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0" yWindow="0" windowWidth="17256" windowHeight="5736"/>
  </bookViews>
  <sheets>
    <sheet name="Sheet A" sheetId="4" r:id="rId1"/>
    <sheet name="Sheet B" sheetId="5" r:id="rId2"/>
    <sheet name="Sheet C-1" sheetId="6" r:id="rId3"/>
    <sheet name="Sheet C-2" sheetId="7" r:id="rId4"/>
    <sheet name="Sheet C-3" sheetId="8" r:id="rId5"/>
    <sheet name="Sheet D" sheetId="9" r:id="rId6"/>
    <sheet name="Sheet E" sheetId="1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____________________SEL1" localSheetId="1">#REF!</definedName>
    <definedName name="____________________SEL1" localSheetId="4">#REF!</definedName>
    <definedName name="____________________SEL1" localSheetId="5">#REF!</definedName>
    <definedName name="____________________SEL1" localSheetId="6">#REF!</definedName>
    <definedName name="____________________SEL1">#REF!</definedName>
    <definedName name="____________________SEL2" localSheetId="1">#REF!</definedName>
    <definedName name="____________________SEL2" localSheetId="6">#REF!</definedName>
    <definedName name="____________________SEL2">#REF!</definedName>
    <definedName name="____________________SEL3" localSheetId="1">#REF!</definedName>
    <definedName name="____________________SEL3" localSheetId="6">#REF!</definedName>
    <definedName name="____________________SEL3">#REF!</definedName>
    <definedName name="___________________BOR2">[1]Borrower!$B$10:$F$325</definedName>
    <definedName name="___________________Rat1">[2]Variables!$B$18</definedName>
    <definedName name="___________________Rat2">[2]Variables!$B$19</definedName>
    <definedName name="___________________Rat3">[2]Variables!$B$20</definedName>
    <definedName name="___________________Rat4">[2]Variables!$B$21</definedName>
    <definedName name="___________________SEL1" localSheetId="0">#REF!</definedName>
    <definedName name="___________________SEL1" localSheetId="1">#REF!</definedName>
    <definedName name="___________________SEL1" localSheetId="4">#REF!</definedName>
    <definedName name="___________________SEL1" localSheetId="5">#REF!</definedName>
    <definedName name="___________________SEL1" localSheetId="6">#REF!</definedName>
    <definedName name="___________________SEL1">#REF!</definedName>
    <definedName name="___________________SEL2" localSheetId="0">#REF!</definedName>
    <definedName name="___________________SEL2" localSheetId="1">#REF!</definedName>
    <definedName name="___________________SEL2" localSheetId="4">#REF!</definedName>
    <definedName name="___________________SEL2" localSheetId="5">#REF!</definedName>
    <definedName name="___________________SEL2" localSheetId="6">#REF!</definedName>
    <definedName name="___________________SEL2">#REF!</definedName>
    <definedName name="___________________SEL3" localSheetId="0">#REF!</definedName>
    <definedName name="___________________SEL3" localSheetId="1">#REF!</definedName>
    <definedName name="___________________SEL3" localSheetId="6">#REF!</definedName>
    <definedName name="___________________SEL3">#REF!</definedName>
    <definedName name="__________________BOR2">[1]Borrower!$B$10:$F$325</definedName>
    <definedName name="__________________Rat1">[2]Variables!$B$18</definedName>
    <definedName name="__________________Rat2">[2]Variables!$B$19</definedName>
    <definedName name="__________________Rat3">[2]Variables!$B$20</definedName>
    <definedName name="__________________Rat4">[2]Variables!$B$21</definedName>
    <definedName name="__________________SEL1" localSheetId="0">#REF!</definedName>
    <definedName name="__________________SEL1" localSheetId="1">#REF!</definedName>
    <definedName name="__________________SEL1" localSheetId="4">#REF!</definedName>
    <definedName name="__________________SEL1" localSheetId="5">#REF!</definedName>
    <definedName name="__________________SEL1" localSheetId="6">#REF!</definedName>
    <definedName name="__________________SEL1">#REF!</definedName>
    <definedName name="__________________SEL2" localSheetId="0">#REF!</definedName>
    <definedName name="__________________SEL2" localSheetId="1">#REF!</definedName>
    <definedName name="__________________SEL2" localSheetId="4">#REF!</definedName>
    <definedName name="__________________SEL2" localSheetId="5">#REF!</definedName>
    <definedName name="__________________SEL2" localSheetId="6">#REF!</definedName>
    <definedName name="__________________SEL2">#REF!</definedName>
    <definedName name="__________________SEL3" localSheetId="0">#REF!</definedName>
    <definedName name="__________________SEL3" localSheetId="1">#REF!</definedName>
    <definedName name="__________________SEL3" localSheetId="6">#REF!</definedName>
    <definedName name="__________________SEL3">#REF!</definedName>
    <definedName name="_________________BOR2">[1]Borrower!$B$10:$F$325</definedName>
    <definedName name="_________________Rat1">[2]Variables!$B$18</definedName>
    <definedName name="_________________Rat2">[2]Variables!$B$19</definedName>
    <definedName name="_________________Rat3">[2]Variables!$B$20</definedName>
    <definedName name="_________________Rat4">[2]Variables!$B$21</definedName>
    <definedName name="_________________SEL1" localSheetId="0">#REF!</definedName>
    <definedName name="_________________SEL1" localSheetId="1">#REF!</definedName>
    <definedName name="_________________SEL1" localSheetId="4">#REF!</definedName>
    <definedName name="_________________SEL1" localSheetId="5">#REF!</definedName>
    <definedName name="_________________SEL1" localSheetId="6">#REF!</definedName>
    <definedName name="_________________SEL1">#REF!</definedName>
    <definedName name="_________________SEL2" localSheetId="0">#REF!</definedName>
    <definedName name="_________________SEL2" localSheetId="1">#REF!</definedName>
    <definedName name="_________________SEL2" localSheetId="4">#REF!</definedName>
    <definedName name="_________________SEL2" localSheetId="5">#REF!</definedName>
    <definedName name="_________________SEL2" localSheetId="6">#REF!</definedName>
    <definedName name="_________________SEL2">#REF!</definedName>
    <definedName name="_________________SEL3" localSheetId="0">#REF!</definedName>
    <definedName name="_________________SEL3" localSheetId="1">#REF!</definedName>
    <definedName name="_________________SEL3" localSheetId="6">#REF!</definedName>
    <definedName name="_________________SEL3">#REF!</definedName>
    <definedName name="________________BOR2">[1]Borrower!$B$10:$F$325</definedName>
    <definedName name="________________Rat1">[2]Variables!$B$18</definedName>
    <definedName name="________________Rat2">[2]Variables!$B$19</definedName>
    <definedName name="________________Rat3">[2]Variables!$B$20</definedName>
    <definedName name="________________Rat4">[2]Variables!$B$21</definedName>
    <definedName name="________________SEL1" localSheetId="0">#REF!</definedName>
    <definedName name="________________SEL1" localSheetId="1">#REF!</definedName>
    <definedName name="________________SEL1" localSheetId="4">#REF!</definedName>
    <definedName name="________________SEL1" localSheetId="5">#REF!</definedName>
    <definedName name="________________SEL1" localSheetId="6">#REF!</definedName>
    <definedName name="________________SEL1">#REF!</definedName>
    <definedName name="________________SEL2" localSheetId="0">#REF!</definedName>
    <definedName name="________________SEL2" localSheetId="1">#REF!</definedName>
    <definedName name="________________SEL2" localSheetId="4">#REF!</definedName>
    <definedName name="________________SEL2" localSheetId="5">#REF!</definedName>
    <definedName name="________________SEL2" localSheetId="6">#REF!</definedName>
    <definedName name="________________SEL2">#REF!</definedName>
    <definedName name="________________SEL3" localSheetId="0">#REF!</definedName>
    <definedName name="________________SEL3" localSheetId="1">#REF!</definedName>
    <definedName name="________________SEL3" localSheetId="6">#REF!</definedName>
    <definedName name="________________SEL3">#REF!</definedName>
    <definedName name="_______________BOR2">[1]Borrower!$B$10:$F$325</definedName>
    <definedName name="_______________Rat1">[2]Variables!$B$18</definedName>
    <definedName name="_______________Rat2">[2]Variables!$B$19</definedName>
    <definedName name="_______________Rat3">[2]Variables!$B$20</definedName>
    <definedName name="_______________Rat4">[2]Variables!$B$21</definedName>
    <definedName name="_______________SEL1" localSheetId="0">#REF!</definedName>
    <definedName name="_______________SEL1" localSheetId="1">#REF!</definedName>
    <definedName name="_______________SEL1" localSheetId="4">#REF!</definedName>
    <definedName name="_______________SEL1" localSheetId="5">#REF!</definedName>
    <definedName name="_______________SEL1" localSheetId="6">#REF!</definedName>
    <definedName name="_______________SEL1">#REF!</definedName>
    <definedName name="_______________SEL2" localSheetId="0">#REF!</definedName>
    <definedName name="_______________SEL2" localSheetId="1">#REF!</definedName>
    <definedName name="_______________SEL2" localSheetId="4">#REF!</definedName>
    <definedName name="_______________SEL2" localSheetId="5">#REF!</definedName>
    <definedName name="_______________SEL2" localSheetId="6">#REF!</definedName>
    <definedName name="_______________SEL2">#REF!</definedName>
    <definedName name="_______________SEL3" localSheetId="0">#REF!</definedName>
    <definedName name="_______________SEL3" localSheetId="1">#REF!</definedName>
    <definedName name="_______________SEL3" localSheetId="6">#REF!</definedName>
    <definedName name="_______________SEL3">#REF!</definedName>
    <definedName name="______________BOR2">[1]Borrower!$B$10:$F$325</definedName>
    <definedName name="______________Rat1">[2]Variables!$B$18</definedName>
    <definedName name="______________Rat2">[2]Variables!$B$19</definedName>
    <definedName name="______________Rat3">[2]Variables!$B$20</definedName>
    <definedName name="______________Rat4">[2]Variables!$B$21</definedName>
    <definedName name="______________SEL1" localSheetId="0">#REF!</definedName>
    <definedName name="______________SEL1" localSheetId="1">#REF!</definedName>
    <definedName name="______________SEL1" localSheetId="4">#REF!</definedName>
    <definedName name="______________SEL1" localSheetId="5">#REF!</definedName>
    <definedName name="______________SEL1" localSheetId="6">#REF!</definedName>
    <definedName name="______________SEL1">#REF!</definedName>
    <definedName name="______________SEL2" localSheetId="0">#REF!</definedName>
    <definedName name="______________SEL2" localSheetId="1">#REF!</definedName>
    <definedName name="______________SEL2" localSheetId="4">#REF!</definedName>
    <definedName name="______________SEL2" localSheetId="5">#REF!</definedName>
    <definedName name="______________SEL2" localSheetId="6">#REF!</definedName>
    <definedName name="______________SEL2">#REF!</definedName>
    <definedName name="______________SEL3" localSheetId="0">#REF!</definedName>
    <definedName name="______________SEL3" localSheetId="1">#REF!</definedName>
    <definedName name="______________SEL3" localSheetId="6">#REF!</definedName>
    <definedName name="______________SEL3">#REF!</definedName>
    <definedName name="_____________BOR2">[1]Borrower!$B$10:$F$325</definedName>
    <definedName name="_____________Rat1">[2]Variables!$B$18</definedName>
    <definedName name="_____________Rat2">[2]Variables!$B$19</definedName>
    <definedName name="_____________Rat3">[2]Variables!$B$20</definedName>
    <definedName name="_____________Rat4">[2]Variables!$B$21</definedName>
    <definedName name="_____________SEL1" localSheetId="0">#REF!</definedName>
    <definedName name="_____________SEL1" localSheetId="1">#REF!</definedName>
    <definedName name="_____________SEL1" localSheetId="4">#REF!</definedName>
    <definedName name="_____________SEL1" localSheetId="5">#REF!</definedName>
    <definedName name="_____________SEL1" localSheetId="6">#REF!</definedName>
    <definedName name="_____________SEL1">#REF!</definedName>
    <definedName name="_____________SEL2" localSheetId="0">#REF!</definedName>
    <definedName name="_____________SEL2" localSheetId="1">#REF!</definedName>
    <definedName name="_____________SEL2" localSheetId="4">#REF!</definedName>
    <definedName name="_____________SEL2" localSheetId="5">#REF!</definedName>
    <definedName name="_____________SEL2" localSheetId="6">#REF!</definedName>
    <definedName name="_____________SEL2">#REF!</definedName>
    <definedName name="_____________SEL3" localSheetId="0">#REF!</definedName>
    <definedName name="_____________SEL3" localSheetId="1">#REF!</definedName>
    <definedName name="_____________SEL3" localSheetId="6">#REF!</definedName>
    <definedName name="_____________SEL3">#REF!</definedName>
    <definedName name="____________BOR2">[1]Borrower!$B$10:$F$325</definedName>
    <definedName name="____________Rat1">[2]Variables!$B$18</definedName>
    <definedName name="____________Rat2">[2]Variables!$B$19</definedName>
    <definedName name="____________Rat3">[2]Variables!$B$20</definedName>
    <definedName name="____________Rat4">[2]Variables!$B$21</definedName>
    <definedName name="____________SEL1" localSheetId="0">#REF!</definedName>
    <definedName name="____________SEL1" localSheetId="1">#REF!</definedName>
    <definedName name="____________SEL1" localSheetId="4">#REF!</definedName>
    <definedName name="____________SEL1" localSheetId="5">#REF!</definedName>
    <definedName name="____________SEL1" localSheetId="6">#REF!</definedName>
    <definedName name="____________SEL1">#REF!</definedName>
    <definedName name="____________SEL2" localSheetId="0">#REF!</definedName>
    <definedName name="____________SEL2" localSheetId="1">#REF!</definedName>
    <definedName name="____________SEL2" localSheetId="4">#REF!</definedName>
    <definedName name="____________SEL2" localSheetId="5">#REF!</definedName>
    <definedName name="____________SEL2" localSheetId="6">#REF!</definedName>
    <definedName name="____________SEL2">#REF!</definedName>
    <definedName name="____________SEL3" localSheetId="0">#REF!</definedName>
    <definedName name="____________SEL3" localSheetId="1">#REF!</definedName>
    <definedName name="____________SEL3" localSheetId="6">#REF!</definedName>
    <definedName name="____________SEL3">#REF!</definedName>
    <definedName name="___________BOR2">[1]Borrower!$B$10:$F$325</definedName>
    <definedName name="___________Rat1">[2]Variables!$B$18</definedName>
    <definedName name="___________Rat2">[2]Variables!$B$19</definedName>
    <definedName name="___________Rat3">[2]Variables!$B$20</definedName>
    <definedName name="___________Rat4">[2]Variables!$B$21</definedName>
    <definedName name="___________SEL1" localSheetId="0">#REF!</definedName>
    <definedName name="___________SEL1" localSheetId="1">#REF!</definedName>
    <definedName name="___________SEL1" localSheetId="4">#REF!</definedName>
    <definedName name="___________SEL1" localSheetId="5">#REF!</definedName>
    <definedName name="___________SEL1" localSheetId="6">#REF!</definedName>
    <definedName name="___________SEL1">#REF!</definedName>
    <definedName name="___________SEL2" localSheetId="0">#REF!</definedName>
    <definedName name="___________SEL2" localSheetId="1">#REF!</definedName>
    <definedName name="___________SEL2" localSheetId="4">#REF!</definedName>
    <definedName name="___________SEL2" localSheetId="5">#REF!</definedName>
    <definedName name="___________SEL2" localSheetId="6">#REF!</definedName>
    <definedName name="___________SEL2">#REF!</definedName>
    <definedName name="___________SEL3" localSheetId="0">#REF!</definedName>
    <definedName name="___________SEL3" localSheetId="1">#REF!</definedName>
    <definedName name="___________SEL3" localSheetId="6">#REF!</definedName>
    <definedName name="___________SEL3">#REF!</definedName>
    <definedName name="__________BOR2">[1]Borrower!$B$10:$F$325</definedName>
    <definedName name="__________Rat1">[2]Variables!$B$18</definedName>
    <definedName name="__________Rat2">[2]Variables!$B$19</definedName>
    <definedName name="__________Rat3">[2]Variables!$B$20</definedName>
    <definedName name="__________Rat4">[2]Variables!$B$21</definedName>
    <definedName name="__________SEL1" localSheetId="0">#REF!</definedName>
    <definedName name="__________SEL1" localSheetId="1">#REF!</definedName>
    <definedName name="__________SEL1" localSheetId="4">#REF!</definedName>
    <definedName name="__________SEL1" localSheetId="5">#REF!</definedName>
    <definedName name="__________SEL1" localSheetId="6">#REF!</definedName>
    <definedName name="__________SEL1">#REF!</definedName>
    <definedName name="__________SEL2" localSheetId="0">#REF!</definedName>
    <definedName name="__________SEL2" localSheetId="1">#REF!</definedName>
    <definedName name="__________SEL2" localSheetId="4">#REF!</definedName>
    <definedName name="__________SEL2" localSheetId="5">#REF!</definedName>
    <definedName name="__________SEL2" localSheetId="6">#REF!</definedName>
    <definedName name="__________SEL2">#REF!</definedName>
    <definedName name="__________SEL3" localSheetId="0">#REF!</definedName>
    <definedName name="__________SEL3" localSheetId="1">#REF!</definedName>
    <definedName name="__________SEL3" localSheetId="6">#REF!</definedName>
    <definedName name="__________SEL3">#REF!</definedName>
    <definedName name="_________BOR2">[1]Borrower!$B$10:$F$325</definedName>
    <definedName name="_________Rat1">[2]Variables!$B$18</definedName>
    <definedName name="_________Rat2">[2]Variables!$B$19</definedName>
    <definedName name="_________Rat3">[2]Variables!$B$20</definedName>
    <definedName name="_________Rat4">[2]Variables!$B$21</definedName>
    <definedName name="_________SEL1" localSheetId="0">#REF!</definedName>
    <definedName name="_________SEL1" localSheetId="1">#REF!</definedName>
    <definedName name="_________SEL1" localSheetId="4">#REF!</definedName>
    <definedName name="_________SEL1" localSheetId="5">#REF!</definedName>
    <definedName name="_________SEL1" localSheetId="6">#REF!</definedName>
    <definedName name="_________SEL1">#REF!</definedName>
    <definedName name="_________SEL2" localSheetId="0">#REF!</definedName>
    <definedName name="_________SEL2" localSheetId="1">#REF!</definedName>
    <definedName name="_________SEL2" localSheetId="4">#REF!</definedName>
    <definedName name="_________SEL2" localSheetId="5">#REF!</definedName>
    <definedName name="_________SEL2" localSheetId="6">#REF!</definedName>
    <definedName name="_________SEL2">#REF!</definedName>
    <definedName name="_________SEL3" localSheetId="0">#REF!</definedName>
    <definedName name="_________SEL3" localSheetId="1">#REF!</definedName>
    <definedName name="_________SEL3" localSheetId="6">#REF!</definedName>
    <definedName name="_________SEL3">#REF!</definedName>
    <definedName name="________BOR2">[1]Borrower!$B$10:$F$325</definedName>
    <definedName name="________Rat1">[2]Variables!$B$18</definedName>
    <definedName name="________Rat2">[2]Variables!$B$19</definedName>
    <definedName name="________Rat3">[2]Variables!$B$20</definedName>
    <definedName name="________Rat4">[2]Variables!$B$21</definedName>
    <definedName name="________SEL1" localSheetId="0">#REF!</definedName>
    <definedName name="________SEL1" localSheetId="1">#REF!</definedName>
    <definedName name="________SEL1" localSheetId="4">#REF!</definedName>
    <definedName name="________SEL1" localSheetId="5">#REF!</definedName>
    <definedName name="________SEL1" localSheetId="6">#REF!</definedName>
    <definedName name="________SEL1">#REF!</definedName>
    <definedName name="________SEL2" localSheetId="0">#REF!</definedName>
    <definedName name="________SEL2" localSheetId="1">#REF!</definedName>
    <definedName name="________SEL2" localSheetId="4">#REF!</definedName>
    <definedName name="________SEL2" localSheetId="5">#REF!</definedName>
    <definedName name="________SEL2" localSheetId="6">#REF!</definedName>
    <definedName name="________SEL2">#REF!</definedName>
    <definedName name="________SEL3" localSheetId="0">#REF!</definedName>
    <definedName name="________SEL3" localSheetId="1">#REF!</definedName>
    <definedName name="________SEL3" localSheetId="6">#REF!</definedName>
    <definedName name="________SEL3">#REF!</definedName>
    <definedName name="_______BOR2">[1]Borrower!$B$10:$F$325</definedName>
    <definedName name="_______Rat1">[2]Variables!$B$18</definedName>
    <definedName name="_______Rat2">[2]Variables!$B$19</definedName>
    <definedName name="_______Rat3">[2]Variables!$B$20</definedName>
    <definedName name="_______Rat4">[2]Variables!$B$21</definedName>
    <definedName name="_______SEL1" localSheetId="0">#REF!</definedName>
    <definedName name="_______SEL1" localSheetId="1">#REF!</definedName>
    <definedName name="_______SEL1" localSheetId="4">#REF!</definedName>
    <definedName name="_______SEL1" localSheetId="5">#REF!</definedName>
    <definedName name="_______SEL1" localSheetId="6">#REF!</definedName>
    <definedName name="_______SEL1">#REF!</definedName>
    <definedName name="_______SEL2" localSheetId="0">#REF!</definedName>
    <definedName name="_______SEL2" localSheetId="1">#REF!</definedName>
    <definedName name="_______SEL2" localSheetId="4">#REF!</definedName>
    <definedName name="_______SEL2" localSheetId="5">#REF!</definedName>
    <definedName name="_______SEL2" localSheetId="6">#REF!</definedName>
    <definedName name="_______SEL2">#REF!</definedName>
    <definedName name="_______SEL3" localSheetId="0">#REF!</definedName>
    <definedName name="_______SEL3" localSheetId="1">#REF!</definedName>
    <definedName name="_______SEL3" localSheetId="6">#REF!</definedName>
    <definedName name="_______SEL3">#REF!</definedName>
    <definedName name="______BOR2">[1]Borrower!$B$10:$F$325</definedName>
    <definedName name="______Rat1">[2]Variables!$B$18</definedName>
    <definedName name="______Rat2">[2]Variables!$B$19</definedName>
    <definedName name="______Rat3">[2]Variables!$B$20</definedName>
    <definedName name="______Rat4">[2]Variables!$B$21</definedName>
    <definedName name="______SEL1" localSheetId="0">#REF!</definedName>
    <definedName name="______SEL1" localSheetId="1">#REF!</definedName>
    <definedName name="______SEL1" localSheetId="4">#REF!</definedName>
    <definedName name="______SEL1" localSheetId="5">#REF!</definedName>
    <definedName name="______SEL1" localSheetId="6">#REF!</definedName>
    <definedName name="______SEL1">#REF!</definedName>
    <definedName name="______SEL2" localSheetId="0">#REF!</definedName>
    <definedName name="______SEL2" localSheetId="1">#REF!</definedName>
    <definedName name="______SEL2" localSheetId="4">#REF!</definedName>
    <definedName name="______SEL2" localSheetId="5">#REF!</definedName>
    <definedName name="______SEL2" localSheetId="6">#REF!</definedName>
    <definedName name="______SEL2">#REF!</definedName>
    <definedName name="______SEL3" localSheetId="0">#REF!</definedName>
    <definedName name="______SEL3" localSheetId="1">#REF!</definedName>
    <definedName name="______SEL3" localSheetId="6">#REF!</definedName>
    <definedName name="______SEL3">#REF!</definedName>
    <definedName name="_____BOR2">[1]Borrower!$B$10:$F$325</definedName>
    <definedName name="_____Rat1">[2]Variables!$B$18</definedName>
    <definedName name="_____Rat2">[2]Variables!$B$19</definedName>
    <definedName name="_____Rat3">[2]Variables!$B$20</definedName>
    <definedName name="_____Rat4">[2]Variables!$B$21</definedName>
    <definedName name="_____SEL1" localSheetId="0">#REF!</definedName>
    <definedName name="_____SEL1" localSheetId="1">#REF!</definedName>
    <definedName name="_____SEL1" localSheetId="4">#REF!</definedName>
    <definedName name="_____SEL1" localSheetId="5">#REF!</definedName>
    <definedName name="_____SEL1" localSheetId="6">#REF!</definedName>
    <definedName name="_____SEL1">#REF!</definedName>
    <definedName name="_____SEL2" localSheetId="0">#REF!</definedName>
    <definedName name="_____SEL2" localSheetId="1">#REF!</definedName>
    <definedName name="_____SEL2" localSheetId="4">#REF!</definedName>
    <definedName name="_____SEL2" localSheetId="5">#REF!</definedName>
    <definedName name="_____SEL2" localSheetId="6">#REF!</definedName>
    <definedName name="_____SEL2">#REF!</definedName>
    <definedName name="_____SEL3" localSheetId="0">#REF!</definedName>
    <definedName name="_____SEL3" localSheetId="1">#REF!</definedName>
    <definedName name="_____SEL3" localSheetId="6">#REF!</definedName>
    <definedName name="_____SEL3">#REF!</definedName>
    <definedName name="____BOR2">[1]Borrower!$B$10:$F$325</definedName>
    <definedName name="____Rat1">[2]Variables!$B$18</definedName>
    <definedName name="____Rat2">[2]Variables!$B$19</definedName>
    <definedName name="____Rat3">[2]Variables!$B$20</definedName>
    <definedName name="____Rat4">[2]Variables!$B$21</definedName>
    <definedName name="____SEL1" localSheetId="0">#REF!</definedName>
    <definedName name="____SEL1" localSheetId="1">#REF!</definedName>
    <definedName name="____SEL1" localSheetId="4">#REF!</definedName>
    <definedName name="____SEL1" localSheetId="5">#REF!</definedName>
    <definedName name="____SEL1" localSheetId="6">#REF!</definedName>
    <definedName name="____SEL1">#REF!</definedName>
    <definedName name="____SEL2" localSheetId="0">#REF!</definedName>
    <definedName name="____SEL2" localSheetId="1">#REF!</definedName>
    <definedName name="____SEL2" localSheetId="4">#REF!</definedName>
    <definedName name="____SEL2" localSheetId="5">#REF!</definedName>
    <definedName name="____SEL2" localSheetId="6">#REF!</definedName>
    <definedName name="____SEL2">#REF!</definedName>
    <definedName name="____SEL3" localSheetId="0">#REF!</definedName>
    <definedName name="____SEL3" localSheetId="1">#REF!</definedName>
    <definedName name="____SEL3" localSheetId="6">#REF!</definedName>
    <definedName name="____SEL3">#REF!</definedName>
    <definedName name="___BOR2">[1]Borrower!$B$10:$F$325</definedName>
    <definedName name="___Rat1">[2]Variables!$B$18</definedName>
    <definedName name="___Rat2">[2]Variables!$B$19</definedName>
    <definedName name="___Rat3">[2]Variables!$B$20</definedName>
    <definedName name="___Rat4">[2]Variables!$B$21</definedName>
    <definedName name="___SEL1" localSheetId="0">#REF!</definedName>
    <definedName name="___SEL1" localSheetId="1">#REF!</definedName>
    <definedName name="___SEL1" localSheetId="4">#REF!</definedName>
    <definedName name="___SEL1" localSheetId="5">#REF!</definedName>
    <definedName name="___SEL1" localSheetId="6">#REF!</definedName>
    <definedName name="___SEL1">#REF!</definedName>
    <definedName name="___SEL2" localSheetId="0">#REF!</definedName>
    <definedName name="___SEL2" localSheetId="1">#REF!</definedName>
    <definedName name="___SEL2" localSheetId="4">#REF!</definedName>
    <definedName name="___SEL2" localSheetId="5">#REF!</definedName>
    <definedName name="___SEL2" localSheetId="6">#REF!</definedName>
    <definedName name="___SEL2">#REF!</definedName>
    <definedName name="___SEL3" localSheetId="0">#REF!</definedName>
    <definedName name="___SEL3" localSheetId="1">#REF!</definedName>
    <definedName name="___SEL3" localSheetId="6">#REF!</definedName>
    <definedName name="___SEL3">#REF!</definedName>
    <definedName name="__BOR2">[1]Borrower!$B$10:$F$325</definedName>
    <definedName name="__Rat1">[2]Variables!$B$18</definedName>
    <definedName name="__Rat2">[2]Variables!$B$19</definedName>
    <definedName name="__Rat3">[2]Variables!$B$20</definedName>
    <definedName name="__Rat4">[2]Variables!$B$21</definedName>
    <definedName name="__SEL1" localSheetId="0">#REF!</definedName>
    <definedName name="__SEL1" localSheetId="1">#REF!</definedName>
    <definedName name="__SEL1" localSheetId="4">#REF!</definedName>
    <definedName name="__SEL1" localSheetId="5">#REF!</definedName>
    <definedName name="__SEL1" localSheetId="6">#REF!</definedName>
    <definedName name="__SEL1">#REF!</definedName>
    <definedName name="__SEL2" localSheetId="0">#REF!</definedName>
    <definedName name="__SEL2" localSheetId="1">#REF!</definedName>
    <definedName name="__SEL2" localSheetId="4">#REF!</definedName>
    <definedName name="__SEL2" localSheetId="5">#REF!</definedName>
    <definedName name="__SEL2" localSheetId="6">#REF!</definedName>
    <definedName name="__SEL2">#REF!</definedName>
    <definedName name="__SEL3" localSheetId="0">#REF!</definedName>
    <definedName name="__SEL3" localSheetId="1">#REF!</definedName>
    <definedName name="__SEL3" localSheetId="6">#REF!</definedName>
    <definedName name="__SEL3">#REF!</definedName>
    <definedName name="_BOR2">[1]Borrower!$B$10:$F$325</definedName>
    <definedName name="_Fill" localSheetId="0" hidden="1">[3]전행순위!#REF!</definedName>
    <definedName name="_Fill" localSheetId="1" hidden="1">[3]전행순위!#REF!</definedName>
    <definedName name="_Fill" localSheetId="4" hidden="1">[3]전행순위!#REF!</definedName>
    <definedName name="_Fill" localSheetId="5" hidden="1">[3]전행순위!#REF!</definedName>
    <definedName name="_Fill" localSheetId="6" hidden="1">[3]전행순위!#REF!</definedName>
    <definedName name="_Fill" hidden="1">[3]전행순위!#REF!</definedName>
    <definedName name="_xlnm._FilterDatabase" localSheetId="0" hidden="1">'Sheet A'!$A$8:$T$180</definedName>
    <definedName name="_xlnm._FilterDatabase" localSheetId="1" hidden="1">'Sheet B'!$A$8:$X$8</definedName>
    <definedName name="_xlnm._FilterDatabase" localSheetId="2" hidden="1">'Sheet C-1'!$B$13:$CW$220</definedName>
    <definedName name="_xlnm._FilterDatabase" localSheetId="3" hidden="1">'Sheet C-2'!$A$8:$AV$8</definedName>
    <definedName name="_xlnm._FilterDatabase" localSheetId="4" hidden="1">'Sheet C-3'!$A$8:$W$8</definedName>
    <definedName name="_xlnm._FilterDatabase" localSheetId="5" hidden="1">'Sheet D'!$A$8:$Z$106</definedName>
    <definedName name="_xlnm._FilterDatabase" localSheetId="6" hidden="1">'Sheet E'!$A$8:$AB$40</definedName>
    <definedName name="_xlnm._FilterDatabase" hidden="1">[4]신용카드명세작업용!$A$1:$Q$131</definedName>
    <definedName name="_Key1" localSheetId="0" hidden="1">#REF!</definedName>
    <definedName name="_Key1" localSheetId="1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hidden="1">#REF!</definedName>
    <definedName name="_Key2" localSheetId="0" hidden="1">#REF!</definedName>
    <definedName name="_Key2" localSheetId="1" hidden="1">#REF!</definedName>
    <definedName name="_Key2" localSheetId="5" hidden="1">#REF!</definedName>
    <definedName name="_Key2" localSheetId="6" hidden="1">#REF!</definedName>
    <definedName name="_Key2" hidden="1">#REF!</definedName>
    <definedName name="_MatInverse_Out" localSheetId="0" hidden="1">[5]Sheet3!#REF!</definedName>
    <definedName name="_MatInverse_Out" localSheetId="1" hidden="1">[5]Sheet3!#REF!</definedName>
    <definedName name="_MatInverse_Out" localSheetId="5" hidden="1">[5]Sheet3!#REF!</definedName>
    <definedName name="_MatInverse_Out" localSheetId="6" hidden="1">[5]Sheet3!#REF!</definedName>
    <definedName name="_MatInverse_Out" hidden="1">[5]Sheet3!#REF!</definedName>
    <definedName name="_MatMult_B" localSheetId="0" hidden="1">[5]Sheet3!#REF!</definedName>
    <definedName name="_MatMult_B" localSheetId="1" hidden="1">[5]Sheet3!#REF!</definedName>
    <definedName name="_MatMult_B" localSheetId="5" hidden="1">[5]Sheet3!#REF!</definedName>
    <definedName name="_MatMult_B" localSheetId="6" hidden="1">[5]Sheet3!#REF!</definedName>
    <definedName name="_MatMult_B" hidden="1">[5]Sheet3!#REF!</definedName>
    <definedName name="_Order1" hidden="1">255</definedName>
    <definedName name="_Order2" hidden="1">255</definedName>
    <definedName name="_Parse_In" localSheetId="0" hidden="1">#REF!</definedName>
    <definedName name="_Parse_In" localSheetId="1" hidden="1">#REF!</definedName>
    <definedName name="_Parse_In" localSheetId="5" hidden="1">#REF!</definedName>
    <definedName name="_Parse_In" localSheetId="6" hidden="1">#REF!</definedName>
    <definedName name="_Parse_In" hidden="1">#REF!</definedName>
    <definedName name="_Parse_Out" localSheetId="0" hidden="1">[6]수정시산표!#REF!</definedName>
    <definedName name="_Parse_Out" localSheetId="1" hidden="1">[6]수정시산표!#REF!</definedName>
    <definedName name="_Parse_Out" localSheetId="4" hidden="1">[6]수정시산표!#REF!</definedName>
    <definedName name="_Parse_Out" localSheetId="5" hidden="1">[6]수정시산표!#REF!</definedName>
    <definedName name="_Parse_Out" localSheetId="6" hidden="1">[6]수정시산표!#REF!</definedName>
    <definedName name="_Parse_Out" hidden="1">[6]수정시산표!#REF!</definedName>
    <definedName name="_Rat1">[2]Variables!$B$18</definedName>
    <definedName name="_Rat2">[2]Variables!$B$19</definedName>
    <definedName name="_Rat3">[2]Variables!$B$20</definedName>
    <definedName name="_Rat4">[2]Variables!$B$21</definedName>
    <definedName name="_SEL1" localSheetId="0">#REF!</definedName>
    <definedName name="_SEL1" localSheetId="1">#REF!</definedName>
    <definedName name="_SEL1" localSheetId="4">#REF!</definedName>
    <definedName name="_SEL1" localSheetId="5">#REF!</definedName>
    <definedName name="_SEL1" localSheetId="6">#REF!</definedName>
    <definedName name="_SEL1">#REF!</definedName>
    <definedName name="_SEL2" localSheetId="0">#REF!</definedName>
    <definedName name="_SEL2" localSheetId="1">#REF!</definedName>
    <definedName name="_SEL2" localSheetId="4">#REF!</definedName>
    <definedName name="_SEL2" localSheetId="5">#REF!</definedName>
    <definedName name="_SEL2" localSheetId="6">#REF!</definedName>
    <definedName name="_SEL2">#REF!</definedName>
    <definedName name="_SEL3" localSheetId="0">#REF!</definedName>
    <definedName name="_SEL3" localSheetId="1">#REF!</definedName>
    <definedName name="_SEL3" localSheetId="6">#REF!</definedName>
    <definedName name="_SEL3">#REF!</definedName>
    <definedName name="_Sort" localSheetId="1" hidden="1">#REF!</definedName>
    <definedName name="_Sort" localSheetId="6" hidden="1">#REF!</definedName>
    <definedName name="_Sort" hidden="1">#REF!</definedName>
    <definedName name="a" localSheetId="1">#REF!</definedName>
    <definedName name="a" localSheetId="6">#REF!</definedName>
    <definedName name="a">#REF!</definedName>
    <definedName name="A_I" localSheetId="1">#REF!</definedName>
    <definedName name="A_I" localSheetId="6">#REF!</definedName>
    <definedName name="A_I">#REF!</definedName>
    <definedName name="A_I1" localSheetId="1">#REF!</definedName>
    <definedName name="A_I1" localSheetId="6">#REF!</definedName>
    <definedName name="A_I1">#REF!</definedName>
    <definedName name="A_I2" localSheetId="1">#REF!</definedName>
    <definedName name="A_I2" localSheetId="6">#REF!</definedName>
    <definedName name="A_I2">#REF!</definedName>
    <definedName name="A_I3" localSheetId="1">#REF!</definedName>
    <definedName name="A_I3" localSheetId="6">#REF!</definedName>
    <definedName name="A_I3">#REF!</definedName>
    <definedName name="A_I4" localSheetId="1">#REF!</definedName>
    <definedName name="A_I4" localSheetId="6">#REF!</definedName>
    <definedName name="A_I4">#REF!</definedName>
    <definedName name="A_P" localSheetId="1">#REF!</definedName>
    <definedName name="A_P" localSheetId="6">#REF!</definedName>
    <definedName name="A_P">#REF!</definedName>
    <definedName name="AccessDatabase" hidden="1">"C:\파생DESK\평가\월말평가\2001년11월\국내요약200111.mdb"</definedName>
    <definedName name="Address_1" localSheetId="0">[7]권리분석!#REF!</definedName>
    <definedName name="Address_1" localSheetId="1">[7]권리분석!#REF!</definedName>
    <definedName name="Address_1" localSheetId="4">[7]권리분석!#REF!</definedName>
    <definedName name="Address_1" localSheetId="5">[7]권리분석!#REF!</definedName>
    <definedName name="Address_1" localSheetId="6">[7]권리분석!#REF!</definedName>
    <definedName name="Address_1">[7]권리분석!#REF!</definedName>
    <definedName name="Address_2" localSheetId="0">[7]권리분석!#REF!</definedName>
    <definedName name="Address_2" localSheetId="1">[7]권리분석!#REF!</definedName>
    <definedName name="Address_2" localSheetId="4">[7]권리분석!#REF!</definedName>
    <definedName name="Address_2" localSheetId="5">[7]권리분석!#REF!</definedName>
    <definedName name="Address_2" localSheetId="6">[7]권리분석!#REF!</definedName>
    <definedName name="Address_2">[7]권리분석!#REF!</definedName>
    <definedName name="ahffk" hidden="1">"AS2DocumentBrowse"</definedName>
    <definedName name="area" localSheetId="0">#REF!</definedName>
    <definedName name="area" localSheetId="1">#REF!</definedName>
    <definedName name="area" localSheetId="4">#REF!</definedName>
    <definedName name="area" localSheetId="5">#REF!</definedName>
    <definedName name="area" localSheetId="6">#REF!</definedName>
    <definedName name="area">#REF!</definedName>
    <definedName name="AS2DocOpenMode" hidden="1">"AS2DocumentEdit"</definedName>
    <definedName name="B_I" localSheetId="0">#REF!</definedName>
    <definedName name="B_I" localSheetId="1">#REF!</definedName>
    <definedName name="B_I" localSheetId="4">#REF!</definedName>
    <definedName name="B_I" localSheetId="5">#REF!</definedName>
    <definedName name="B_I" localSheetId="6">#REF!</definedName>
    <definedName name="B_I">#REF!</definedName>
    <definedName name="B_I1" localSheetId="0">#REF!</definedName>
    <definedName name="B_I1" localSheetId="1">#REF!</definedName>
    <definedName name="B_I1" localSheetId="4">#REF!</definedName>
    <definedName name="B_I1" localSheetId="5">#REF!</definedName>
    <definedName name="B_I1" localSheetId="6">#REF!</definedName>
    <definedName name="B_I1">#REF!</definedName>
    <definedName name="B_I2" localSheetId="0">#REF!</definedName>
    <definedName name="B_I2" localSheetId="1">#REF!</definedName>
    <definedName name="B_I2" localSheetId="6">#REF!</definedName>
    <definedName name="B_I2">#REF!</definedName>
    <definedName name="B_I3" localSheetId="1">#REF!</definedName>
    <definedName name="B_I3" localSheetId="6">#REF!</definedName>
    <definedName name="B_I3">#REF!</definedName>
    <definedName name="B_I4" localSheetId="1">#REF!</definedName>
    <definedName name="B_I4" localSheetId="6">#REF!</definedName>
    <definedName name="B_I4">#REF!</definedName>
    <definedName name="B_P" localSheetId="1">#REF!</definedName>
    <definedName name="B_P" localSheetId="6">#REF!</definedName>
    <definedName name="B_P">#REF!</definedName>
    <definedName name="BalanceSheetDates" localSheetId="1">#REF!</definedName>
    <definedName name="BalanceSheetDates" localSheetId="6">#REF!</definedName>
    <definedName name="BalanceSheetDates">#REF!</definedName>
    <definedName name="BBR" localSheetId="1">#REF!</definedName>
    <definedName name="BBR" localSheetId="6">#REF!</definedName>
    <definedName name="BBR">#REF!</definedName>
    <definedName name="BOR">[8]Borrower!$B$10:$F$126</definedName>
    <definedName name="BR" localSheetId="0">#REF!</definedName>
    <definedName name="BR" localSheetId="1">#REF!</definedName>
    <definedName name="BR" localSheetId="4">#REF!</definedName>
    <definedName name="BR" localSheetId="5">#REF!</definedName>
    <definedName name="BR" localSheetId="6">#REF!</definedName>
    <definedName name="BR">#REF!</definedName>
    <definedName name="BS추정" localSheetId="0" hidden="1">{"'보고양식'!$A$58:$K$111"}</definedName>
    <definedName name="BS추정" localSheetId="1" hidden="1">{"'보고양식'!$A$58:$K$111"}</definedName>
    <definedName name="BS추정" localSheetId="4" hidden="1">{"'보고양식'!$A$58:$K$111"}</definedName>
    <definedName name="BS추정" localSheetId="5" hidden="1">{"'보고양식'!$A$58:$K$111"}</definedName>
    <definedName name="BS추정" localSheetId="6" hidden="1">{"'보고양식'!$A$58:$K$111"}</definedName>
    <definedName name="BS추정" hidden="1">{"'보고양식'!$A$58:$K$111"}</definedName>
    <definedName name="calendarDays">[9]Calendar!$A$8,[9]Calendar!$C$8,[9]Calendar!$E$8,[9]Calendar!$G$8,[9]Calendar!$I$8,[9]Calendar!$K$8,[9]Calendar!$M$8,[9]Calendar!$M$14,[9]Calendar!$K$14,[9]Calendar!$I$14,[9]Calendar!$G$14,[9]Calendar!$E$14,[9]Calendar!$C$14,[9]Calendar!$A$14,[9]Calendar!$A$20,[9]Calendar!$C$20,[9]Calendar!$E$20,[9]Calendar!$G$20,[9]Calendar!$I$20,[9]Calendar!$K$20,[9]Calendar!$M$20,[9]Calendar!$M$26,[9]Calendar!$K$26,[9]Calendar!$I$26,[9]Calendar!$G$26,[9]Calendar!$E$26,[9]Calendar!$C$26,[9]Calendar!$A$26,[9]Calendar!$A$32,[9]Calendar!$C$32,[9]Calendar!$E$32,[9]Calendar!$G$32,[9]Calendar!$I$32,[9]Calendar!$K$32,[9]Calendar!$M$32,[9]Calendar!$A$38,[9]Calendar!$C$38</definedName>
    <definedName name="cellsRightOfDay">[9]Calendar!$B$8,[9]Calendar!$D$8,[9]Calendar!$F$8,[9]Calendar!$H$8,[9]Calendar!$J$8,[9]Calendar!$L$8,[9]Calendar!$N$8,[9]Calendar!$N$14,[9]Calendar!$L$14,[9]Calendar!$J$14,[9]Calendar!$H$14,[9]Calendar!$F$14,[9]Calendar!$D$14,[9]Calendar!$B$14,[9]Calendar!$B$20,[9]Calendar!$D$20,[9]Calendar!$F$20,[9]Calendar!$H$20,[9]Calendar!$J$20,[9]Calendar!$L$20,[9]Calendar!$N$20,[9]Calendar!$N$26,[9]Calendar!$L$26,[9]Calendar!$J$26,[9]Calendar!$H$26,[9]Calendar!$F$26,[9]Calendar!$D$26,[9]Calendar!$B$26,[9]Calendar!$B$32,[9]Calendar!$D$32,[9]Calendar!$F$32,[9]Calendar!$H$32,[9]Calendar!$J$32,[9]Calendar!$L$32,[9]Calendar!$N$32,[9]Calendar!$D$38,[9]Calendar!$B$38</definedName>
    <definedName name="CFRATE" localSheetId="0">#REF!</definedName>
    <definedName name="CFRATE" localSheetId="1">#REF!</definedName>
    <definedName name="CFRATE" localSheetId="4">#REF!</definedName>
    <definedName name="CFRATE" localSheetId="5">#REF!</definedName>
    <definedName name="CFRATE" localSheetId="6">#REF!</definedName>
    <definedName name="CFRATE">#REF!</definedName>
    <definedName name="COL" localSheetId="0">#REF!</definedName>
    <definedName name="COL" localSheetId="1">#REF!</definedName>
    <definedName name="COL" localSheetId="4">#REF!</definedName>
    <definedName name="COL" localSheetId="5">#REF!</definedName>
    <definedName name="COL" localSheetId="6">#REF!</definedName>
    <definedName name="COL">#REF!</definedName>
    <definedName name="COLL" localSheetId="0">#REF!</definedName>
    <definedName name="COLL" localSheetId="1">#REF!</definedName>
    <definedName name="COLL" localSheetId="6">#REF!</definedName>
    <definedName name="COLL">#REF!</definedName>
    <definedName name="ColorNames" localSheetId="1">#REF!</definedName>
    <definedName name="ColorNames" localSheetId="6">#REF!</definedName>
    <definedName name="ColorNames">#REF!</definedName>
    <definedName name="Conventions" localSheetId="1">#REF!</definedName>
    <definedName name="Conventions" localSheetId="6">#REF!</definedName>
    <definedName name="Conventions">#REF!</definedName>
    <definedName name="CTN" localSheetId="1">#REF!</definedName>
    <definedName name="CTN" localSheetId="6">#REF!</definedName>
    <definedName name="CTN">#REF!</definedName>
    <definedName name="_xlnm.Database" localSheetId="1">#REF!</definedName>
    <definedName name="_xlnm.Database" localSheetId="6">#REF!</definedName>
    <definedName name="_xlnm.Database">#REF!</definedName>
    <definedName name="DB" localSheetId="1">[10]Variable!#REF!</definedName>
    <definedName name="DB" localSheetId="6">[10]Variable!#REF!</definedName>
    <definedName name="DB">[10]Variable!#REF!</definedName>
    <definedName name="DBa" localSheetId="1">[10]Variable!#REF!</definedName>
    <definedName name="DBa" localSheetId="6">[10]Variable!#REF!</definedName>
    <definedName name="DBa">[10]Variable!#REF!</definedName>
    <definedName name="DBb" localSheetId="0">#REF!</definedName>
    <definedName name="DBb" localSheetId="1">#REF!</definedName>
    <definedName name="DBb" localSheetId="4">#REF!</definedName>
    <definedName name="DBb" localSheetId="5">#REF!</definedName>
    <definedName name="DBb" localSheetId="6">#REF!</definedName>
    <definedName name="DBb">#REF!</definedName>
    <definedName name="DD" localSheetId="1">[10]Variable!#REF!</definedName>
    <definedName name="DD" localSheetId="4">[10]Variable!#REF!</definedName>
    <definedName name="DD" localSheetId="5">[10]Variable!#REF!</definedName>
    <definedName name="DD" localSheetId="6">[10]Variable!#REF!</definedName>
    <definedName name="DD">[10]Variable!#REF!</definedName>
    <definedName name="dda" localSheetId="0">#REF!</definedName>
    <definedName name="dda" localSheetId="1">#REF!</definedName>
    <definedName name="dda" localSheetId="4">#REF!</definedName>
    <definedName name="dda" localSheetId="5">#REF!</definedName>
    <definedName name="dda" localSheetId="6">#REF!</definedName>
    <definedName name="dda">#REF!</definedName>
    <definedName name="ddb" localSheetId="0">#REF!</definedName>
    <definedName name="ddb" localSheetId="1">#REF!</definedName>
    <definedName name="ddb" localSheetId="4">#REF!</definedName>
    <definedName name="ddb" localSheetId="5">#REF!</definedName>
    <definedName name="ddb" localSheetId="6">#REF!</definedName>
    <definedName name="ddb">#REF!</definedName>
    <definedName name="difference" localSheetId="0">[7]권리분석!#REF!</definedName>
    <definedName name="difference" localSheetId="1">[7]권리분석!#REF!</definedName>
    <definedName name="difference" localSheetId="4">[7]권리분석!#REF!</definedName>
    <definedName name="difference" localSheetId="5">[7]권리분석!#REF!</definedName>
    <definedName name="difference" localSheetId="6">[7]권리분석!#REF!</definedName>
    <definedName name="difference">[7]권리분석!#REF!</definedName>
    <definedName name="ed" localSheetId="0" hidden="1">{"'보고양식'!$A$58:$K$111"}</definedName>
    <definedName name="ed" localSheetId="1" hidden="1">{"'보고양식'!$A$58:$K$111"}</definedName>
    <definedName name="ed" localSheetId="4" hidden="1">{"'보고양식'!$A$58:$K$111"}</definedName>
    <definedName name="ed" localSheetId="5" hidden="1">{"'보고양식'!$A$58:$K$111"}</definedName>
    <definedName name="ed" localSheetId="6" hidden="1">{"'보고양식'!$A$58:$K$111"}</definedName>
    <definedName name="ed" hidden="1">{"'보고양식'!$A$58:$K$111"}</definedName>
    <definedName name="EUR" localSheetId="1">[11]Assumption!#REF!</definedName>
    <definedName name="EUR" localSheetId="6">[11]Assumption!#REF!</definedName>
    <definedName name="EUR">[11]Assumption!#REF!</definedName>
    <definedName name="exist" localSheetId="1">[7]권리분석!#REF!</definedName>
    <definedName name="exist" localSheetId="6">[7]권리분석!#REF!</definedName>
    <definedName name="exist">[7]권리분석!#REF!</definedName>
    <definedName name="FX" localSheetId="1">[10]Variable!#REF!</definedName>
    <definedName name="FX" localSheetId="6">[10]Variable!#REF!</definedName>
    <definedName name="FX">[10]Variable!#REF!</definedName>
    <definedName name="GBP" localSheetId="1">[11]Assumption!#REF!</definedName>
    <definedName name="GBP" localSheetId="6">[11]Assumption!#REF!</definedName>
    <definedName name="GBP">[11]Assumption!#REF!</definedName>
    <definedName name="HTML_CodePage" hidden="1">949</definedName>
    <definedName name="HTML_Control" localSheetId="0" hidden="1">{"'보고양식'!$A$58:$K$111"}</definedName>
    <definedName name="HTML_Control" localSheetId="1" hidden="1">{"'보고양식'!$A$58:$K$111"}</definedName>
    <definedName name="HTML_Control" localSheetId="4" hidden="1">{"'보고양식'!$A$58:$K$111"}</definedName>
    <definedName name="HTML_Control" localSheetId="5" hidden="1">{"'보고양식'!$A$58:$K$111"}</definedName>
    <definedName name="HTML_Control" localSheetId="6" hidden="1">{"'보고양식'!$A$58:$K$111"}</definedName>
    <definedName name="HTML_Control" hidden="1">{"'보고양식'!$A$58:$K$111"}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Documents\98년\영업현황\2월 수주현황(2월 마감분).htm"</definedName>
    <definedName name="HTML_Title" hidden="1">""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id" localSheetId="0">#REF!</definedName>
    <definedName name="id" localSheetId="1">#REF!</definedName>
    <definedName name="id" localSheetId="4">#REF!</definedName>
    <definedName name="id" localSheetId="5">#REF!</definedName>
    <definedName name="id" localSheetId="6">#REF!</definedName>
    <definedName name="id">#REF!</definedName>
    <definedName name="IncomeStatementDates" localSheetId="0">#REF!</definedName>
    <definedName name="IncomeStatementDates" localSheetId="1">#REF!</definedName>
    <definedName name="IncomeStatementDates" localSheetId="4">#REF!</definedName>
    <definedName name="IncomeStatementDates" localSheetId="5">#REF!</definedName>
    <definedName name="IncomeStatementDates" localSheetId="6">#REF!</definedName>
    <definedName name="IncomeStatementDates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"2012-05-02 오후 10:46:3"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RR">[12]Assumption!$C$60</definedName>
    <definedName name="JPY">[13]권리분석!$C$782</definedName>
    <definedName name="KHN" localSheetId="0" hidden="1">{"'보고양식'!$A$58:$K$111"}</definedName>
    <definedName name="KHN" localSheetId="1" hidden="1">{"'보고양식'!$A$58:$K$111"}</definedName>
    <definedName name="KHN" localSheetId="4" hidden="1">{"'보고양식'!$A$58:$K$111"}</definedName>
    <definedName name="KHN" localSheetId="5" hidden="1">{"'보고양식'!$A$58:$K$111"}</definedName>
    <definedName name="KHN" localSheetId="6" hidden="1">{"'보고양식'!$A$58:$K$111"}</definedName>
    <definedName name="KHN" hidden="1">{"'보고양식'!$A$58:$K$111"}</definedName>
    <definedName name="KRW" localSheetId="1">[14]권리분석!#REF!</definedName>
    <definedName name="KRW" localSheetId="6">[14]권리분석!#REF!</definedName>
    <definedName name="KRW">[14]권리분석!#REF!</definedName>
    <definedName name="LOC" localSheetId="0">#REF!</definedName>
    <definedName name="LOC" localSheetId="1">#REF!</definedName>
    <definedName name="LOC" localSheetId="4">#REF!</definedName>
    <definedName name="LOC" localSheetId="5">#REF!</definedName>
    <definedName name="LOC" localSheetId="6">#REF!</definedName>
    <definedName name="LOC">#REF!</definedName>
    <definedName name="LOCA" localSheetId="0">#REF!</definedName>
    <definedName name="LOCA" localSheetId="1">#REF!</definedName>
    <definedName name="LOCA" localSheetId="4">#REF!</definedName>
    <definedName name="LOCA" localSheetId="5">#REF!</definedName>
    <definedName name="LOCA" localSheetId="6">#REF!</definedName>
    <definedName name="LOCA">#REF!</definedName>
    <definedName name="MonFirst">[9]Settings!$G$13</definedName>
    <definedName name="month">[9]Calendar!$C$3</definedName>
    <definedName name="monthName">[9]Settings!$G$6</definedName>
    <definedName name="monthNames">[9]Settings!$C$5:$C$16</definedName>
    <definedName name="Months" localSheetId="0">#REF!</definedName>
    <definedName name="Months" localSheetId="1">#REF!</definedName>
    <definedName name="Months" localSheetId="4">#REF!</definedName>
    <definedName name="Months" localSheetId="5">#REF!</definedName>
    <definedName name="Months" localSheetId="6">#REF!</definedName>
    <definedName name="Months">#REF!</definedName>
    <definedName name="nextMonth">[9]Settings!$G$11</definedName>
    <definedName name="nextMonthName">[9]Settings!$G$12</definedName>
    <definedName name="prevMonth">[9]Settings!$G$9</definedName>
    <definedName name="prevMonthName">[9]Settings!$G$10</definedName>
    <definedName name="_xlnm.Print_Area">#N/A</definedName>
    <definedName name="_xlnm.Print_Titles" localSheetId="0">#REF!</definedName>
    <definedName name="_xlnm.Print_Titles" localSheetId="1">#REF!</definedName>
    <definedName name="_xlnm.Print_Titles" localSheetId="4">#REF!</definedName>
    <definedName name="_xlnm.Print_Titles" localSheetId="5">#REF!</definedName>
    <definedName name="_xlnm.Print_Titles" localSheetId="6">#REF!</definedName>
    <definedName name="_xlnm.Print_Titles">#REF!</definedName>
    <definedName name="property_type" localSheetId="0">#REF!</definedName>
    <definedName name="property_type" localSheetId="1">#REF!</definedName>
    <definedName name="property_type" localSheetId="4">#REF!</definedName>
    <definedName name="property_type" localSheetId="5">#REF!</definedName>
    <definedName name="property_type" localSheetId="6">#REF!</definedName>
    <definedName name="property_type">#REF!</definedName>
    <definedName name="Propertytype" localSheetId="0">[7]권리분석!#REF!</definedName>
    <definedName name="Propertytype" localSheetId="1">[7]권리분석!#REF!</definedName>
    <definedName name="Propertytype" localSheetId="4">[7]권리분석!#REF!</definedName>
    <definedName name="Propertytype" localSheetId="5">[7]권리분석!#REF!</definedName>
    <definedName name="Propertytype" localSheetId="6">[7]권리분석!#REF!</definedName>
    <definedName name="Propertytype">[7]권리분석!#REF!</definedName>
    <definedName name="Rab">[2]Variables!$B$16</definedName>
    <definedName name="Rb">[2]Variables!$B$15</definedName>
    <definedName name="S">[15]기준!$B$13</definedName>
    <definedName name="sds" localSheetId="0" hidden="1">{"'보고양식'!$A$58:$K$111"}</definedName>
    <definedName name="sds" localSheetId="1" hidden="1">{"'보고양식'!$A$58:$K$111"}</definedName>
    <definedName name="sds" localSheetId="4" hidden="1">{"'보고양식'!$A$58:$K$111"}</definedName>
    <definedName name="sds" localSheetId="5" hidden="1">{"'보고양식'!$A$58:$K$111"}</definedName>
    <definedName name="sds" localSheetId="6" hidden="1">{"'보고양식'!$A$58:$K$111"}</definedName>
    <definedName name="sds" hidden="1">{"'보고양식'!$A$58:$K$111"}</definedName>
    <definedName name="sectionNames" localSheetId="1">#REF!</definedName>
    <definedName name="sectionNames" localSheetId="6">#REF!</definedName>
    <definedName name="sectionNames">#REF!</definedName>
    <definedName name="sell2" localSheetId="1">#REF!</definedName>
    <definedName name="sell2" localSheetId="6">#REF!</definedName>
    <definedName name="sell2">#REF!</definedName>
    <definedName name="SELL3" localSheetId="1">#REF!</definedName>
    <definedName name="SELL3" localSheetId="6">#REF!</definedName>
    <definedName name="SELL3">#REF!</definedName>
    <definedName name="SP" localSheetId="1">#REF!</definedName>
    <definedName name="SP" localSheetId="6">#REF!</definedName>
    <definedName name="SP">#REF!</definedName>
    <definedName name="startDate">[9]Settings!$G$7</definedName>
    <definedName name="startDayOfWeek">[9]Settings!$G$8</definedName>
    <definedName name="TextRefCopyRangeCount" hidden="1">2</definedName>
    <definedName name="Total_Debt" localSheetId="0">#REF!+#REF!</definedName>
    <definedName name="Total_Debt" localSheetId="1">#REF!+#REF!</definedName>
    <definedName name="Total_Debt" localSheetId="4">#REF!+#REF!</definedName>
    <definedName name="Total_Debt" localSheetId="5">#REF!+#REF!</definedName>
    <definedName name="Total_Debt" localSheetId="6">#REF!+#REF!</definedName>
    <definedName name="Total_Debt">#REF!+#REF!</definedName>
    <definedName name="Units" localSheetId="0">#REF!</definedName>
    <definedName name="Units" localSheetId="1">#REF!</definedName>
    <definedName name="Units" localSheetId="4">#REF!</definedName>
    <definedName name="Units" localSheetId="5">#REF!</definedName>
    <definedName name="Units" localSheetId="6">#REF!</definedName>
    <definedName name="Units">#REF!</definedName>
    <definedName name="USD" localSheetId="0">#REF!</definedName>
    <definedName name="USD" localSheetId="1">#REF!</definedName>
    <definedName name="USD" localSheetId="6">#REF!</definedName>
    <definedName name="USD">#REF!</definedName>
    <definedName name="weekday" localSheetId="0">{1,2,3,4,5,6,7}</definedName>
    <definedName name="weekday" localSheetId="1">{1,2,3,4,5,6,7}</definedName>
    <definedName name="weekday" localSheetId="4">{1,2,3,4,5,6,7}</definedName>
    <definedName name="weekday" localSheetId="5">{1,2,3,4,5,6,7}</definedName>
    <definedName name="weekday" localSheetId="6">{1,2,3,4,5,6,7}</definedName>
    <definedName name="weekday">{1,2,3,4,5,6,7}</definedName>
    <definedName name="weekday_dates">[9]Calendar!$C$8,[9]Calendar!$E$8,[9]Calendar!$G$8,[9]Calendar!$I$8,[9]Calendar!$K$8,[9]Calendar!$K$14,[9]Calendar!$I$14,[9]Calendar!$G$14,[9]Calendar!$E$14,[9]Calendar!$C$14,[9]Calendar!$C$20,[9]Calendar!$E$20,[9]Calendar!$G$20,[9]Calendar!$I$20,[9]Calendar!$K$20,[9]Calendar!$K$26,[9]Calendar!$I$26,[9]Calendar!$G$26,[9]Calendar!$E$26,[9]Calendar!$C$26,[9]Calendar!$C$32,[9]Calendar!$E$32,[9]Calendar!$G$32,[9]Calendar!$I$32,[9]Calendar!$K$32,[9]Calendar!$C$38</definedName>
    <definedName name="weekend_dates">[9]Calendar!$A$38,[9]Calendar!$A$32,[9]Calendar!$A$26,[9]Calendar!$A$20,[9]Calendar!$A$14,[9]Calendar!$A$8,[9]Calendar!$M$8,[9]Calendar!$M$14,[9]Calendar!$M$20,[9]Calendar!$M$26,[9]Calendar!$M$32</definedName>
    <definedName name="WeekNo" localSheetId="0">{1;2;3;4;5;6}</definedName>
    <definedName name="WeekNo" localSheetId="1">{1;2;3;4;5;6}</definedName>
    <definedName name="WeekNo" localSheetId="4">{1;2;3;4;5;6}</definedName>
    <definedName name="WeekNo" localSheetId="5">{1;2;3;4;5;6}</definedName>
    <definedName name="WeekNo" localSheetId="6">{1;2;3;4;5;6}</definedName>
    <definedName name="WeekNo">{1;2;3;4;5;6}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localSheetId="4" hidden="1">{#N/A,#N/A,FALSE,"Aging Summary";#N/A,#N/A,FALSE,"Ratio Analysis";#N/A,#N/A,FALSE,"Test 120 Day Accts";#N/A,#N/A,FALSE,"Tickmarks"}</definedName>
    <definedName name="wrn.Aging._.and._.Trend._.Analysis." localSheetId="5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보고서." localSheetId="0" hidden="1">{#N/A,#N/A,FALSE,"Sheet1";#N/A,#N/A,FALSE,"기평9607"}</definedName>
    <definedName name="wrn.보고서." localSheetId="1" hidden="1">{#N/A,#N/A,FALSE,"Sheet1";#N/A,#N/A,FALSE,"기평9607"}</definedName>
    <definedName name="wrn.보고서." localSheetId="4" hidden="1">{#N/A,#N/A,FALSE,"Sheet1";#N/A,#N/A,FALSE,"기평9607"}</definedName>
    <definedName name="wrn.보고서." localSheetId="5" hidden="1">{#N/A,#N/A,FALSE,"Sheet1";#N/A,#N/A,FALSE,"기평9607"}</definedName>
    <definedName name="wrn.보고서." localSheetId="6" hidden="1">{#N/A,#N/A,FALSE,"Sheet1";#N/A,#N/A,FALSE,"기평9607"}</definedName>
    <definedName name="wrn.보고서." hidden="1">{#N/A,#N/A,FALSE,"Sheet1";#N/A,#N/A,FALSE,"기평9607"}</definedName>
    <definedName name="wrn.주간공정보고." localSheetId="0" hidden="1">{#N/A,#N/A,FALSE,"Sheet8"}</definedName>
    <definedName name="wrn.주간공정보고." localSheetId="1" hidden="1">{#N/A,#N/A,FALSE,"Sheet8"}</definedName>
    <definedName name="wrn.주간공정보고." localSheetId="4" hidden="1">{#N/A,#N/A,FALSE,"Sheet8"}</definedName>
    <definedName name="wrn.주간공정보고." localSheetId="5" hidden="1">{#N/A,#N/A,FALSE,"Sheet8"}</definedName>
    <definedName name="wrn.주간공정보고." localSheetId="6" hidden="1">{#N/A,#N/A,FALSE,"Sheet8"}</definedName>
    <definedName name="wrn.주간공정보고." hidden="1">{#N/A,#N/A,FALSE,"Sheet8"}</definedName>
    <definedName name="wrn.주간공정보고서." localSheetId="0" hidden="1">{#N/A,#N/A,FALSE,"Sheet8"}</definedName>
    <definedName name="wrn.주간공정보고서." localSheetId="1" hidden="1">{#N/A,#N/A,FALSE,"Sheet8"}</definedName>
    <definedName name="wrn.주간공정보고서." localSheetId="4" hidden="1">{#N/A,#N/A,FALSE,"Sheet8"}</definedName>
    <definedName name="wrn.주간공정보고서." localSheetId="5" hidden="1">{#N/A,#N/A,FALSE,"Sheet8"}</definedName>
    <definedName name="wrn.주간공정보고서." localSheetId="6" hidden="1">{#N/A,#N/A,FALSE,"Sheet8"}</definedName>
    <definedName name="wrn.주간공정보고서." hidden="1">{#N/A,#N/A,FALSE,"Sheet8"}</definedName>
    <definedName name="wrn.채권재조정." localSheetId="0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1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4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5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6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s" localSheetId="0" hidden="1">{"'보고양식'!$A$58:$K$111"}</definedName>
    <definedName name="ws" localSheetId="1" hidden="1">{"'보고양식'!$A$58:$K$111"}</definedName>
    <definedName name="ws" localSheetId="4" hidden="1">{"'보고양식'!$A$58:$K$111"}</definedName>
    <definedName name="ws" localSheetId="5" hidden="1">{"'보고양식'!$A$58:$K$111"}</definedName>
    <definedName name="ws" localSheetId="6" hidden="1">{"'보고양식'!$A$58:$K$111"}</definedName>
    <definedName name="ws" hidden="1">{"'보고양식'!$A$58:$K$111"}</definedName>
    <definedName name="XREF_COLUMN_1" localSheetId="1" hidden="1">'[16]대손충당금설정 02.12월'!#REF!</definedName>
    <definedName name="XREF_COLUMN_1" localSheetId="6" hidden="1">'[16]대손충당금설정 02.12월'!#REF!</definedName>
    <definedName name="XREF_COLUMN_1" hidden="1">'[16]대손충당금설정 02.12월'!#REF!</definedName>
    <definedName name="XREF_COLUMN_2" localSheetId="1" hidden="1">'[16]회전일수별 채권'!#REF!</definedName>
    <definedName name="XREF_COLUMN_2" localSheetId="6" hidden="1">'[16]회전일수별 채권'!#REF!</definedName>
    <definedName name="XREF_COLUMN_2" hidden="1">'[16]회전일수별 채권'!#REF!</definedName>
    <definedName name="XREF_COLUMN_3" localSheetId="1" hidden="1">'[16]대손충당금설정 02.12월'!#REF!</definedName>
    <definedName name="XREF_COLUMN_3" localSheetId="6" hidden="1">'[16]대손충당금설정 02.12월'!#REF!</definedName>
    <definedName name="XREF_COLUMN_3" hidden="1">'[16]대손충당금설정 02.12월'!#REF!</definedName>
    <definedName name="XREF_COLUMN_4" localSheetId="1" hidden="1">'[16]대손충당금설정 02.12월'!#REF!</definedName>
    <definedName name="XREF_COLUMN_4" localSheetId="6" hidden="1">'[16]대손충당금설정 02.12월'!#REF!</definedName>
    <definedName name="XREF_COLUMN_4" hidden="1">'[16]대손충당금설정 02.12월'!#REF!</definedName>
    <definedName name="XREF_COLUMN_5" localSheetId="1" hidden="1">'[16]대손충당금설정 02.12월'!#REF!</definedName>
    <definedName name="XREF_COLUMN_5" localSheetId="6" hidden="1">'[16]대손충당금설정 02.12월'!#REF!</definedName>
    <definedName name="XREF_COLUMN_5" hidden="1">'[16]대손충당금설정 02.12월'!#REF!</definedName>
    <definedName name="XREF_COLUMN_6" localSheetId="1" hidden="1">'[16]회전일수별 채권'!#REF!</definedName>
    <definedName name="XREF_COLUMN_6" localSheetId="6" hidden="1">'[16]회전일수별 채권'!#REF!</definedName>
    <definedName name="XREF_COLUMN_6" hidden="1">'[16]회전일수별 채권'!#REF!</definedName>
    <definedName name="XREF_COLUMN_7" localSheetId="1" hidden="1">[16]요약!#REF!</definedName>
    <definedName name="XREF_COLUMN_7" localSheetId="6" hidden="1">[16]요약!#REF!</definedName>
    <definedName name="XREF_COLUMN_7" hidden="1">[16]요약!#REF!</definedName>
    <definedName name="XRefColumnsCount" hidden="1">7</definedName>
    <definedName name="XRefCopyRangeCount" hidden="1">7</definedName>
    <definedName name="XRefPaste5Row" localSheetId="1" hidden="1">[17]XREF!#REF!</definedName>
    <definedName name="XRefPaste5Row" localSheetId="6" hidden="1">[17]XREF!#REF!</definedName>
    <definedName name="XRefPaste5Row" hidden="1">[17]XREF!#REF!</definedName>
    <definedName name="XRefPasteRangeCount" hidden="1">9</definedName>
    <definedName name="Y" localSheetId="1">[18]불일치checklist!#REF!</definedName>
    <definedName name="Y" localSheetId="6">[18]불일치checklist!#REF!</definedName>
    <definedName name="Y">[18]불일치checklist!#REF!</definedName>
    <definedName name="year">[9]Calendar!$F$3</definedName>
    <definedName name="z" localSheetId="0" hidden="1">{#N/A,#N/A,FALSE,"Aging Summary";#N/A,#N/A,FALSE,"Ratio Analysis";#N/A,#N/A,FALSE,"Test 120 Day Accts";#N/A,#N/A,FALSE,"Tickmarks"}</definedName>
    <definedName name="z" localSheetId="1" hidden="1">{#N/A,#N/A,FALSE,"Aging Summary";#N/A,#N/A,FALSE,"Ratio Analysis";#N/A,#N/A,FALSE,"Test 120 Day Accts";#N/A,#N/A,FALSE,"Tickmarks"}</definedName>
    <definedName name="z" localSheetId="4" hidden="1">{#N/A,#N/A,FALSE,"Aging Summary";#N/A,#N/A,FALSE,"Ratio Analysis";#N/A,#N/A,FALSE,"Test 120 Day Accts";#N/A,#N/A,FALSE,"Tickmarks"}</definedName>
    <definedName name="z" localSheetId="5" hidden="1">{#N/A,#N/A,FALSE,"Aging Summary";#N/A,#N/A,FALSE,"Ratio Analysis";#N/A,#N/A,FALSE,"Test 120 Day Accts";#N/A,#N/A,FALSE,"Tickmarks"}</definedName>
    <definedName name="z" localSheetId="6" hidden="1">{#N/A,#N/A,FALSE,"Aging Summary";#N/A,#N/A,FALSE,"Ratio Analysis";#N/A,#N/A,FALSE,"Test 120 Day Accts";#N/A,#N/A,FALSE,"Tickmarks"}</definedName>
    <definedName name="z" hidden="1">{#N/A,#N/A,FALSE,"Aging Summary";#N/A,#N/A,FALSE,"Ratio Analysis";#N/A,#N/A,FALSE,"Test 120 Day Accts";#N/A,#N/A,FALSE,"Tickmarks"}</definedName>
    <definedName name="가지급금2" localSheetId="0">#REF!</definedName>
    <definedName name="가지급금2" localSheetId="1">#REF!</definedName>
    <definedName name="가지급금2" localSheetId="4">#REF!</definedName>
    <definedName name="가지급금2" localSheetId="5">#REF!</definedName>
    <definedName name="가지급금2" localSheetId="6">#REF!</definedName>
    <definedName name="가지급금2">#REF!</definedName>
    <definedName name="가지급금인정율" localSheetId="0">#REF!</definedName>
    <definedName name="가지급금인정율" localSheetId="1">#REF!</definedName>
    <definedName name="가지급금인정율" localSheetId="4">#REF!</definedName>
    <definedName name="가지급금인정율" localSheetId="5">#REF!</definedName>
    <definedName name="가지급금인정율" localSheetId="6">#REF!</definedName>
    <definedName name="가지급금인정율">#REF!</definedName>
    <definedName name="가지급금추가">'[19]CashFlow(중간집계)'!$J$9:$J$52</definedName>
    <definedName name="감정평가기관" localSheetId="0">'[20]2. 담보명세'!#REF!</definedName>
    <definedName name="감정평가기관" localSheetId="1">'[20]2. 담보명세'!#REF!</definedName>
    <definedName name="감정평가기관" localSheetId="4">'[20]2. 담보명세'!#REF!</definedName>
    <definedName name="감정평가기관" localSheetId="5">'[20]2. 담보명세'!#REF!</definedName>
    <definedName name="감정평가기관" localSheetId="6">'[20]2. 담보명세'!#REF!</definedName>
    <definedName name="감정평가기관">'[20]2. 담보명세'!#REF!</definedName>
    <definedName name="감정평가일" localSheetId="0">'[20]2. 담보명세'!#REF!</definedName>
    <definedName name="감정평가일" localSheetId="1">'[20]2. 담보명세'!#REF!</definedName>
    <definedName name="감정평가일" localSheetId="4">'[20]2. 담보명세'!#REF!</definedName>
    <definedName name="감정평가일" localSheetId="5">'[20]2. 담보명세'!#REF!</definedName>
    <definedName name="감정평가일" localSheetId="6">'[20]2. 담보명세'!#REF!</definedName>
    <definedName name="감정평가일">'[20]2. 담보명세'!#REF!</definedName>
    <definedName name="개인법인" localSheetId="0">#REF!</definedName>
    <definedName name="개인법인" localSheetId="1">#REF!</definedName>
    <definedName name="개인법인" localSheetId="4">#REF!</definedName>
    <definedName name="개인법인" localSheetId="5">#REF!</definedName>
    <definedName name="개인법인" localSheetId="6">#REF!</definedName>
    <definedName name="개인법인">#REF!</definedName>
    <definedName name="거래종결일">[12]Assumption!$C$11</definedName>
    <definedName name="건물감정가" localSheetId="0">'[20]2. 담보명세'!#REF!</definedName>
    <definedName name="건물감정가" localSheetId="1">'[20]2. 담보명세'!#REF!</definedName>
    <definedName name="건물감정가" localSheetId="4">'[20]2. 담보명세'!#REF!</definedName>
    <definedName name="건물감정가" localSheetId="5">'[20]2. 담보명세'!#REF!</definedName>
    <definedName name="건물감정가" localSheetId="6">'[20]2. 담보명세'!#REF!</definedName>
    <definedName name="건물감정가">'[20]2. 담보명세'!#REF!</definedName>
    <definedName name="건물면적" localSheetId="0">'[20]2. 담보명세'!#REF!</definedName>
    <definedName name="건물면적" localSheetId="1">'[20]2. 담보명세'!#REF!</definedName>
    <definedName name="건물면적" localSheetId="4">'[20]2. 담보명세'!#REF!</definedName>
    <definedName name="건물면적" localSheetId="5">'[20]2. 담보명세'!#REF!</definedName>
    <definedName name="건물면적" localSheetId="6">'[20]2. 담보명세'!#REF!</definedName>
    <definedName name="건물면적">'[20]2. 담보명세'!#REF!</definedName>
    <definedName name="건전성" hidden="1">[21]연체대출!$A$9:$A$92</definedName>
    <definedName name="경락률">[22]경락률!$B$9:$AE$257</definedName>
    <definedName name="경매" localSheetId="0">#REF!</definedName>
    <definedName name="경매" localSheetId="1">#REF!</definedName>
    <definedName name="경매" localSheetId="4">#REF!</definedName>
    <definedName name="경매" localSheetId="5">#REF!</definedName>
    <definedName name="경매" localSheetId="6">#REF!</definedName>
    <definedName name="경매">#REF!</definedName>
    <definedName name="경매2" localSheetId="0">#REF!</definedName>
    <definedName name="경매2" localSheetId="1">#REF!</definedName>
    <definedName name="경매2" localSheetId="4">#REF!</definedName>
    <definedName name="경매2" localSheetId="5">#REF!</definedName>
    <definedName name="경매2" localSheetId="6">#REF!</definedName>
    <definedName name="경매2">#REF!</definedName>
    <definedName name="경매개시결정일" localSheetId="0">'[20]2. 담보명세'!#REF!</definedName>
    <definedName name="경매개시결정일" localSheetId="1">'[20]2. 담보명세'!#REF!</definedName>
    <definedName name="경매개시결정일" localSheetId="4">'[20]2. 담보명세'!#REF!</definedName>
    <definedName name="경매개시결정일" localSheetId="5">'[20]2. 담보명세'!#REF!</definedName>
    <definedName name="경매개시결정일" localSheetId="6">'[20]2. 담보명세'!#REF!</definedName>
    <definedName name="경매개시결정일">'[20]2. 담보명세'!#REF!</definedName>
    <definedName name="경매관할법원" localSheetId="0">'[20]2. 담보명세'!#REF!</definedName>
    <definedName name="경매관할법원" localSheetId="1">'[20]2. 담보명세'!#REF!</definedName>
    <definedName name="경매관할법원" localSheetId="4">'[20]2. 담보명세'!#REF!</definedName>
    <definedName name="경매관할법원" localSheetId="5">'[20]2. 담보명세'!#REF!</definedName>
    <definedName name="경매관할법원" localSheetId="6">'[20]2. 담보명세'!#REF!</definedName>
    <definedName name="경매관할법원">'[20]2. 담보명세'!#REF!</definedName>
    <definedName name="경매상황" localSheetId="0">#REF!</definedName>
    <definedName name="경매상황" localSheetId="1">#REF!</definedName>
    <definedName name="경매상황" localSheetId="4">#REF!</definedName>
    <definedName name="경매상황" localSheetId="5">#REF!</definedName>
    <definedName name="경매상황" localSheetId="6">#REF!</definedName>
    <definedName name="경매상황">#REF!</definedName>
    <definedName name="경매상황2" localSheetId="0">#REF!</definedName>
    <definedName name="경매상황2" localSheetId="1">#REF!</definedName>
    <definedName name="경매상황2" localSheetId="4">#REF!</definedName>
    <definedName name="경매상황2" localSheetId="5">#REF!</definedName>
    <definedName name="경매상황2" localSheetId="6">#REF!</definedName>
    <definedName name="경매상황2">#REF!</definedName>
    <definedName name="경매신청기관" localSheetId="0">'[20]2. 담보명세'!#REF!</definedName>
    <definedName name="경매신청기관" localSheetId="1">'[20]2. 담보명세'!#REF!</definedName>
    <definedName name="경매신청기관" localSheetId="4">'[20]2. 담보명세'!#REF!</definedName>
    <definedName name="경매신청기관" localSheetId="5">'[20]2. 담보명세'!#REF!</definedName>
    <definedName name="경매신청기관" localSheetId="6">'[20]2. 담보명세'!#REF!</definedName>
    <definedName name="경매신청기관">'[20]2. 담보명세'!#REF!</definedName>
    <definedName name="경매신청일">[12]Assumption!$C$39</definedName>
    <definedName name="경매회수비용">[22]법원비용!$M$9:$M$50</definedName>
    <definedName name="계좌번호" localSheetId="0">#REF!</definedName>
    <definedName name="계좌번호" localSheetId="1">#REF!</definedName>
    <definedName name="계좌번호" localSheetId="4">#REF!</definedName>
    <definedName name="계좌번호" localSheetId="5">#REF!</definedName>
    <definedName name="계좌번호" localSheetId="6">#REF!</definedName>
    <definedName name="계좌번호">#REF!</definedName>
    <definedName name="고1" localSheetId="0">#REF!</definedName>
    <definedName name="고1" localSheetId="1">#REF!</definedName>
    <definedName name="고1" localSheetId="4">#REF!</definedName>
    <definedName name="고1" localSheetId="5">#REF!</definedName>
    <definedName name="고1" localSheetId="6">#REF!</definedName>
    <definedName name="고1">#REF!</definedName>
    <definedName name="고2" localSheetId="0">#REF!</definedName>
    <definedName name="고2" localSheetId="1">#REF!</definedName>
    <definedName name="고2" localSheetId="6">#REF!</definedName>
    <definedName name="고2">#REF!</definedName>
    <definedName name="고3" localSheetId="1">#REF!</definedName>
    <definedName name="고3" localSheetId="6">#REF!</definedName>
    <definedName name="고3">#REF!</definedName>
    <definedName name="고4" localSheetId="1">#REF!</definedName>
    <definedName name="고4" localSheetId="6">#REF!</definedName>
    <definedName name="고4">#REF!</definedName>
    <definedName name="고5" localSheetId="1">#REF!</definedName>
    <definedName name="고5" localSheetId="6">#REF!</definedName>
    <definedName name="고5">#REF!</definedName>
    <definedName name="고6" localSheetId="1">#REF!</definedName>
    <definedName name="고6" localSheetId="6">#REF!</definedName>
    <definedName name="고6">#REF!</definedName>
    <definedName name="고객명" localSheetId="1">'[20]2. 담보명세'!#REF!</definedName>
    <definedName name="고객명" localSheetId="6">'[20]2. 담보명세'!#REF!</definedName>
    <definedName name="고객명">'[20]2. 담보명세'!#REF!</definedName>
    <definedName name="고객번호" localSheetId="1">'[20]2. 담보명세'!#REF!</definedName>
    <definedName name="고객번호" localSheetId="6">'[20]2. 담보명세'!#REF!</definedName>
    <definedName name="고객번호">'[20]2. 담보명세'!#REF!</definedName>
    <definedName name="구분" localSheetId="0">#REF!:#REF!</definedName>
    <definedName name="구분" localSheetId="1">#REF!:#REF!</definedName>
    <definedName name="구분" localSheetId="4">#REF!:#REF!</definedName>
    <definedName name="구분" localSheetId="5">#REF!:#REF!</definedName>
    <definedName name="구분" localSheetId="6">#REF!:#REF!</definedName>
    <definedName name="구분">#REF!:#REF!</definedName>
    <definedName name="구분1" localSheetId="0">#REF!</definedName>
    <definedName name="구분1" localSheetId="1">#REF!</definedName>
    <definedName name="구분1" localSheetId="4">#REF!</definedName>
    <definedName name="구분1" localSheetId="5">#REF!</definedName>
    <definedName name="구분1" localSheetId="6">#REF!</definedName>
    <definedName name="구분1">#REF!</definedName>
    <definedName name="구분2" localSheetId="0">#REF!</definedName>
    <definedName name="구분2" localSheetId="1">#REF!</definedName>
    <definedName name="구분2" localSheetId="4">#REF!</definedName>
    <definedName name="구분2" localSheetId="5">#REF!</definedName>
    <definedName name="구분2" localSheetId="6">#REF!</definedName>
    <definedName name="구분2">#REF!</definedName>
    <definedName name="구분3" localSheetId="0">#REF!</definedName>
    <definedName name="구분3" localSheetId="1">#REF!</definedName>
    <definedName name="구분3" localSheetId="6">#REF!</definedName>
    <definedName name="구분3">#REF!</definedName>
    <definedName name="국가별" localSheetId="1">#REF!</definedName>
    <definedName name="국가별" localSheetId="6">#REF!</definedName>
    <definedName name="국가별">#REF!</definedName>
    <definedName name="근저당권설정액" localSheetId="1">'[20]2. 담보명세'!#REF!</definedName>
    <definedName name="근저당권설정액" localSheetId="6">'[20]2. 담보명세'!#REF!</definedName>
    <definedName name="근저당권설정액">'[20]2. 담보명세'!#REF!</definedName>
    <definedName name="근저당권순위" localSheetId="1">'[20]2. 담보명세'!#REF!</definedName>
    <definedName name="근저당권순위" localSheetId="6">'[20]2. 담보명세'!#REF!</definedName>
    <definedName name="근저당권순위">'[20]2. 담보명세'!#REF!</definedName>
    <definedName name="기계기구" localSheetId="1">'[20]2. 담보명세'!#REF!</definedName>
    <definedName name="기계기구" localSheetId="6">'[20]2. 담보명세'!#REF!</definedName>
    <definedName name="기계기구">'[20]2. 담보명세'!#REF!</definedName>
    <definedName name="기계등감정가" localSheetId="1">'[20]2. 담보명세'!#REF!</definedName>
    <definedName name="기계등감정가" localSheetId="6">'[20]2. 담보명세'!#REF!</definedName>
    <definedName name="기계등감정가">'[20]2. 담보명세'!#REF!</definedName>
    <definedName name="기타" localSheetId="0">#REF!</definedName>
    <definedName name="기타" localSheetId="1">#REF!</definedName>
    <definedName name="기타" localSheetId="4">#REF!</definedName>
    <definedName name="기타" localSheetId="5">#REF!</definedName>
    <definedName name="기타" localSheetId="6">#REF!</definedName>
    <definedName name="기타">#REF!</definedName>
    <definedName name="기타채권" localSheetId="0">#REF!</definedName>
    <definedName name="기타채권" localSheetId="1">#REF!</definedName>
    <definedName name="기타채권" localSheetId="4">#REF!</definedName>
    <definedName name="기타채권" localSheetId="5">#REF!</definedName>
    <definedName name="기타채권" localSheetId="6">#REF!</definedName>
    <definedName name="기타채권">#REF!</definedName>
    <definedName name="기타채권21" localSheetId="0">#REF!</definedName>
    <definedName name="기타채권21" localSheetId="1">#REF!</definedName>
    <definedName name="기타채권21" localSheetId="6">#REF!</definedName>
    <definedName name="기타채권21">#REF!</definedName>
    <definedName name="기항고" localSheetId="1">#REF!</definedName>
    <definedName name="기항고" localSheetId="6">#REF!</definedName>
    <definedName name="기항고">#REF!</definedName>
    <definedName name="ㄴㄴ" localSheetId="0" hidden="1">{#N/A,#N/A,FALSE,"Aging Summary";#N/A,#N/A,FALSE,"Ratio Analysis";#N/A,#N/A,FALSE,"Test 120 Day Accts";#N/A,#N/A,FALSE,"Tickmarks"}</definedName>
    <definedName name="ㄴㄴ" localSheetId="1" hidden="1">{#N/A,#N/A,FALSE,"Aging Summary";#N/A,#N/A,FALSE,"Ratio Analysis";#N/A,#N/A,FALSE,"Test 120 Day Accts";#N/A,#N/A,FALSE,"Tickmarks"}</definedName>
    <definedName name="ㄴㄴ" localSheetId="4" hidden="1">{#N/A,#N/A,FALSE,"Aging Summary";#N/A,#N/A,FALSE,"Ratio Analysis";#N/A,#N/A,FALSE,"Test 120 Day Accts";#N/A,#N/A,FALSE,"Tickmarks"}</definedName>
    <definedName name="ㄴㄴ" localSheetId="5" hidden="1">{#N/A,#N/A,FALSE,"Aging Summary";#N/A,#N/A,FALSE,"Ratio Analysis";#N/A,#N/A,FALSE,"Test 120 Day Accts";#N/A,#N/A,FALSE,"Tickmarks"}</definedName>
    <definedName name="ㄴㄴ" localSheetId="6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낙찰_배당">[23]가정!$C$29</definedName>
    <definedName name="낙찰대금">[12]CF_Investor!$C$26</definedName>
    <definedName name="담당심사역" localSheetId="0">'[20]2. 담보명세'!#REF!</definedName>
    <definedName name="담당심사역" localSheetId="1">'[20]2. 담보명세'!#REF!</definedName>
    <definedName name="담당심사역" localSheetId="4">'[20]2. 담보명세'!#REF!</definedName>
    <definedName name="담당심사역" localSheetId="5">'[20]2. 담보명세'!#REF!</definedName>
    <definedName name="담당심사역" localSheetId="6">'[20]2. 담보명세'!#REF!</definedName>
    <definedName name="담당심사역">'[20]2. 담보명세'!#REF!</definedName>
    <definedName name="담보" localSheetId="0">#REF!</definedName>
    <definedName name="담보" localSheetId="1">#REF!</definedName>
    <definedName name="담보" localSheetId="4">#REF!</definedName>
    <definedName name="담보" localSheetId="5">#REF!</definedName>
    <definedName name="담보" localSheetId="6">#REF!</definedName>
    <definedName name="담보">#REF!</definedName>
    <definedName name="담보2" localSheetId="0">#REF!</definedName>
    <definedName name="담보2" localSheetId="1">#REF!</definedName>
    <definedName name="담보2" localSheetId="4">#REF!</definedName>
    <definedName name="담보2" localSheetId="5">#REF!</definedName>
    <definedName name="담보2" localSheetId="6">#REF!</definedName>
    <definedName name="담보2">#REF!</definedName>
    <definedName name="담보부자산관리수수료">[12]Assumption!$D$27</definedName>
    <definedName name="담보소재지" localSheetId="0">'[20]2. 담보명세'!#REF!</definedName>
    <definedName name="담보소재지" localSheetId="1">'[20]2. 담보명세'!#REF!</definedName>
    <definedName name="담보소재지" localSheetId="4">'[20]2. 담보명세'!#REF!</definedName>
    <definedName name="담보소재지" localSheetId="5">'[20]2. 담보명세'!#REF!</definedName>
    <definedName name="담보소재지" localSheetId="6">'[20]2. 담보명세'!#REF!</definedName>
    <definedName name="담보소재지">'[20]2. 담보명세'!#REF!</definedName>
    <definedName name="담보평가액" localSheetId="0">#REF!</definedName>
    <definedName name="담보평가액" localSheetId="1">#REF!</definedName>
    <definedName name="담보평가액" localSheetId="4">#REF!</definedName>
    <definedName name="담보평가액" localSheetId="5">#REF!</definedName>
    <definedName name="담보평가액" localSheetId="6">#REF!</definedName>
    <definedName name="담보평가액">#REF!</definedName>
    <definedName name="당행회수경매비용">[24]법원비용!$N$9:$N$56</definedName>
    <definedName name="당행회수경매비용현가">'[25]CashFlow(중간집계)'!$J$9:$J$52</definedName>
    <definedName name="대미환율" localSheetId="0">#REF!</definedName>
    <definedName name="대미환율" localSheetId="1">#REF!</definedName>
    <definedName name="대미환율" localSheetId="4">#REF!</definedName>
    <definedName name="대미환율" localSheetId="5">#REF!</definedName>
    <definedName name="대미환율" localSheetId="6">#REF!</definedName>
    <definedName name="대미환율">#REF!</definedName>
    <definedName name="대위변제청구일" localSheetId="0">#REF!</definedName>
    <definedName name="대위변제청구일" localSheetId="1">#REF!</definedName>
    <definedName name="대위변제청구일" localSheetId="4">#REF!</definedName>
    <definedName name="대위변제청구일" localSheetId="5">#REF!</definedName>
    <definedName name="대위변제청구일" localSheetId="6">#REF!</definedName>
    <definedName name="대위변제청구일">#REF!</definedName>
    <definedName name="대지감정가" localSheetId="0">'[20]2. 담보명세'!#REF!</definedName>
    <definedName name="대지감정가" localSheetId="1">'[20]2. 담보명세'!#REF!</definedName>
    <definedName name="대지감정가" localSheetId="4">'[20]2. 담보명세'!#REF!</definedName>
    <definedName name="대지감정가" localSheetId="5">'[20]2. 담보명세'!#REF!</definedName>
    <definedName name="대지감정가" localSheetId="6">'[20]2. 담보명세'!#REF!</definedName>
    <definedName name="대지감정가">'[20]2. 담보명세'!#REF!</definedName>
    <definedName name="대지권비율" localSheetId="0">'[20]2. 담보명세'!#REF!</definedName>
    <definedName name="대지권비율" localSheetId="1">'[20]2. 담보명세'!#REF!</definedName>
    <definedName name="대지권비율" localSheetId="4">'[20]2. 담보명세'!#REF!</definedName>
    <definedName name="대지권비율" localSheetId="5">'[20]2. 담보명세'!#REF!</definedName>
    <definedName name="대지권비율" localSheetId="6">'[20]2. 담보명세'!#REF!</definedName>
    <definedName name="대지권비율">'[20]2. 담보명세'!#REF!</definedName>
    <definedName name="대지면적" localSheetId="0">'[20]2. 담보명세'!#REF!</definedName>
    <definedName name="대지면적" localSheetId="1">'[20]2. 담보명세'!#REF!</definedName>
    <definedName name="대지면적" localSheetId="4">'[20]2. 담보명세'!#REF!</definedName>
    <definedName name="대지면적" localSheetId="5">'[20]2. 담보명세'!#REF!</definedName>
    <definedName name="대지면적" localSheetId="6">'[20]2. 담보명세'!#REF!</definedName>
    <definedName name="대지면적">'[20]2. 담보명세'!#REF!</definedName>
    <definedName name="대출잔액" localSheetId="0">#REF!</definedName>
    <definedName name="대출잔액" localSheetId="1">#REF!</definedName>
    <definedName name="대출잔액" localSheetId="4">#REF!</definedName>
    <definedName name="대출잔액" localSheetId="5">#REF!</definedName>
    <definedName name="대출잔액" localSheetId="6">#REF!</definedName>
    <definedName name="대출잔액">#REF!</definedName>
    <definedName name="등기부등록번호" localSheetId="0">'[20]2. 담보명세'!#REF!</definedName>
    <definedName name="등기부등록번호" localSheetId="1">'[20]2. 담보명세'!#REF!</definedName>
    <definedName name="등기부등록번호" localSheetId="4">'[20]2. 담보명세'!#REF!</definedName>
    <definedName name="등기부등록번호" localSheetId="5">'[20]2. 담보명세'!#REF!</definedName>
    <definedName name="등기부등록번호" localSheetId="6">'[20]2. 담보명세'!#REF!</definedName>
    <definedName name="등기부등록번호">'[20]2. 담보명세'!#REF!</definedName>
    <definedName name="등록세">[12]Assumption!$C$71</definedName>
    <definedName name="ㅁ" localSheetId="0">#REF!</definedName>
    <definedName name="ㅁ" localSheetId="1">#REF!</definedName>
    <definedName name="ㅁ" localSheetId="4">#REF!</definedName>
    <definedName name="ㅁ" localSheetId="5">#REF!</definedName>
    <definedName name="ㅁ" localSheetId="6">#REF!</definedName>
    <definedName name="ㅁ">#REF!</definedName>
    <definedName name="ㅁㄴㄹㅇㄴㄹ" localSheetId="0">[18]불일치checklist!#REF!</definedName>
    <definedName name="ㅁㄴㄹㅇㄴㄹ" localSheetId="1">[18]불일치checklist!#REF!</definedName>
    <definedName name="ㅁㄴㄹㅇㄴㄹ" localSheetId="4">[18]불일치checklist!#REF!</definedName>
    <definedName name="ㅁㄴㄹㅇㄴㄹ" localSheetId="5">[18]불일치checklist!#REF!</definedName>
    <definedName name="ㅁㄴㄹㅇㄴㄹ" localSheetId="6">[18]불일치checklist!#REF!</definedName>
    <definedName name="ㅁㄴㄹㅇㄴㄹ">[18]불일치checklist!#REF!</definedName>
    <definedName name="ㅁㄴㅇㄴㄹ" localSheetId="0" hidden="1">[3]전행순위!#REF!</definedName>
    <definedName name="ㅁㄴㅇㄴㄹ" localSheetId="1" hidden="1">[3]전행순위!#REF!</definedName>
    <definedName name="ㅁㄴㅇㄴㄹ" localSheetId="5" hidden="1">[3]전행순위!#REF!</definedName>
    <definedName name="ㅁㄴㅇㄴㄹ" localSheetId="6" hidden="1">[3]전행순위!#REF!</definedName>
    <definedName name="ㅁㄴㅇㄴㄹ" hidden="1">[3]전행순위!#REF!</definedName>
    <definedName name="ㅁㅁ" localSheetId="0">#REF!</definedName>
    <definedName name="ㅁㅁ" localSheetId="1">#REF!</definedName>
    <definedName name="ㅁㅁ" localSheetId="4">#REF!</definedName>
    <definedName name="ㅁㅁ" localSheetId="5">#REF!</definedName>
    <definedName name="ㅁㅁ" localSheetId="6">#REF!</definedName>
    <definedName name="ㅁㅁ">#REF!</definedName>
    <definedName name="매각일자" localSheetId="0">#REF!</definedName>
    <definedName name="매각일자" localSheetId="1">#REF!</definedName>
    <definedName name="매각일자" localSheetId="4">#REF!</definedName>
    <definedName name="매각일자" localSheetId="5">#REF!</definedName>
    <definedName name="매각일자" localSheetId="6">#REF!</definedName>
    <definedName name="매각일자">#REF!</definedName>
    <definedName name="매출원가" localSheetId="0" hidden="1">{#N/A,#N/A,FALSE,"Aging Summary";#N/A,#N/A,FALSE,"Ratio Analysis";#N/A,#N/A,FALSE,"Test 120 Day Accts";#N/A,#N/A,FALSE,"Tickmarks"}</definedName>
    <definedName name="매출원가" localSheetId="1" hidden="1">{#N/A,#N/A,FALSE,"Aging Summary";#N/A,#N/A,FALSE,"Ratio Analysis";#N/A,#N/A,FALSE,"Test 120 Day Accts";#N/A,#N/A,FALSE,"Tickmarks"}</definedName>
    <definedName name="매출원가" localSheetId="4" hidden="1">{#N/A,#N/A,FALSE,"Aging Summary";#N/A,#N/A,FALSE,"Ratio Analysis";#N/A,#N/A,FALSE,"Test 120 Day Accts";#N/A,#N/A,FALSE,"Tickmarks"}</definedName>
    <definedName name="매출원가" localSheetId="5" hidden="1">{#N/A,#N/A,FALSE,"Aging Summary";#N/A,#N/A,FALSE,"Ratio Analysis";#N/A,#N/A,FALSE,"Test 120 Day Accts";#N/A,#N/A,FALSE,"Tickmarks"}</definedName>
    <definedName name="매출원가" localSheetId="6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localSheetId="0" hidden="1">{#N/A,#N/A,FALSE,"Aging Summary";#N/A,#N/A,FALSE,"Ratio Analysis";#N/A,#N/A,FALSE,"Test 120 Day Accts";#N/A,#N/A,FALSE,"Tickmarks"}</definedName>
    <definedName name="매출원가1" localSheetId="1" hidden="1">{#N/A,#N/A,FALSE,"Aging Summary";#N/A,#N/A,FALSE,"Ratio Analysis";#N/A,#N/A,FALSE,"Test 120 Day Accts";#N/A,#N/A,FALSE,"Tickmarks"}</definedName>
    <definedName name="매출원가1" localSheetId="4" hidden="1">{#N/A,#N/A,FALSE,"Aging Summary";#N/A,#N/A,FALSE,"Ratio Analysis";#N/A,#N/A,FALSE,"Test 120 Day Accts";#N/A,#N/A,FALSE,"Tickmarks"}</definedName>
    <definedName name="매출원가1" localSheetId="5" hidden="1">{#N/A,#N/A,FALSE,"Aging Summary";#N/A,#N/A,FALSE,"Ratio Analysis";#N/A,#N/A,FALSE,"Test 120 Day Accts";#N/A,#N/A,FALSE,"Tickmarks"}</definedName>
    <definedName name="매출원가1" localSheetId="6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명세" localSheetId="0">#REF!</definedName>
    <definedName name="명세" localSheetId="1">#REF!</definedName>
    <definedName name="명세" localSheetId="4">#REF!</definedName>
    <definedName name="명세" localSheetId="5">#REF!</definedName>
    <definedName name="명세" localSheetId="6">#REF!</definedName>
    <definedName name="명세">#REF!</definedName>
    <definedName name="무담보" localSheetId="0">#REF!</definedName>
    <definedName name="무담보" localSheetId="1">#REF!</definedName>
    <definedName name="무담보" localSheetId="4">#REF!</definedName>
    <definedName name="무담보" localSheetId="5">#REF!</definedName>
    <definedName name="무담보" localSheetId="6">#REF!</definedName>
    <definedName name="무담보">#REF!</definedName>
    <definedName name="물건번호" localSheetId="0">'[20]2. 담보명세'!#REF!</definedName>
    <definedName name="물건번호" localSheetId="1">'[20]2. 담보명세'!#REF!</definedName>
    <definedName name="물건번호" localSheetId="4">'[20]2. 담보명세'!#REF!</definedName>
    <definedName name="물건번호" localSheetId="5">'[20]2. 담보명세'!#REF!</definedName>
    <definedName name="물건번호" localSheetId="6">'[20]2. 담보명세'!#REF!</definedName>
    <definedName name="물건번호">'[20]2. 담보명세'!#REF!</definedName>
    <definedName name="물건유형" localSheetId="0">'[20]2. 담보명세'!#REF!</definedName>
    <definedName name="물건유형" localSheetId="1">'[20]2. 담보명세'!#REF!</definedName>
    <definedName name="물건유형" localSheetId="4">'[20]2. 담보명세'!#REF!</definedName>
    <definedName name="물건유형" localSheetId="5">'[20]2. 담보명세'!#REF!</definedName>
    <definedName name="물건유형" localSheetId="6">'[20]2. 담보명세'!#REF!</definedName>
    <definedName name="물건유형">'[20]2. 담보명세'!#REF!</definedName>
    <definedName name="미수이자" localSheetId="0">#REF!</definedName>
    <definedName name="미수이자" localSheetId="1">#REF!</definedName>
    <definedName name="미수이자" localSheetId="4">#REF!</definedName>
    <definedName name="미수이자" localSheetId="5">#REF!</definedName>
    <definedName name="미수이자" localSheetId="6">#REF!</definedName>
    <definedName name="미수이자">#REF!</definedName>
    <definedName name="미항고" localSheetId="0">#REF!</definedName>
    <definedName name="미항고" localSheetId="1">#REF!</definedName>
    <definedName name="미항고" localSheetId="4">#REF!</definedName>
    <definedName name="미항고" localSheetId="5">#REF!</definedName>
    <definedName name="미항고" localSheetId="6">#REF!</definedName>
    <definedName name="미항고">#REF!</definedName>
    <definedName name="발급당시보증금액" localSheetId="0">#REF!</definedName>
    <definedName name="발급당시보증금액" localSheetId="1">#REF!</definedName>
    <definedName name="발급당시보증금액" localSheetId="6">#REF!</definedName>
    <definedName name="발급당시보증금액">#REF!</definedName>
    <definedName name="배당표" localSheetId="1">#REF!</definedName>
    <definedName name="배당표" localSheetId="6">#REF!</definedName>
    <definedName name="배당표">#REF!</definedName>
    <definedName name="법인개인">[26]개인법인구분!$B$2:$D$1331</definedName>
    <definedName name="보증기일" localSheetId="0">#REF!</definedName>
    <definedName name="보증기일" localSheetId="1">#REF!</definedName>
    <definedName name="보증기일" localSheetId="4">#REF!</definedName>
    <definedName name="보증기일" localSheetId="5">#REF!</definedName>
    <definedName name="보증기일" localSheetId="6">#REF!</definedName>
    <definedName name="보증기일">#REF!</definedName>
    <definedName name="보증서번호" localSheetId="0">#REF!</definedName>
    <definedName name="보증서번호" localSheetId="1">#REF!</definedName>
    <definedName name="보증서번호" localSheetId="4">#REF!</definedName>
    <definedName name="보증서번호" localSheetId="5">#REF!</definedName>
    <definedName name="보증서번호" localSheetId="6">#REF!</definedName>
    <definedName name="보증서번호">#REF!</definedName>
    <definedName name="보증종류" localSheetId="0">#REF!</definedName>
    <definedName name="보증종류" localSheetId="1">#REF!</definedName>
    <definedName name="보증종류" localSheetId="6">#REF!</definedName>
    <definedName name="보증종류">#REF!</definedName>
    <definedName name="부속" localSheetId="0" hidden="1">[27]수정시산표!#REF!</definedName>
    <definedName name="부속" localSheetId="1" hidden="1">[27]수정시산표!#REF!</definedName>
    <definedName name="부속" localSheetId="6" hidden="1">[27]수정시산표!#REF!</definedName>
    <definedName name="부속" hidden="1">[27]수정시산표!#REF!</definedName>
    <definedName name="사건번호" localSheetId="0">'[20]2. 담보명세'!#REF!</definedName>
    <definedName name="사건번호" localSheetId="1">'[20]2. 담보명세'!#REF!</definedName>
    <definedName name="사건번호" localSheetId="6">'[20]2. 담보명세'!#REF!</definedName>
    <definedName name="사건번호">'[20]2. 담보명세'!#REF!</definedName>
    <definedName name="사고발생일자" localSheetId="0">#REF!</definedName>
    <definedName name="사고발생일자" localSheetId="1">#REF!</definedName>
    <definedName name="사고발생일자" localSheetId="4">#REF!</definedName>
    <definedName name="사고발생일자" localSheetId="5">#REF!</definedName>
    <definedName name="사고발생일자" localSheetId="6">#REF!</definedName>
    <definedName name="사고발생일자">#REF!</definedName>
    <definedName name="새거" localSheetId="0">#REF!</definedName>
    <definedName name="새거" localSheetId="1">#REF!</definedName>
    <definedName name="새거" localSheetId="4">#REF!</definedName>
    <definedName name="새거" localSheetId="5">#REF!</definedName>
    <definedName name="새거" localSheetId="6">#REF!</definedName>
    <definedName name="새거">#REF!</definedName>
    <definedName name="샘플">[28]담보명세!$B$1:$AD$4</definedName>
    <definedName name="선순위근저당권설정액" localSheetId="0">'[20]2. 담보명세'!#REF!</definedName>
    <definedName name="선순위근저당권설정액" localSheetId="1">'[20]2. 담보명세'!#REF!</definedName>
    <definedName name="선순위근저당권설정액" localSheetId="4">'[20]2. 담보명세'!#REF!</definedName>
    <definedName name="선순위근저당권설정액" localSheetId="5">'[20]2. 담보명세'!#REF!</definedName>
    <definedName name="선순위근저당권설정액" localSheetId="6">'[20]2. 담보명세'!#REF!</definedName>
    <definedName name="선순위근저당권설정액">'[20]2. 담보명세'!#REF!</definedName>
    <definedName name="선순위당해세" localSheetId="0">'[20]2. 담보명세'!#REF!</definedName>
    <definedName name="선순위당해세" localSheetId="1">'[20]2. 담보명세'!#REF!</definedName>
    <definedName name="선순위당해세" localSheetId="4">'[20]2. 담보명세'!#REF!</definedName>
    <definedName name="선순위당해세" localSheetId="5">'[20]2. 담보명세'!#REF!</definedName>
    <definedName name="선순위당해세" localSheetId="6">'[20]2. 담보명세'!#REF!</definedName>
    <definedName name="선순위당해세">'[20]2. 담보명세'!#REF!</definedName>
    <definedName name="선순위소액임대차" localSheetId="0">'[20]2. 담보명세'!#REF!</definedName>
    <definedName name="선순위소액임대차" localSheetId="1">'[20]2. 담보명세'!#REF!</definedName>
    <definedName name="선순위소액임대차" localSheetId="4">'[20]2. 담보명세'!#REF!</definedName>
    <definedName name="선순위소액임대차" localSheetId="5">'[20]2. 담보명세'!#REF!</definedName>
    <definedName name="선순위소액임대차" localSheetId="6">'[20]2. 담보명세'!#REF!</definedName>
    <definedName name="선순위소액임대차">'[20]2. 담보명세'!#REF!</definedName>
    <definedName name="선순위임금채권" localSheetId="0">'[20]2. 담보명세'!#REF!</definedName>
    <definedName name="선순위임금채권" localSheetId="1">'[20]2. 담보명세'!#REF!</definedName>
    <definedName name="선순위임금채권" localSheetId="4">'[20]2. 담보명세'!#REF!</definedName>
    <definedName name="선순위임금채권" localSheetId="5">'[20]2. 담보명세'!#REF!</definedName>
    <definedName name="선순위임금채권" localSheetId="6">'[20]2. 담보명세'!#REF!</definedName>
    <definedName name="선순위임금채권">'[20]2. 담보명세'!#REF!</definedName>
    <definedName name="선순위임대차" localSheetId="1">'[20]2. 담보명세'!#REF!</definedName>
    <definedName name="선순위임대차" localSheetId="6">'[20]2. 담보명세'!#REF!</definedName>
    <definedName name="선순위임대차">'[20]2. 담보명세'!#REF!</definedName>
    <definedName name="선순위통화" localSheetId="1">'[20]2. 담보명세'!#REF!</definedName>
    <definedName name="선순위통화" localSheetId="6">'[20]2. 담보명세'!#REF!</definedName>
    <definedName name="선순위통화">'[20]2. 담보명세'!#REF!</definedName>
    <definedName name="설정종류" localSheetId="1">'[20]2. 담보명세'!#REF!</definedName>
    <definedName name="설정종류" localSheetId="6">'[20]2. 담보명세'!#REF!</definedName>
    <definedName name="설정종류">'[20]2. 담보명세'!#REF!</definedName>
    <definedName name="소유자명" localSheetId="1">'[20]2. 담보명세'!#REF!</definedName>
    <definedName name="소유자명" localSheetId="6">'[20]2. 담보명세'!#REF!</definedName>
    <definedName name="소유자명">'[20]2. 담보명세'!#REF!</definedName>
    <definedName name="소유자실명번호" localSheetId="1">'[20]2. 담보명세'!#REF!</definedName>
    <definedName name="소유자실명번호" localSheetId="6">'[20]2. 담보명세'!#REF!</definedName>
    <definedName name="소유자실명번호">'[20]2. 담보명세'!#REF!</definedName>
    <definedName name="소접수">[29]소접수기존파일모음!$B$1:$H$150</definedName>
    <definedName name="송달료">[12]Assumption!$C$69</definedName>
    <definedName name="승소예상액적용비율">[12]Assumption!$D$32</definedName>
    <definedName name="신문공고료">[12]Assumption!$C$64</definedName>
    <definedName name="신용보증서회수예상율">[12]Assumption!$D$31</definedName>
    <definedName name="실지배당액현가">'[25]CashFlow(중간집계)'!$I$9:$I$61</definedName>
    <definedName name="실지배당액현가액">'[25]CashFlow(중간집계)'!$I$9:$I$61</definedName>
    <definedName name="아ㅓㅓㅁ나ㅗㄹㄴㅁ">[30]담보명세!$B$1:$AD$4</definedName>
    <definedName name="어">'[29]진행(자99,2000)'!$B$1238:$L$2000</definedName>
    <definedName name="여신" localSheetId="0">#REF!</definedName>
    <definedName name="여신" localSheetId="1">#REF!</definedName>
    <definedName name="여신" localSheetId="4">#REF!</definedName>
    <definedName name="여신" localSheetId="5">#REF!</definedName>
    <definedName name="여신" localSheetId="6">#REF!</definedName>
    <definedName name="여신">#REF!</definedName>
    <definedName name="연체이자율" localSheetId="0">#REF!</definedName>
    <definedName name="연체이자율" localSheetId="1">#REF!</definedName>
    <definedName name="연체이자율" localSheetId="4">#REF!</definedName>
    <definedName name="연체이자율" localSheetId="5">#REF!</definedName>
    <definedName name="연체이자율" localSheetId="6">#REF!</definedName>
    <definedName name="연체이자율">#REF!</definedName>
    <definedName name="요1" localSheetId="0">#REF!</definedName>
    <definedName name="요1" localSheetId="1">#REF!</definedName>
    <definedName name="요1" localSheetId="6">#REF!</definedName>
    <definedName name="요1">#REF!</definedName>
    <definedName name="요2" localSheetId="1">#REF!</definedName>
    <definedName name="요2" localSheetId="6">#REF!</definedName>
    <definedName name="요2">#REF!</definedName>
    <definedName name="요3" localSheetId="1">#REF!</definedName>
    <definedName name="요3" localSheetId="6">#REF!</definedName>
    <definedName name="요3">#REF!</definedName>
    <definedName name="요4" localSheetId="1">#REF!</definedName>
    <definedName name="요4" localSheetId="6">#REF!</definedName>
    <definedName name="요4">#REF!</definedName>
    <definedName name="원금2" localSheetId="1">#REF!</definedName>
    <definedName name="원금2" localSheetId="6">#REF!</definedName>
    <definedName name="원금2">#REF!</definedName>
    <definedName name="유찰수수료">[12]Assumption!$C$68</definedName>
    <definedName name="이자2" localSheetId="0">#REF!</definedName>
    <definedName name="이자2" localSheetId="1">#REF!</definedName>
    <definedName name="이자2" localSheetId="4">#REF!</definedName>
    <definedName name="이자2" localSheetId="5">#REF!</definedName>
    <definedName name="이자2" localSheetId="6">#REF!</definedName>
    <definedName name="이자2">#REF!</definedName>
    <definedName name="이자3" localSheetId="0">#REF!</definedName>
    <definedName name="이자3" localSheetId="1">#REF!</definedName>
    <definedName name="이자3" localSheetId="4">#REF!</definedName>
    <definedName name="이자3" localSheetId="5">#REF!</definedName>
    <definedName name="이자3" localSheetId="6">#REF!</definedName>
    <definedName name="이자3">#REF!</definedName>
    <definedName name="이자율">[12]Assumption!$C$14</definedName>
    <definedName name="이해관계인수">[12]Assumption!$C$70</definedName>
    <definedName name="이행보증금">[12]CF_Investor!$C$26*[12]Assumption!$D$10</definedName>
    <definedName name="이행보증금납부기한">[12]Assumption!$C$10</definedName>
    <definedName name="이행보증금납부일">[12]Assumption!$C$10</definedName>
    <definedName name="일련번호2">[22]법원비용!$B$9:$B$50</definedName>
    <definedName name="일반" localSheetId="0">#REF!</definedName>
    <definedName name="일반" localSheetId="1">#REF!</definedName>
    <definedName name="일반" localSheetId="4">#REF!</definedName>
    <definedName name="일반" localSheetId="5">#REF!</definedName>
    <definedName name="일반" localSheetId="6">#REF!</definedName>
    <definedName name="일반">#REF!</definedName>
    <definedName name="일반1" localSheetId="0">#REF!</definedName>
    <definedName name="일반1" localSheetId="1">#REF!</definedName>
    <definedName name="일반1" localSheetId="4">#REF!</definedName>
    <definedName name="일반1" localSheetId="5">#REF!</definedName>
    <definedName name="일반1" localSheetId="6">#REF!</definedName>
    <definedName name="일반1">#REF!</definedName>
    <definedName name="일반채권" localSheetId="0">[31]Variable!#REF!</definedName>
    <definedName name="일반채권" localSheetId="1">[31]Variable!#REF!</definedName>
    <definedName name="일반채권" localSheetId="4">[31]Variable!#REF!</definedName>
    <definedName name="일반채권" localSheetId="5">[31]Variable!#REF!</definedName>
    <definedName name="일반채권" localSheetId="6">[31]Variable!#REF!</definedName>
    <definedName name="일반채권">[31]Variable!#REF!</definedName>
    <definedName name="일반채권명세1" localSheetId="0">[31]Variable!#REF!</definedName>
    <definedName name="일반채권명세1" localSheetId="1">[31]Variable!#REF!</definedName>
    <definedName name="일반채권명세1" localSheetId="4">[31]Variable!#REF!</definedName>
    <definedName name="일반채권명세1" localSheetId="5">[31]Variable!#REF!</definedName>
    <definedName name="일반채권명세1" localSheetId="6">[31]Variable!#REF!</definedName>
    <definedName name="일반채권명세1">[31]Variable!#REF!</definedName>
    <definedName name="일반채권명세2" localSheetId="0">[31]Variable!#REF!</definedName>
    <definedName name="일반채권명세2" localSheetId="1">[31]Variable!#REF!</definedName>
    <definedName name="일반채권명세2" localSheetId="4">[31]Variable!#REF!</definedName>
    <definedName name="일반채권명세2" localSheetId="5">[31]Variable!#REF!</definedName>
    <definedName name="일반채권명세2" localSheetId="6">[31]Variable!#REF!</definedName>
    <definedName name="일반채권명세2">[31]Variable!#REF!</definedName>
    <definedName name="입찰보증금">[12]Assumption!$D$9</definedName>
    <definedName name="입찰보증금납부기한">[12]Assumption!$C$9</definedName>
    <definedName name="입찰보증금납부일">[12]Assumption!$C$9</definedName>
    <definedName name="자산기준일">[12]Assumption!$C$7</definedName>
    <definedName name="작업" localSheetId="0">#REF!</definedName>
    <definedName name="작업" localSheetId="1">#REF!</definedName>
    <definedName name="작업" localSheetId="4">#REF!</definedName>
    <definedName name="작업" localSheetId="5">#REF!</definedName>
    <definedName name="작업" localSheetId="6">#REF!</definedName>
    <definedName name="작업">#REF!</definedName>
    <definedName name="잔존년수">[32]잔존년수!$B$7:$C$32</definedName>
    <definedName name="전환무담보채권평가율">[12]Assumption!$D$30</definedName>
    <definedName name="정리계획">[33]정리계획CF평가!$B$7:$G$39</definedName>
    <definedName name="정보이용료">[12]Assumption!$D$15</definedName>
    <definedName name="정산일자" localSheetId="0">#REF!</definedName>
    <definedName name="정산일자" localSheetId="1">#REF!</definedName>
    <definedName name="정산일자" localSheetId="4">#REF!</definedName>
    <definedName name="정산일자" localSheetId="5">#REF!</definedName>
    <definedName name="정산일자" localSheetId="6">#REF!</definedName>
    <definedName name="정산일자">#REF!</definedName>
    <definedName name="정상" localSheetId="0">#REF!</definedName>
    <definedName name="정상" localSheetId="1">#REF!</definedName>
    <definedName name="정상" localSheetId="4">#REF!</definedName>
    <definedName name="정상" localSheetId="5">#REF!</definedName>
    <definedName name="정상" localSheetId="6">#REF!</definedName>
    <definedName name="정상">#REF!</definedName>
    <definedName name="제외차주">[34]추가가지급금!$A$1:$IV$5</definedName>
    <definedName name="제조" localSheetId="0" hidden="1">#REF!</definedName>
    <definedName name="제조" localSheetId="1" hidden="1">#REF!</definedName>
    <definedName name="제조" localSheetId="4" hidden="1">#REF!</definedName>
    <definedName name="제조" localSheetId="5" hidden="1">#REF!</definedName>
    <definedName name="제조" localSheetId="6" hidden="1">#REF!</definedName>
    <definedName name="제조" hidden="1">#REF!</definedName>
    <definedName name="주민사업자번호" localSheetId="1">'[20]2. 담보명세'!#REF!</definedName>
    <definedName name="주민사업자번호" localSheetId="4">'[20]2. 담보명세'!#REF!</definedName>
    <definedName name="주민사업자번호" localSheetId="6">'[20]2. 담보명세'!#REF!</definedName>
    <definedName name="주민사업자번호">'[20]2. 담보명세'!#REF!</definedName>
    <definedName name="지방교육세">[12]Assumption!$C$72</definedName>
    <definedName name="지보7" localSheetId="0">#REF!</definedName>
    <definedName name="지보7" localSheetId="1">#REF!</definedName>
    <definedName name="지보7" localSheetId="4">#REF!</definedName>
    <definedName name="지보7" localSheetId="5">#REF!</definedName>
    <definedName name="지보7" localSheetId="6">#REF!</definedName>
    <definedName name="지보7">#REF!</definedName>
    <definedName name="지보약" localSheetId="0">#REF!</definedName>
    <definedName name="지보약" localSheetId="1">#REF!</definedName>
    <definedName name="지보약" localSheetId="4">#REF!</definedName>
    <definedName name="지보약" localSheetId="5">#REF!</definedName>
    <definedName name="지보약" localSheetId="6">#REF!</definedName>
    <definedName name="지보약">#REF!</definedName>
    <definedName name="지분" localSheetId="0">'[20]2. 담보명세'!#REF!</definedName>
    <definedName name="지분" localSheetId="1">'[20]2. 담보명세'!#REF!</definedName>
    <definedName name="지분" localSheetId="4">'[20]2. 담보명세'!#REF!</definedName>
    <definedName name="지분" localSheetId="5">'[20]2. 담보명세'!#REF!</definedName>
    <definedName name="지분" localSheetId="6">'[20]2. 담보명세'!#REF!</definedName>
    <definedName name="지분">'[20]2. 담보명세'!#REF!</definedName>
    <definedName name="진행">'[35]진행(자99,2000)'!$B$1:$L$2000</definedName>
    <definedName name="차주고유번호" localSheetId="0">#REF!</definedName>
    <definedName name="차주고유번호" localSheetId="1">#REF!</definedName>
    <definedName name="차주고유번호" localSheetId="4">#REF!</definedName>
    <definedName name="차주고유번호" localSheetId="5">#REF!</definedName>
    <definedName name="차주고유번호" localSheetId="6">#REF!</definedName>
    <definedName name="차주고유번호">#REF!</definedName>
    <definedName name="차주구분" localSheetId="0">#REF!</definedName>
    <definedName name="차주구분" localSheetId="1">#REF!</definedName>
    <definedName name="차주구분" localSheetId="4">#REF!</definedName>
    <definedName name="차주구분" localSheetId="5">#REF!</definedName>
    <definedName name="차주구분" localSheetId="6">#REF!</definedName>
    <definedName name="차주구분">#REF!</definedName>
    <definedName name="차주명" localSheetId="0">#REF!</definedName>
    <definedName name="차주명" localSheetId="1">#REF!</definedName>
    <definedName name="차주명" localSheetId="6">#REF!</definedName>
    <definedName name="차주명">#REF!</definedName>
    <definedName name="차주번호" localSheetId="1">#REF!</definedName>
    <definedName name="차주번호" localSheetId="6">#REF!</definedName>
    <definedName name="차주번호">#REF!</definedName>
    <definedName name="차주번호2">'[25]CashFlow(중간집계)'!$C$9:$C$61</definedName>
    <definedName name="차주번호3">'[25]CashFlow(중간집계)'!$C$9:$C$61</definedName>
    <definedName name="채무자번호" localSheetId="0">#REF!</definedName>
    <definedName name="채무자번호" localSheetId="1">#REF!</definedName>
    <definedName name="채무자번호" localSheetId="4">#REF!</definedName>
    <definedName name="채무자번호" localSheetId="5">#REF!</definedName>
    <definedName name="채무자번호" localSheetId="6">#REF!</definedName>
    <definedName name="채무자번호">#REF!</definedName>
    <definedName name="총괄" localSheetId="0">#REF!</definedName>
    <definedName name="총괄" localSheetId="1">#REF!</definedName>
    <definedName name="총괄" localSheetId="4">#REF!</definedName>
    <definedName name="총괄" localSheetId="5">#REF!</definedName>
    <definedName name="총괄" localSheetId="6">#REF!</definedName>
    <definedName name="총괄">#REF!</definedName>
    <definedName name="최근감정가" localSheetId="0">'[20]2. 담보명세'!#REF!</definedName>
    <definedName name="최근감정가" localSheetId="1">'[20]2. 담보명세'!#REF!</definedName>
    <definedName name="최근감정가" localSheetId="4">'[20]2. 담보명세'!#REF!</definedName>
    <definedName name="최근감정가" localSheetId="5">'[20]2. 담보명세'!#REF!</definedName>
    <definedName name="최근감정가" localSheetId="6">'[20]2. 담보명세'!#REF!</definedName>
    <definedName name="최근감정가">'[20]2. 담보명세'!#REF!</definedName>
    <definedName name="최초경매기일연장일수" localSheetId="0">#REF!</definedName>
    <definedName name="최초경매기일연장일수" localSheetId="1">#REF!</definedName>
    <definedName name="최초경매기일연장일수" localSheetId="4">#REF!</definedName>
    <definedName name="최초경매기일연장일수" localSheetId="5">#REF!</definedName>
    <definedName name="최초경매기일연장일수" localSheetId="6">#REF!</definedName>
    <definedName name="최초경매기일연장일수">#REF!</definedName>
    <definedName name="최초배당일">[12]Assumption!$C$40</definedName>
    <definedName name="최초법사가" localSheetId="0">'[20]2. 담보명세'!#REF!</definedName>
    <definedName name="최초법사가" localSheetId="1">'[20]2. 담보명세'!#REF!</definedName>
    <definedName name="최초법사가" localSheetId="4">'[20]2. 담보명세'!#REF!</definedName>
    <definedName name="최초법사가" localSheetId="5">'[20]2. 담보명세'!#REF!</definedName>
    <definedName name="최초법사가" localSheetId="6">'[20]2. 담보명세'!#REF!</definedName>
    <definedName name="최초법사가">'[20]2. 담보명세'!#REF!</definedName>
    <definedName name="추가가지급" localSheetId="0">#REF!</definedName>
    <definedName name="추가가지급" localSheetId="1">#REF!</definedName>
    <definedName name="추가가지급" localSheetId="4">#REF!</definedName>
    <definedName name="추가가지급" localSheetId="5">#REF!</definedName>
    <definedName name="추가가지급" localSheetId="6">#REF!</definedName>
    <definedName name="추가가지급">#REF!</definedName>
    <definedName name="추심기일">'[25]CashFlow(중간집계)'!$C$9:$M$61</definedName>
    <definedName name="추심기일1">'[25]CashFlow(중간집계)'!$C$9:$M$61</definedName>
    <definedName name="충당금결과200404" localSheetId="0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1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4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5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6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통화" localSheetId="1">'[20]2. 담보명세'!#REF!</definedName>
    <definedName name="통화" localSheetId="6">'[20]2. 담보명세'!#REF!</definedName>
    <definedName name="통화">'[20]2. 담보명세'!#REF!</definedName>
    <definedName name="특채" localSheetId="1">[36]Variable!#REF!</definedName>
    <definedName name="특채" localSheetId="6">[36]Variable!#REF!</definedName>
    <definedName name="특채">[36]Variable!#REF!</definedName>
    <definedName name="특채이자수정" localSheetId="1">[36]Variable!#REF!</definedName>
    <definedName name="특채이자수정" localSheetId="6">[36]Variable!#REF!</definedName>
    <definedName name="특채이자수정">[36]Variable!#REF!</definedName>
    <definedName name="할인율">[37]Assumption!$C$9</definedName>
    <definedName name="합계" localSheetId="0">'[20]2. 담보명세'!#REF!</definedName>
    <definedName name="합계" localSheetId="1">'[20]2. 담보명세'!#REF!</definedName>
    <definedName name="합계" localSheetId="4">'[20]2. 담보명세'!#REF!</definedName>
    <definedName name="합계" localSheetId="5">'[20]2. 담보명세'!#REF!</definedName>
    <definedName name="합계" localSheetId="6">'[20]2. 담보명세'!#REF!</definedName>
    <definedName name="합계">'[20]2. 담보명세'!#REF!</definedName>
    <definedName name="항고">[22]항고구분!$B$9:$D$33</definedName>
    <definedName name="항고1">[22]항고구분!$B$9:$D$33</definedName>
    <definedName name="현재단계" localSheetId="0">#REF!</definedName>
    <definedName name="현재단계" localSheetId="1">#REF!</definedName>
    <definedName name="현재단계" localSheetId="4">#REF!</definedName>
    <definedName name="현재단계" localSheetId="5">#REF!</definedName>
    <definedName name="현재단계" localSheetId="6">#REF!</definedName>
    <definedName name="현재단계">#REF!</definedName>
    <definedName name="현재일" localSheetId="0">#REF!</definedName>
    <definedName name="현재일" localSheetId="1">#REF!</definedName>
    <definedName name="현재일" localSheetId="4">#REF!</definedName>
    <definedName name="현재일" localSheetId="5">#REF!</definedName>
    <definedName name="현재일" localSheetId="6">#REF!</definedName>
    <definedName name="현재일">#REF!</definedName>
    <definedName name="현재잔액" localSheetId="0">#REF!</definedName>
    <definedName name="현재잔액" localSheetId="1">#REF!</definedName>
    <definedName name="현재잔액" localSheetId="6">#REF!</definedName>
    <definedName name="현재잔액">#REF!</definedName>
    <definedName name="현황조사료">[12]Assumption!$C$65</definedName>
    <definedName name="확정일자" localSheetId="0">#REF!</definedName>
    <definedName name="확정일자" localSheetId="1">#REF!</definedName>
    <definedName name="확정일자" localSheetId="4">#REF!</definedName>
    <definedName name="확정일자" localSheetId="5">#REF!</definedName>
    <definedName name="확정일자" localSheetId="6">#REF!</definedName>
    <definedName name="확정일자">#REF!</definedName>
    <definedName name="환산근저당권설정액" localSheetId="0">'[20]2. 담보명세'!#REF!</definedName>
    <definedName name="환산근저당권설정액" localSheetId="1">'[20]2. 담보명세'!#REF!</definedName>
    <definedName name="환산근저당권설정액" localSheetId="4">'[20]2. 담보명세'!#REF!</definedName>
    <definedName name="환산근저당권설정액" localSheetId="5">'[20]2. 담보명세'!#REF!</definedName>
    <definedName name="환산근저당권설정액" localSheetId="6">'[20]2. 담보명세'!#REF!</definedName>
    <definedName name="환산근저당권설정액">'[20]2. 담보명세'!#REF!</definedName>
    <definedName name="환산선순위근저당권설정액" localSheetId="0">'[20]2. 담보명세'!#REF!</definedName>
    <definedName name="환산선순위근저당권설정액" localSheetId="1">'[20]2. 담보명세'!#REF!</definedName>
    <definedName name="환산선순위근저당권설정액" localSheetId="5">'[20]2. 담보명세'!#REF!</definedName>
    <definedName name="환산선순위근저당권설정액" localSheetId="6">'[20]2. 담보명세'!#REF!</definedName>
    <definedName name="환산선순위근저당권설정액">'[20]2. 담보명세'!#REF!</definedName>
    <definedName name="환산후보증금액" localSheetId="0">#REF!</definedName>
    <definedName name="환산후보증금액" localSheetId="1">#REF!</definedName>
    <definedName name="환산후보증금액" localSheetId="4">#REF!</definedName>
    <definedName name="환산후보증금액" localSheetId="5">#REF!</definedName>
    <definedName name="환산후보증금액" localSheetId="6">#REF!</definedName>
    <definedName name="환산후보증금액">#REF!</definedName>
    <definedName name="환산후현재잔액" localSheetId="0">#REF!</definedName>
    <definedName name="환산후현재잔액" localSheetId="1">#REF!</definedName>
    <definedName name="환산후현재잔액" localSheetId="4">#REF!</definedName>
    <definedName name="환산후현재잔액" localSheetId="5">#REF!</definedName>
    <definedName name="환산후현재잔액" localSheetId="6">#REF!</definedName>
    <definedName name="환산후현재잔액">#REF!</definedName>
    <definedName name="회1" localSheetId="0">#REF!</definedName>
    <definedName name="회1" localSheetId="1">#REF!</definedName>
    <definedName name="회1" localSheetId="6">#REF!</definedName>
    <definedName name="회1">#REF!</definedName>
    <definedName name="회10" localSheetId="1">#REF!</definedName>
    <definedName name="회10" localSheetId="6">#REF!</definedName>
    <definedName name="회10">#REF!</definedName>
    <definedName name="회2" localSheetId="1">#REF!</definedName>
    <definedName name="회2" localSheetId="6">#REF!</definedName>
    <definedName name="회2">#REF!</definedName>
    <definedName name="회3" localSheetId="1">#REF!</definedName>
    <definedName name="회3" localSheetId="6">#REF!</definedName>
    <definedName name="회3">#REF!</definedName>
    <definedName name="회4" localSheetId="1">#REF!</definedName>
    <definedName name="회4" localSheetId="6">#REF!</definedName>
    <definedName name="회4">#REF!</definedName>
    <definedName name="회5" localSheetId="1">#REF!</definedName>
    <definedName name="회5" localSheetId="6">#REF!</definedName>
    <definedName name="회5">#REF!</definedName>
    <definedName name="회6" localSheetId="1">#REF!</definedName>
    <definedName name="회6" localSheetId="6">#REF!</definedName>
    <definedName name="회6">#REF!</definedName>
    <definedName name="회7" localSheetId="1">#REF!</definedName>
    <definedName name="회7" localSheetId="6">#REF!</definedName>
    <definedName name="회7">#REF!</definedName>
    <definedName name="회8" localSheetId="1">#REF!</definedName>
    <definedName name="회8" localSheetId="6">#REF!</definedName>
    <definedName name="회8">#REF!</definedName>
    <definedName name="회9" localSheetId="1">#REF!</definedName>
    <definedName name="회9" localSheetId="6">#REF!</definedName>
    <definedName name="회9">#REF!</definedName>
    <definedName name="회수" localSheetId="1">#REF!</definedName>
    <definedName name="회수" localSheetId="6">#REF!</definedName>
    <definedName name="회수">#REF!</definedName>
    <definedName name="회수일">[38]Assumption!$C$5</definedName>
    <definedName name="회차하락율">[22]경매회차하락률!$F$9:$O$62</definedName>
    <definedName name="ㅏㅏ" localSheetId="0" hidden="1">{#N/A,#N/A,FALSE,"Aging Summary";#N/A,#N/A,FALSE,"Ratio Analysis";#N/A,#N/A,FALSE,"Test 120 Day Accts";#N/A,#N/A,FALSE,"Tickmarks"}</definedName>
    <definedName name="ㅏㅏ" localSheetId="1" hidden="1">{#N/A,#N/A,FALSE,"Aging Summary";#N/A,#N/A,FALSE,"Ratio Analysis";#N/A,#N/A,FALSE,"Test 120 Day Accts";#N/A,#N/A,FALSE,"Tickmarks"}</definedName>
    <definedName name="ㅏㅏ" localSheetId="4" hidden="1">{#N/A,#N/A,FALSE,"Aging Summary";#N/A,#N/A,FALSE,"Ratio Analysis";#N/A,#N/A,FALSE,"Test 120 Day Accts";#N/A,#N/A,FALSE,"Tickmarks"}</definedName>
    <definedName name="ㅏㅏ" localSheetId="5" hidden="1">{#N/A,#N/A,FALSE,"Aging Summary";#N/A,#N/A,FALSE,"Ratio Analysis";#N/A,#N/A,FALSE,"Test 120 Day Accts";#N/A,#N/A,FALSE,"Tickmarks"}</definedName>
    <definedName name="ㅏㅏ" localSheetId="6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71027" calcMode="manual"/>
</workbook>
</file>

<file path=xl/calcChain.xml><?xml version="1.0" encoding="utf-8"?>
<calcChain xmlns="http://schemas.openxmlformats.org/spreadsheetml/2006/main">
  <c r="E12" i="6" l="1"/>
  <c r="E11" i="6" s="1"/>
  <c r="C6" i="6"/>
  <c r="E5" i="6"/>
  <c r="C5" i="6"/>
  <c r="E4" i="6"/>
  <c r="C4" i="6"/>
  <c r="E3" i="6"/>
  <c r="C3" i="6"/>
  <c r="E2" i="6"/>
  <c r="C2" i="6"/>
  <c r="C7" i="6" l="1"/>
  <c r="D4" i="6" s="1"/>
  <c r="D3" i="6"/>
  <c r="E7" i="6"/>
  <c r="E8" i="6" s="1"/>
  <c r="D2" i="6"/>
  <c r="F4" i="6" l="1"/>
  <c r="F3" i="6"/>
  <c r="D6" i="6"/>
  <c r="D5" i="6"/>
  <c r="D7" i="6" s="1"/>
  <c r="F2" i="6"/>
  <c r="F5" i="6"/>
  <c r="F7" i="6" l="1"/>
</calcChain>
</file>

<file path=xl/sharedStrings.xml><?xml version="1.0" encoding="utf-8"?>
<sst xmlns="http://schemas.openxmlformats.org/spreadsheetml/2006/main" count="38460" uniqueCount="5860">
  <si>
    <t xml:space="preserve">   IBK 2015-5 Program</t>
    <phoneticPr fontId="6" type="noConversion"/>
  </si>
  <si>
    <t xml:space="preserve">        Regular Sheet A</t>
    <phoneticPr fontId="6" type="noConversion"/>
  </si>
  <si>
    <t xml:space="preserve">        차주일반정보</t>
    <phoneticPr fontId="6" type="noConversion"/>
  </si>
  <si>
    <t>차주기본정보</t>
    <phoneticPr fontId="6" type="noConversion"/>
  </si>
  <si>
    <t>채권잔액정보</t>
    <phoneticPr fontId="6" type="noConversion"/>
  </si>
  <si>
    <t>근저당설정정보</t>
    <phoneticPr fontId="6" type="noConversion"/>
  </si>
  <si>
    <t>공탁금정보</t>
    <phoneticPr fontId="6" type="noConversion"/>
  </si>
  <si>
    <t>비고</t>
    <phoneticPr fontId="6" type="noConversion"/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</si>
  <si>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</si>
  <si>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</si>
  <si>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</si>
  <si>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</si>
  <si>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</si>
  <si>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</si>
  <si>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</si>
  <si>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</si>
  <si>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</si>
  <si>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</si>
  <si>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</si>
  <si>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</si>
  <si>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</si>
  <si>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</si>
  <si>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Field 15</t>
  </si>
  <si>
    <t>Field 16</t>
  </si>
  <si>
    <t>Field 17</t>
  </si>
  <si>
    <t>Field 18</t>
  </si>
  <si>
    <t>Field 19</t>
  </si>
  <si>
    <t>일련번호</t>
    <phoneticPr fontId="6" type="noConversion"/>
  </si>
  <si>
    <t>매각구분
(Pool)</t>
    <phoneticPr fontId="6" type="noConversion"/>
  </si>
  <si>
    <t>채권구분</t>
    <phoneticPr fontId="6" type="noConversion"/>
  </si>
  <si>
    <t>차주일련번호</t>
    <phoneticPr fontId="6" type="noConversion"/>
  </si>
  <si>
    <t>차주명</t>
    <phoneticPr fontId="6" type="noConversion"/>
  </si>
  <si>
    <t>차주고유번호</t>
    <phoneticPr fontId="6" type="noConversion"/>
  </si>
  <si>
    <t>대표자명</t>
    <phoneticPr fontId="6" type="noConversion"/>
  </si>
  <si>
    <t>대표자고유번호</t>
    <phoneticPr fontId="6" type="noConversion"/>
  </si>
  <si>
    <t>관련차주</t>
    <phoneticPr fontId="6" type="noConversion"/>
  </si>
  <si>
    <t>차주구분</t>
    <phoneticPr fontId="6" type="noConversion"/>
  </si>
  <si>
    <t>대출원금잔액</t>
    <phoneticPr fontId="6" type="noConversion"/>
  </si>
  <si>
    <t>가지급금잔액</t>
    <phoneticPr fontId="6" type="noConversion"/>
  </si>
  <si>
    <t>미상환원금잔액(OPB)</t>
    <phoneticPr fontId="6" type="noConversion"/>
  </si>
  <si>
    <t>미수이자잔액</t>
    <phoneticPr fontId="6" type="noConversion"/>
  </si>
  <si>
    <t>상계금액</t>
    <phoneticPr fontId="6" type="noConversion"/>
  </si>
  <si>
    <t>당행근저당설정액</t>
    <phoneticPr fontId="6" type="noConversion"/>
  </si>
  <si>
    <t>선순위근저당설정액</t>
    <phoneticPr fontId="6" type="noConversion"/>
  </si>
  <si>
    <t>거래종결일전공탁금</t>
    <phoneticPr fontId="6" type="noConversion"/>
  </si>
  <si>
    <t>B</t>
  </si>
  <si>
    <t>Regular</t>
  </si>
  <si>
    <t>R001</t>
  </si>
  <si>
    <t>(주)스타*</t>
  </si>
  <si>
    <t>131411-0******</t>
  </si>
  <si>
    <t>이**</t>
  </si>
  <si>
    <t>660715-1******</t>
  </si>
  <si>
    <t>중소법인</t>
  </si>
  <si>
    <t>추후제공</t>
    <phoneticPr fontId="6" type="noConversion"/>
  </si>
  <si>
    <t>R002</t>
  </si>
  <si>
    <t>지*주식회사</t>
  </si>
  <si>
    <t>234111-0******</t>
  </si>
  <si>
    <t>641129-1******</t>
  </si>
  <si>
    <t>추후제공</t>
  </si>
  <si>
    <t>R003</t>
  </si>
  <si>
    <t>에스****(주)</t>
  </si>
  <si>
    <t>121111-0******</t>
  </si>
  <si>
    <t>현**</t>
  </si>
  <si>
    <t>520622-1******</t>
  </si>
  <si>
    <t>cut-off 2015-10-31</t>
  </si>
  <si>
    <t>R004</t>
  </si>
  <si>
    <t>서진***(주)</t>
  </si>
  <si>
    <t>194911-0******</t>
  </si>
  <si>
    <t>정**</t>
  </si>
  <si>
    <t>581209-1******</t>
  </si>
  <si>
    <t>R006</t>
  </si>
  <si>
    <t>신영**(유)</t>
  </si>
  <si>
    <t>124414-0******</t>
  </si>
  <si>
    <t>761205-1******</t>
  </si>
  <si>
    <t>R008</t>
  </si>
  <si>
    <t>(주)창*</t>
  </si>
  <si>
    <t>184611-0******</t>
  </si>
  <si>
    <t>박**</t>
  </si>
  <si>
    <t>470424-1******</t>
  </si>
  <si>
    <t>R009</t>
  </si>
  <si>
    <t>(주)태*</t>
  </si>
  <si>
    <t>130111-0******</t>
  </si>
  <si>
    <t>580512-1******</t>
  </si>
  <si>
    <t>R011</t>
  </si>
  <si>
    <t>(주)신승***</t>
  </si>
  <si>
    <t>204611-0******</t>
  </si>
  <si>
    <t>석**</t>
  </si>
  <si>
    <t>660424-1******</t>
  </si>
  <si>
    <t>R012</t>
  </si>
  <si>
    <t>(주)광형**</t>
  </si>
  <si>
    <t>174811-0******</t>
  </si>
  <si>
    <t>600313-1******</t>
  </si>
  <si>
    <t>R012 R080</t>
  </si>
  <si>
    <t>R014</t>
  </si>
  <si>
    <t>(주)한솔**(HS*,LTD)</t>
  </si>
  <si>
    <t>154511-0******</t>
  </si>
  <si>
    <t>전**</t>
  </si>
  <si>
    <t>700908-1******</t>
  </si>
  <si>
    <t>R015</t>
  </si>
  <si>
    <t>(주)에너**</t>
  </si>
  <si>
    <t>230111-0******</t>
  </si>
  <si>
    <t>윤**</t>
  </si>
  <si>
    <t>710107-1******</t>
  </si>
  <si>
    <t>R020</t>
  </si>
  <si>
    <t>지티******(주)</t>
  </si>
  <si>
    <t>135511-0******</t>
  </si>
  <si>
    <t>손**</t>
  </si>
  <si>
    <t>570525-1******</t>
  </si>
  <si>
    <t>변경전 상호 에이비씨에코페인트㈜</t>
  </si>
  <si>
    <t>R022</t>
  </si>
  <si>
    <t>(주)씨멕*</t>
  </si>
  <si>
    <t>131311-0******</t>
  </si>
  <si>
    <t>600306-1******</t>
  </si>
  <si>
    <t>R022 R030</t>
  </si>
  <si>
    <t>R025</t>
  </si>
  <si>
    <t>(주)만성***</t>
  </si>
  <si>
    <t>180111-0******</t>
  </si>
  <si>
    <t>600825-1******</t>
  </si>
  <si>
    <t>R025 R137</t>
  </si>
  <si>
    <t>R026</t>
  </si>
  <si>
    <t>(주)비투**</t>
  </si>
  <si>
    <t>110111-1******</t>
  </si>
  <si>
    <t>김**</t>
  </si>
  <si>
    <t>740122-2******</t>
  </si>
  <si>
    <t>R027</t>
  </si>
  <si>
    <t>동남****(주)</t>
  </si>
  <si>
    <t>501227-1******</t>
  </si>
  <si>
    <t>R029</t>
  </si>
  <si>
    <t>(주)솔로****</t>
  </si>
  <si>
    <t>110111-3******</t>
  </si>
  <si>
    <t>최**</t>
  </si>
  <si>
    <t>660329-5******</t>
  </si>
  <si>
    <t>R030</t>
  </si>
  <si>
    <t>(주)디파*</t>
  </si>
  <si>
    <t>R032</t>
  </si>
  <si>
    <t>(주)유창***</t>
  </si>
  <si>
    <t>211111-0******</t>
  </si>
  <si>
    <t>480709-1******</t>
  </si>
  <si>
    <t>R033</t>
  </si>
  <si>
    <t>경포**(주)</t>
  </si>
  <si>
    <t>171711-0******</t>
  </si>
  <si>
    <t>560914-1******</t>
  </si>
  <si>
    <t>R034</t>
  </si>
  <si>
    <t>(주)뜰*</t>
  </si>
  <si>
    <t>120111-0******</t>
  </si>
  <si>
    <t>750824-1******</t>
  </si>
  <si>
    <t>R034 R054</t>
  </si>
  <si>
    <t>R037</t>
  </si>
  <si>
    <t>(주)삼일***</t>
  </si>
  <si>
    <t>191311-0******</t>
  </si>
  <si>
    <t>610419-1******</t>
  </si>
  <si>
    <t>R039</t>
  </si>
  <si>
    <t>태진****</t>
  </si>
  <si>
    <t>590910-1******</t>
  </si>
  <si>
    <t>배**</t>
  </si>
  <si>
    <t>중소개인</t>
  </si>
  <si>
    <t>R040</t>
  </si>
  <si>
    <t>부국**</t>
  </si>
  <si>
    <t>610525-1******</t>
  </si>
  <si>
    <t>장**</t>
  </si>
  <si>
    <t>R041</t>
  </si>
  <si>
    <t>세림****(주)</t>
  </si>
  <si>
    <t>110111-2******</t>
  </si>
  <si>
    <t>송**</t>
  </si>
  <si>
    <t>571220-1******</t>
  </si>
  <si>
    <t>R042</t>
  </si>
  <si>
    <t>(주)화인****</t>
  </si>
  <si>
    <t>110111-0******</t>
  </si>
  <si>
    <t>황**</t>
  </si>
  <si>
    <t>511005-1******</t>
  </si>
  <si>
    <t>R043</t>
  </si>
  <si>
    <t>금일**</t>
  </si>
  <si>
    <t>431015-1******</t>
  </si>
  <si>
    <t>R044</t>
  </si>
  <si>
    <t>엠에******</t>
  </si>
  <si>
    <t>580924-1******</t>
  </si>
  <si>
    <t>마**</t>
  </si>
  <si>
    <t>R046</t>
  </si>
  <si>
    <t>계룡**</t>
  </si>
  <si>
    <t>571006-2******</t>
  </si>
  <si>
    <t>R049</t>
  </si>
  <si>
    <t>다원***(주)</t>
  </si>
  <si>
    <t>284911-0******</t>
  </si>
  <si>
    <t>721101-2******</t>
  </si>
  <si>
    <t>R049 R121 R132</t>
  </si>
  <si>
    <t>R050</t>
  </si>
  <si>
    <t>권**</t>
  </si>
  <si>
    <t>561214-1******</t>
  </si>
  <si>
    <t>R050 R120</t>
  </si>
  <si>
    <t>순수개인</t>
  </si>
  <si>
    <t>R051</t>
  </si>
  <si>
    <t>HN*</t>
  </si>
  <si>
    <t>720205-1******</t>
  </si>
  <si>
    <t>R053</t>
  </si>
  <si>
    <t>(주)성실****</t>
  </si>
  <si>
    <t>285011-0******</t>
  </si>
  <si>
    <t>하**</t>
  </si>
  <si>
    <t>730519-1******</t>
  </si>
  <si>
    <t>R054</t>
  </si>
  <si>
    <t>아리***/사이*/슁*</t>
  </si>
  <si>
    <t>770214-1******</t>
  </si>
  <si>
    <t>조**</t>
  </si>
  <si>
    <t>R056</t>
  </si>
  <si>
    <t>섬백**영농조합법인</t>
  </si>
  <si>
    <t>171171-0******</t>
  </si>
  <si>
    <t>강**</t>
  </si>
  <si>
    <t>580328-2******</t>
  </si>
  <si>
    <t>R057</t>
  </si>
  <si>
    <t>하나***</t>
  </si>
  <si>
    <t>720325-1******</t>
  </si>
  <si>
    <t>20151013서울중앙지방법원 2015간회단11 보전처분결정</t>
  </si>
  <si>
    <t>R058</t>
  </si>
  <si>
    <t>(주)엔티***</t>
  </si>
  <si>
    <t>164811-0******</t>
  </si>
  <si>
    <t>550221-1******</t>
  </si>
  <si>
    <t>R059</t>
  </si>
  <si>
    <t>(주)비앤****</t>
  </si>
  <si>
    <t>110111-4******</t>
  </si>
  <si>
    <t>문**</t>
  </si>
  <si>
    <t>650227-1******</t>
  </si>
  <si>
    <t>R060</t>
  </si>
  <si>
    <t>에이*****</t>
  </si>
  <si>
    <t>571208-1******</t>
  </si>
  <si>
    <t>R061</t>
  </si>
  <si>
    <t>BQ**</t>
  </si>
  <si>
    <t>660325-1******</t>
  </si>
  <si>
    <t>R063</t>
  </si>
  <si>
    <t>주식회사미래*****</t>
  </si>
  <si>
    <t>510918-1******</t>
  </si>
  <si>
    <t>R064</t>
  </si>
  <si>
    <t>(주)에이*******</t>
  </si>
  <si>
    <t>안**</t>
  </si>
  <si>
    <t>630825-1******</t>
  </si>
  <si>
    <t>R065</t>
  </si>
  <si>
    <t>주식회사청*</t>
  </si>
  <si>
    <t>134611-0******</t>
  </si>
  <si>
    <t>610118-1******</t>
  </si>
  <si>
    <t>R068</t>
  </si>
  <si>
    <t>(주)소프*****</t>
  </si>
  <si>
    <t>부**</t>
  </si>
  <si>
    <t>701217-1******</t>
  </si>
  <si>
    <t>R071</t>
  </si>
  <si>
    <t>임택**</t>
  </si>
  <si>
    <t>661208-1******</t>
  </si>
  <si>
    <t>임**</t>
  </si>
  <si>
    <t>R071 R256</t>
  </si>
  <si>
    <t>R072</t>
  </si>
  <si>
    <t>서**</t>
  </si>
  <si>
    <t>651118-1******</t>
  </si>
  <si>
    <t>R073</t>
  </si>
  <si>
    <t>(주)동방****</t>
  </si>
  <si>
    <t>124411-0******</t>
  </si>
  <si>
    <t>691220-2******</t>
  </si>
  <si>
    <t>R076</t>
  </si>
  <si>
    <t>(주)유원***</t>
  </si>
  <si>
    <t>601213-1******</t>
  </si>
  <si>
    <t>R077</t>
  </si>
  <si>
    <t>(주)태강**</t>
  </si>
  <si>
    <t>124611-0******</t>
  </si>
  <si>
    <t>600922-1******</t>
  </si>
  <si>
    <t>R079</t>
  </si>
  <si>
    <t>(주)도서****</t>
  </si>
  <si>
    <t>630214-1******</t>
  </si>
  <si>
    <t>R080</t>
  </si>
  <si>
    <t>세화****</t>
  </si>
  <si>
    <t>R081</t>
  </si>
  <si>
    <t>곽**</t>
  </si>
  <si>
    <t>480918-1******</t>
  </si>
  <si>
    <t>R082</t>
  </si>
  <si>
    <t>(주)성원**</t>
  </si>
  <si>
    <t>280211-0******</t>
  </si>
  <si>
    <t>580220-1******</t>
  </si>
  <si>
    <t>R085</t>
  </si>
  <si>
    <t>(주)우방***</t>
  </si>
  <si>
    <t>610220-1******</t>
  </si>
  <si>
    <t>R085 R146</t>
  </si>
  <si>
    <t>R087</t>
  </si>
  <si>
    <t>최순*</t>
  </si>
  <si>
    <t>480827-2******</t>
  </si>
  <si>
    <t>R093</t>
  </si>
  <si>
    <t>470210-1******</t>
  </si>
  <si>
    <t>R096</t>
  </si>
  <si>
    <t>주식회사티제****</t>
  </si>
  <si>
    <t>611009-1******</t>
  </si>
  <si>
    <t>R097</t>
  </si>
  <si>
    <t>윤호**</t>
  </si>
  <si>
    <t>550310-1******</t>
  </si>
  <si>
    <t>R098</t>
  </si>
  <si>
    <t>부동***</t>
  </si>
  <si>
    <t>611111-1******</t>
  </si>
  <si>
    <t>주**</t>
  </si>
  <si>
    <t>R100</t>
  </si>
  <si>
    <t>(주)민현***</t>
  </si>
  <si>
    <t>580319-1******</t>
  </si>
  <si>
    <t>R101</t>
  </si>
  <si>
    <t>주식회사에코*****</t>
  </si>
  <si>
    <t>140111-0******</t>
  </si>
  <si>
    <t>630109-1******</t>
  </si>
  <si>
    <t>R102</t>
  </si>
  <si>
    <t>마이******(주)</t>
  </si>
  <si>
    <t>176011-0******</t>
  </si>
  <si>
    <t>원**</t>
  </si>
  <si>
    <t>620506-1******</t>
  </si>
  <si>
    <t>R103</t>
  </si>
  <si>
    <t>(주)비앤***</t>
  </si>
  <si>
    <t>194511-0******</t>
  </si>
  <si>
    <t>R104</t>
  </si>
  <si>
    <t>490904-1******</t>
  </si>
  <si>
    <t>R105</t>
  </si>
  <si>
    <t>(주)성주**</t>
  </si>
  <si>
    <t>함**</t>
  </si>
  <si>
    <t>660121-1******</t>
  </si>
  <si>
    <t>R106</t>
  </si>
  <si>
    <t>(유)호현***</t>
  </si>
  <si>
    <t>205414-0******</t>
  </si>
  <si>
    <t>701114-1******</t>
  </si>
  <si>
    <t>R107</t>
  </si>
  <si>
    <t>531205-1******</t>
  </si>
  <si>
    <t>R107 R144</t>
  </si>
  <si>
    <t>20150921 서울중앙지방법원 2014회단100099회생폐지결정
수원지방법원 2012타경14885 경매 모사건 집행정지</t>
  </si>
  <si>
    <t>R109</t>
  </si>
  <si>
    <t>코오롱*****</t>
  </si>
  <si>
    <t>700108-2******</t>
  </si>
  <si>
    <t>R109 R164</t>
  </si>
  <si>
    <t>R111</t>
  </si>
  <si>
    <t>(주)유니****</t>
  </si>
  <si>
    <t>570225-1******</t>
  </si>
  <si>
    <t>R114</t>
  </si>
  <si>
    <t>대원**</t>
  </si>
  <si>
    <t>550422-1******</t>
  </si>
  <si>
    <t>R115</t>
  </si>
  <si>
    <t>에스*****</t>
  </si>
  <si>
    <t>740420-1******</t>
  </si>
  <si>
    <t>오**</t>
  </si>
  <si>
    <t>R116</t>
  </si>
  <si>
    <t>(주)비앤*****</t>
  </si>
  <si>
    <t>210111-0******</t>
  </si>
  <si>
    <t>701007-1******</t>
  </si>
  <si>
    <t>R117</t>
  </si>
  <si>
    <t>박*</t>
  </si>
  <si>
    <t>650730-1******</t>
  </si>
  <si>
    <t>R118</t>
  </si>
  <si>
    <t>에코*****(주)</t>
  </si>
  <si>
    <t>560801-1******</t>
  </si>
  <si>
    <t>R119</t>
  </si>
  <si>
    <t>대유**(주)</t>
  </si>
  <si>
    <t>홍**</t>
  </si>
  <si>
    <t>660907-1******</t>
  </si>
  <si>
    <t>R120</t>
  </si>
  <si>
    <t>수협**호(동신**)</t>
  </si>
  <si>
    <t>R121</t>
  </si>
  <si>
    <t>다원**(주)</t>
  </si>
  <si>
    <t>노**</t>
  </si>
  <si>
    <t>730615-2******</t>
  </si>
  <si>
    <t>R123</t>
  </si>
  <si>
    <t>운천***</t>
  </si>
  <si>
    <t>551116-1******</t>
  </si>
  <si>
    <t>양**</t>
  </si>
  <si>
    <t>R128</t>
  </si>
  <si>
    <t>681005-2******</t>
  </si>
  <si>
    <t>R130</t>
  </si>
  <si>
    <t>주식회사상우****</t>
  </si>
  <si>
    <t>580510-1******</t>
  </si>
  <si>
    <t>R132</t>
  </si>
  <si>
    <t>(주)다*</t>
  </si>
  <si>
    <t>450215-2******</t>
  </si>
  <si>
    <t>R133</t>
  </si>
  <si>
    <t>신**</t>
  </si>
  <si>
    <t>520910-1******</t>
  </si>
  <si>
    <t>R135</t>
  </si>
  <si>
    <t>(주)넷츠***</t>
  </si>
  <si>
    <t>641216-1******</t>
  </si>
  <si>
    <t>R137</t>
  </si>
  <si>
    <t>700218-2******</t>
  </si>
  <si>
    <t>R138</t>
  </si>
  <si>
    <t>(주)아시********</t>
  </si>
  <si>
    <t>560127-1******</t>
  </si>
  <si>
    <t>R139</t>
  </si>
  <si>
    <t>(주)에이******</t>
  </si>
  <si>
    <t>한**</t>
  </si>
  <si>
    <t>R140</t>
  </si>
  <si>
    <t>660105-2******</t>
  </si>
  <si>
    <t>R143</t>
  </si>
  <si>
    <t>백**</t>
  </si>
  <si>
    <t>750203-1******</t>
  </si>
  <si>
    <t>R144</t>
  </si>
  <si>
    <t>서울**주유소</t>
  </si>
  <si>
    <t>R146</t>
  </si>
  <si>
    <t>R147</t>
  </si>
  <si>
    <t>(주)에스*******</t>
  </si>
  <si>
    <t>135011-0******</t>
  </si>
  <si>
    <t>평**</t>
  </si>
  <si>
    <t>570808-1******</t>
  </si>
  <si>
    <t>R148</t>
  </si>
  <si>
    <t>(주)새천***</t>
  </si>
  <si>
    <t>581130-1******</t>
  </si>
  <si>
    <t>R150</t>
  </si>
  <si>
    <t>만수**</t>
  </si>
  <si>
    <t>720310-1******</t>
  </si>
  <si>
    <t>R151</t>
  </si>
  <si>
    <t>(주)햇님**</t>
  </si>
  <si>
    <t>134811-0******</t>
  </si>
  <si>
    <t>431214-1******</t>
  </si>
  <si>
    <t>R152</t>
  </si>
  <si>
    <t>380918-1******</t>
  </si>
  <si>
    <t>R154</t>
  </si>
  <si>
    <t>(주)코*</t>
  </si>
  <si>
    <t>611201-2******</t>
  </si>
  <si>
    <t>변경전 상호 ㈜이제이</t>
  </si>
  <si>
    <t>R156</t>
  </si>
  <si>
    <t>동신**</t>
  </si>
  <si>
    <t>560706-1******</t>
  </si>
  <si>
    <t>성**</t>
  </si>
  <si>
    <t>20150325 수원지방법원 2015개회38287 개인회생 접수</t>
  </si>
  <si>
    <t>R157</t>
  </si>
  <si>
    <t>(주)가온**</t>
  </si>
  <si>
    <t>150111-0******</t>
  </si>
  <si>
    <t>711111-1******</t>
  </si>
  <si>
    <t>R158</t>
  </si>
  <si>
    <t>680415-2******</t>
  </si>
  <si>
    <t>R159</t>
  </si>
  <si>
    <t>신풍****(주)</t>
  </si>
  <si>
    <t>641120-1******</t>
  </si>
  <si>
    <t>R161</t>
  </si>
  <si>
    <t>570309-1******</t>
  </si>
  <si>
    <t>R162</t>
  </si>
  <si>
    <t>550312-1******</t>
  </si>
  <si>
    <t>R162 R189</t>
  </si>
  <si>
    <t>R163</t>
  </si>
  <si>
    <t>농업회사법인주식회사고창*******</t>
  </si>
  <si>
    <t>214611-0******</t>
  </si>
  <si>
    <t>671218-1******</t>
  </si>
  <si>
    <t>R164</t>
  </si>
  <si>
    <t>R167</t>
  </si>
  <si>
    <t>720728-1******</t>
  </si>
  <si>
    <t>R168</t>
  </si>
  <si>
    <t>라**</t>
  </si>
  <si>
    <t>680325-1******</t>
  </si>
  <si>
    <t>R173</t>
  </si>
  <si>
    <t>두영**주식회사</t>
  </si>
  <si>
    <t>730415-1******</t>
  </si>
  <si>
    <t>R173 R187</t>
  </si>
  <si>
    <t>R175</t>
  </si>
  <si>
    <t>670611-1******</t>
  </si>
  <si>
    <t>R179</t>
  </si>
  <si>
    <t>690113-2******</t>
  </si>
  <si>
    <t>R180</t>
  </si>
  <si>
    <t>(주)한성***</t>
  </si>
  <si>
    <t>284111-0******</t>
  </si>
  <si>
    <t>640328-1******</t>
  </si>
  <si>
    <t>R181</t>
  </si>
  <si>
    <t>(주)조양***</t>
  </si>
  <si>
    <t>580405-1******</t>
  </si>
  <si>
    <t>R182</t>
  </si>
  <si>
    <t>680824-1******</t>
  </si>
  <si>
    <t>R183</t>
  </si>
  <si>
    <t>531125-1******</t>
  </si>
  <si>
    <t>R183 R206</t>
  </si>
  <si>
    <t>R185</t>
  </si>
  <si>
    <t>540728-2******</t>
  </si>
  <si>
    <t>R186</t>
  </si>
  <si>
    <t>720815-1******</t>
  </si>
  <si>
    <t>R187</t>
  </si>
  <si>
    <t>R188</t>
  </si>
  <si>
    <t>801128-1******</t>
  </si>
  <si>
    <t>R189</t>
  </si>
  <si>
    <t>크린*</t>
  </si>
  <si>
    <t>R191</t>
  </si>
  <si>
    <t>610817-2******</t>
  </si>
  <si>
    <t>20150827 수원지방법원 2014개회148637 개인회생 개시결정</t>
  </si>
  <si>
    <t>R192</t>
  </si>
  <si>
    <t>691020-1******</t>
  </si>
  <si>
    <t>R193</t>
  </si>
  <si>
    <t>650310-1******</t>
  </si>
  <si>
    <t>R193 R266</t>
  </si>
  <si>
    <t>R194</t>
  </si>
  <si>
    <t>410313-2******</t>
  </si>
  <si>
    <t>R196</t>
  </si>
  <si>
    <t>조윤커*****</t>
  </si>
  <si>
    <t>720103-2******</t>
  </si>
  <si>
    <t>R197</t>
  </si>
  <si>
    <t>710802-1******</t>
  </si>
  <si>
    <t>R198</t>
  </si>
  <si>
    <t>(주)아임**</t>
  </si>
  <si>
    <t>680511-2******</t>
  </si>
  <si>
    <t>R199</t>
  </si>
  <si>
    <t>무등**</t>
  </si>
  <si>
    <t>560725-1******</t>
  </si>
  <si>
    <t>R205</t>
  </si>
  <si>
    <t>터보**(주)</t>
  </si>
  <si>
    <t>660209-1******</t>
  </si>
  <si>
    <t>R206</t>
  </si>
  <si>
    <t>현대**</t>
  </si>
  <si>
    <t>R209</t>
  </si>
  <si>
    <t>321029-1******</t>
  </si>
  <si>
    <t>R211</t>
  </si>
  <si>
    <t>(유)대양**</t>
  </si>
  <si>
    <t>211114-0******</t>
  </si>
  <si>
    <t>511223-1******</t>
  </si>
  <si>
    <t>R213</t>
  </si>
  <si>
    <t>고**</t>
  </si>
  <si>
    <t>640730-1******</t>
  </si>
  <si>
    <t>R213 R227</t>
  </si>
  <si>
    <t>R214</t>
  </si>
  <si>
    <t>780501-1******</t>
  </si>
  <si>
    <t>R216</t>
  </si>
  <si>
    <t>701209-2******</t>
  </si>
  <si>
    <t>R218</t>
  </si>
  <si>
    <t>660530-2******</t>
  </si>
  <si>
    <t>R221</t>
  </si>
  <si>
    <t>740428-1******</t>
  </si>
  <si>
    <t>R223</t>
  </si>
  <si>
    <t>(주)피노******</t>
  </si>
  <si>
    <t>640421-1******</t>
  </si>
  <si>
    <t>R224</t>
  </si>
  <si>
    <t>660225-1******</t>
  </si>
  <si>
    <t>R227</t>
  </si>
  <si>
    <t>아이******</t>
  </si>
  <si>
    <t>R229</t>
  </si>
  <si>
    <t>621207-2******</t>
  </si>
  <si>
    <t>R231</t>
  </si>
  <si>
    <t>580602-2******</t>
  </si>
  <si>
    <t>R232</t>
  </si>
  <si>
    <t>620617-2******</t>
  </si>
  <si>
    <t>R233</t>
  </si>
  <si>
    <t>(주)휴메**</t>
  </si>
  <si>
    <t>160111-0******</t>
  </si>
  <si>
    <t>721105-1******</t>
  </si>
  <si>
    <t>R235</t>
  </si>
  <si>
    <t>650424-2******</t>
  </si>
  <si>
    <t>R238</t>
  </si>
  <si>
    <t>650306-2******</t>
  </si>
  <si>
    <t>R239</t>
  </si>
  <si>
    <t>480715-2******</t>
  </si>
  <si>
    <t>R240</t>
  </si>
  <si>
    <t>방**</t>
  </si>
  <si>
    <t>480628-1******</t>
  </si>
  <si>
    <t>R242</t>
  </si>
  <si>
    <t>720521-1******</t>
  </si>
  <si>
    <t>R244</t>
  </si>
  <si>
    <t>630528-1******</t>
  </si>
  <si>
    <t>R245</t>
  </si>
  <si>
    <t>차**</t>
  </si>
  <si>
    <t>570804-2******</t>
  </si>
  <si>
    <t>R246</t>
  </si>
  <si>
    <t>(주)성*</t>
  </si>
  <si>
    <t>214911-0******</t>
  </si>
  <si>
    <t>630211-1******</t>
  </si>
  <si>
    <t>R247</t>
  </si>
  <si>
    <t>600821-2******</t>
  </si>
  <si>
    <t>R250</t>
  </si>
  <si>
    <t>구**</t>
  </si>
  <si>
    <t>670302-1******</t>
  </si>
  <si>
    <t>R251</t>
  </si>
  <si>
    <t>640228-1******</t>
  </si>
  <si>
    <t>R252</t>
  </si>
  <si>
    <t>840921-2******</t>
  </si>
  <si>
    <t>R253</t>
  </si>
  <si>
    <t>751028-2******</t>
  </si>
  <si>
    <t>R253 R271</t>
  </si>
  <si>
    <t>R254</t>
  </si>
  <si>
    <t>580307-1******</t>
  </si>
  <si>
    <t>R255</t>
  </si>
  <si>
    <t>590121-2******</t>
  </si>
  <si>
    <t>R256</t>
  </si>
  <si>
    <t>R258</t>
  </si>
  <si>
    <t>740120-1******</t>
  </si>
  <si>
    <t>R259</t>
  </si>
  <si>
    <t>700813-2******</t>
  </si>
  <si>
    <t>R260</t>
  </si>
  <si>
    <t>620407-1******</t>
  </si>
  <si>
    <t>R261</t>
  </si>
  <si>
    <t>590225-1******</t>
  </si>
  <si>
    <t>R262</t>
  </si>
  <si>
    <t>고려대*****</t>
  </si>
  <si>
    <t>731004-1******</t>
  </si>
  <si>
    <t>R263</t>
  </si>
  <si>
    <t>남**</t>
  </si>
  <si>
    <t>630103-1******</t>
  </si>
  <si>
    <t>R264</t>
  </si>
  <si>
    <t>620811-1******</t>
  </si>
  <si>
    <t>R265</t>
  </si>
  <si>
    <t>우**</t>
  </si>
  <si>
    <t>360512-1******</t>
  </si>
  <si>
    <t>R266</t>
  </si>
  <si>
    <t>케이**-**</t>
  </si>
  <si>
    <t>R267</t>
  </si>
  <si>
    <t>670116-1******</t>
  </si>
  <si>
    <t>R268</t>
  </si>
  <si>
    <t>690911-1******</t>
  </si>
  <si>
    <t>R269</t>
  </si>
  <si>
    <t>660612-1******</t>
  </si>
  <si>
    <t>20151028 인천지방법원 2014개회94276 개인회생 기각결정</t>
  </si>
  <si>
    <t>R270</t>
  </si>
  <si>
    <t>(주)에이***</t>
  </si>
  <si>
    <t>134511-0******</t>
  </si>
  <si>
    <t>690308-1******</t>
  </si>
  <si>
    <t>R271</t>
  </si>
  <si>
    <t>지구촌*****</t>
  </si>
  <si>
    <t xml:space="preserve">        Regular Sheet B</t>
    <phoneticPr fontId="6" type="noConversion"/>
  </si>
  <si>
    <t>적용환율기준일</t>
    <phoneticPr fontId="6" type="noConversion"/>
  </si>
  <si>
    <t>KRW/USD</t>
  </si>
  <si>
    <t>KRW/JPY(100)</t>
  </si>
  <si>
    <t xml:space="preserve">        채권일반정보</t>
    <phoneticPr fontId="6" type="noConversion"/>
  </si>
  <si>
    <t>Field 5</t>
    <phoneticPr fontId="6" type="noConversion"/>
  </si>
  <si>
    <t>Field 20</t>
  </si>
  <si>
    <t>Field 21</t>
  </si>
  <si>
    <t>Field 22</t>
  </si>
  <si>
    <t>Field 23</t>
  </si>
  <si>
    <t>차주명</t>
  </si>
  <si>
    <t>채권일련번호</t>
    <phoneticPr fontId="6" type="noConversion"/>
  </si>
  <si>
    <t>계좌번호</t>
    <phoneticPr fontId="6" type="noConversion"/>
  </si>
  <si>
    <t>대출과목</t>
    <phoneticPr fontId="6" type="noConversion"/>
  </si>
  <si>
    <t>연체이자율</t>
    <phoneticPr fontId="6" type="noConversion"/>
  </si>
  <si>
    <t>대출취급일</t>
    <phoneticPr fontId="6" type="noConversion"/>
  </si>
  <si>
    <t>대출만기일</t>
    <phoneticPr fontId="6" type="noConversion"/>
  </si>
  <si>
    <t>최종이수일</t>
    <phoneticPr fontId="6" type="noConversion"/>
  </si>
  <si>
    <t>통화표시</t>
    <phoneticPr fontId="6" type="noConversion"/>
  </si>
  <si>
    <t>최초대출원금</t>
    <phoneticPr fontId="6" type="noConversion"/>
  </si>
  <si>
    <t>환산후대출원금잔액</t>
    <phoneticPr fontId="6" type="noConversion"/>
  </si>
  <si>
    <t>미상환원금잔액
(OPB)</t>
    <phoneticPr fontId="6" type="noConversion"/>
  </si>
  <si>
    <t>Regular</t>
    <phoneticPr fontId="6" type="noConversion"/>
  </si>
  <si>
    <t>R001-001</t>
  </si>
  <si>
    <t>23009*****200032</t>
  </si>
  <si>
    <t>중소기업자금대출</t>
  </si>
  <si>
    <t>KRW</t>
  </si>
  <si>
    <t>R001-002</t>
  </si>
  <si>
    <t>23009*****200034</t>
  </si>
  <si>
    <t>R001-003</t>
  </si>
  <si>
    <t>23009*****200099</t>
  </si>
  <si>
    <t>R001-004</t>
  </si>
  <si>
    <t>23009*****200149</t>
  </si>
  <si>
    <t>R001-005</t>
  </si>
  <si>
    <t>23009*****200200</t>
  </si>
  <si>
    <t>R001-006</t>
  </si>
  <si>
    <t>23009*****200201</t>
  </si>
  <si>
    <t>R001-007</t>
  </si>
  <si>
    <t>23009*****200236</t>
  </si>
  <si>
    <t>R001-008</t>
  </si>
  <si>
    <t>23009*****200244</t>
  </si>
  <si>
    <t>R001-009</t>
  </si>
  <si>
    <t>23009*****200257</t>
  </si>
  <si>
    <t>외상매출채권담보대출</t>
  </si>
  <si>
    <t>R001-010</t>
  </si>
  <si>
    <t>23009*****200276</t>
  </si>
  <si>
    <t>팩토링채권대출(상환청구권유)</t>
  </si>
  <si>
    <t>R001-011</t>
  </si>
  <si>
    <t>23009*****300067</t>
  </si>
  <si>
    <t>할인어음</t>
  </si>
  <si>
    <t>R001-012</t>
  </si>
  <si>
    <t>23009*****300069</t>
  </si>
  <si>
    <t>R001-013</t>
  </si>
  <si>
    <t>23009*****300071</t>
  </si>
  <si>
    <t>R001-014</t>
  </si>
  <si>
    <t>23009*****300075</t>
  </si>
  <si>
    <t>R001-015</t>
  </si>
  <si>
    <t>23009*****300077</t>
  </si>
  <si>
    <t>R001-016</t>
  </si>
  <si>
    <t>23009*****300079</t>
  </si>
  <si>
    <t>R001-017</t>
  </si>
  <si>
    <t>23009*****400032</t>
  </si>
  <si>
    <t>온렌딩시설자금대출</t>
  </si>
  <si>
    <t>R001-018</t>
  </si>
  <si>
    <t>23009*****400034</t>
  </si>
  <si>
    <t>기타운전자금대출</t>
  </si>
  <si>
    <t>R001-019</t>
  </si>
  <si>
    <t>23009*****400035</t>
  </si>
  <si>
    <t>R001-020</t>
  </si>
  <si>
    <t>55890*****890959</t>
  </si>
  <si>
    <t>신용카드계정</t>
  </si>
  <si>
    <t>R002-001</t>
  </si>
  <si>
    <t>19505*****200559</t>
  </si>
  <si>
    <t>R002-002</t>
  </si>
  <si>
    <t>19505*****200566</t>
  </si>
  <si>
    <t>R002-003</t>
  </si>
  <si>
    <t>19505*****200568</t>
  </si>
  <si>
    <t>R002-004</t>
  </si>
  <si>
    <t>19505*****200576</t>
  </si>
  <si>
    <t>R002-005</t>
  </si>
  <si>
    <t>19505*****200593</t>
  </si>
  <si>
    <t>R002-006</t>
  </si>
  <si>
    <t>19505*****200610</t>
  </si>
  <si>
    <t>R002-007</t>
  </si>
  <si>
    <t>19505*****200616</t>
  </si>
  <si>
    <t>R002-008</t>
  </si>
  <si>
    <t>19505*****200635</t>
  </si>
  <si>
    <t>R002-009</t>
  </si>
  <si>
    <t>19505*****200655</t>
  </si>
  <si>
    <t>R002-010</t>
  </si>
  <si>
    <t>19505*****200685</t>
  </si>
  <si>
    <t>R002-011</t>
  </si>
  <si>
    <t>19505*****200692</t>
  </si>
  <si>
    <t>R002-012</t>
  </si>
  <si>
    <t>19505*****200697</t>
  </si>
  <si>
    <t>R002-013</t>
  </si>
  <si>
    <t>19505*****200707</t>
  </si>
  <si>
    <t>R002-014</t>
  </si>
  <si>
    <t>19505*****200717</t>
  </si>
  <si>
    <t>R002-015</t>
  </si>
  <si>
    <t>19505*****200718</t>
  </si>
  <si>
    <t>R002-016</t>
  </si>
  <si>
    <t>19505*****200719</t>
  </si>
  <si>
    <t>R002-017</t>
  </si>
  <si>
    <t>19505*****200720</t>
  </si>
  <si>
    <t>R002-018</t>
  </si>
  <si>
    <t>19505*****200727</t>
  </si>
  <si>
    <t>R002-019</t>
  </si>
  <si>
    <t>19505*****200728</t>
  </si>
  <si>
    <t>R002-020</t>
  </si>
  <si>
    <t>19505*****200729</t>
  </si>
  <si>
    <t>R002-021</t>
  </si>
  <si>
    <t>19505*****200732</t>
  </si>
  <si>
    <t>R002-022</t>
  </si>
  <si>
    <t>19505*****200741</t>
  </si>
  <si>
    <t>R002-023</t>
  </si>
  <si>
    <t>19505*****200743</t>
  </si>
  <si>
    <t>R002-024</t>
  </si>
  <si>
    <t>19505*****200746</t>
  </si>
  <si>
    <t>R002-025</t>
  </si>
  <si>
    <t>19505*****200751</t>
  </si>
  <si>
    <t>R002-026</t>
  </si>
  <si>
    <t>19505*****200753</t>
  </si>
  <si>
    <t>R002-027</t>
  </si>
  <si>
    <t>19505*****200755</t>
  </si>
  <si>
    <t>R002-028</t>
  </si>
  <si>
    <t>19505*****200761</t>
  </si>
  <si>
    <t>R002-029</t>
  </si>
  <si>
    <t>19505*****301601</t>
  </si>
  <si>
    <t>R002-030</t>
  </si>
  <si>
    <t>19505*****301605</t>
  </si>
  <si>
    <t>R002-031</t>
  </si>
  <si>
    <t>19505*****301621</t>
  </si>
  <si>
    <t>R002-032</t>
  </si>
  <si>
    <t>19505*****301629</t>
  </si>
  <si>
    <t>R002-033</t>
  </si>
  <si>
    <t>19505*****301633</t>
  </si>
  <si>
    <t>R002-034</t>
  </si>
  <si>
    <t>19505*****301635</t>
  </si>
  <si>
    <t>R002-035</t>
  </si>
  <si>
    <t>19505*****301637</t>
  </si>
  <si>
    <t>R002-036</t>
  </si>
  <si>
    <t>19505*****301643</t>
  </si>
  <si>
    <t>R002-037</t>
  </si>
  <si>
    <t>19505*****301645</t>
  </si>
  <si>
    <t>R002-038</t>
  </si>
  <si>
    <t>19505*****301647</t>
  </si>
  <si>
    <t>R002-039</t>
  </si>
  <si>
    <t>19505*****400359</t>
  </si>
  <si>
    <t>기타시설자금대출</t>
  </si>
  <si>
    <t>R002-040</t>
  </si>
  <si>
    <t>19505*****400366</t>
  </si>
  <si>
    <t>R002-041</t>
  </si>
  <si>
    <t>19505*****400374</t>
  </si>
  <si>
    <t>R002-042</t>
  </si>
  <si>
    <t>19505*****400375</t>
  </si>
  <si>
    <t>R002-043</t>
  </si>
  <si>
    <t>19565*****900001</t>
  </si>
  <si>
    <t>가지급금</t>
  </si>
  <si>
    <t>화재보험료체당금</t>
  </si>
  <si>
    <t>R003-001</t>
  </si>
  <si>
    <t>47303*****200031</t>
  </si>
  <si>
    <t>R003-002</t>
  </si>
  <si>
    <t>47303*****200183</t>
  </si>
  <si>
    <t>중소기업시설자금대출</t>
  </si>
  <si>
    <t>R003-003</t>
  </si>
  <si>
    <t>47303*****200184</t>
  </si>
  <si>
    <t>R003-004</t>
  </si>
  <si>
    <t>47303*****200185</t>
  </si>
  <si>
    <t>R003-005</t>
  </si>
  <si>
    <t>47303*****200186</t>
  </si>
  <si>
    <t>R003-006</t>
  </si>
  <si>
    <t>47303*****200187</t>
  </si>
  <si>
    <t>R004-001</t>
  </si>
  <si>
    <t>56502*****200031</t>
  </si>
  <si>
    <t>R004-002</t>
  </si>
  <si>
    <t>56502*****200035</t>
  </si>
  <si>
    <t>R004-003</t>
  </si>
  <si>
    <t>56502*****200037</t>
  </si>
  <si>
    <t>R004-004</t>
  </si>
  <si>
    <t>56502*****200051</t>
  </si>
  <si>
    <t>R004-005</t>
  </si>
  <si>
    <t>56502*****400031</t>
  </si>
  <si>
    <t>진흥기금시설자금대출</t>
  </si>
  <si>
    <t>R004-006</t>
  </si>
  <si>
    <t>56502*****400038</t>
  </si>
  <si>
    <t>R004-007</t>
  </si>
  <si>
    <t>56502*****400039</t>
  </si>
  <si>
    <t>R004-008</t>
  </si>
  <si>
    <t>56502*****400040</t>
  </si>
  <si>
    <t>R006-001</t>
  </si>
  <si>
    <t>23701*****206090</t>
  </si>
  <si>
    <t>R006-002</t>
  </si>
  <si>
    <t>41400*****864935</t>
  </si>
  <si>
    <t>R006-003</t>
  </si>
  <si>
    <t>63302*****300009</t>
  </si>
  <si>
    <t>R006-004</t>
  </si>
  <si>
    <t>63302*****300011</t>
  </si>
  <si>
    <t>R006-005</t>
  </si>
  <si>
    <t>63302*****300013</t>
  </si>
  <si>
    <t>R006-006</t>
  </si>
  <si>
    <t>63302*****300017</t>
  </si>
  <si>
    <t>R006-007</t>
  </si>
  <si>
    <t>65401*****200060</t>
  </si>
  <si>
    <t>R006-008</t>
  </si>
  <si>
    <t>65401*****200098</t>
  </si>
  <si>
    <t>R006-009</t>
  </si>
  <si>
    <t>65401*****200120</t>
  </si>
  <si>
    <t>기업구매자금대출</t>
  </si>
  <si>
    <t>R006-010</t>
  </si>
  <si>
    <t>65401*****200121</t>
  </si>
  <si>
    <t>R006-011</t>
  </si>
  <si>
    <t>65401*****200122</t>
  </si>
  <si>
    <t>R006-012</t>
  </si>
  <si>
    <t>65401*****200123</t>
  </si>
  <si>
    <t>R006-013</t>
  </si>
  <si>
    <t>65401*****200124</t>
  </si>
  <si>
    <t>R006-014</t>
  </si>
  <si>
    <t>65401*****200125</t>
  </si>
  <si>
    <t>R006-015</t>
  </si>
  <si>
    <t>65401*****200126</t>
  </si>
  <si>
    <t>R006-016</t>
  </si>
  <si>
    <t>65401*****200127</t>
  </si>
  <si>
    <t>R006-017</t>
  </si>
  <si>
    <t>65401*****200128</t>
  </si>
  <si>
    <t>R006-018</t>
  </si>
  <si>
    <t>65401*****200129</t>
  </si>
  <si>
    <t>R006-019</t>
  </si>
  <si>
    <t>65401*****200130</t>
  </si>
  <si>
    <t>R006-020</t>
  </si>
  <si>
    <t>65401*****200131</t>
  </si>
  <si>
    <t>R006-021</t>
  </si>
  <si>
    <t>65401*****200132</t>
  </si>
  <si>
    <t>R006-022</t>
  </si>
  <si>
    <t>65401*****200133</t>
  </si>
  <si>
    <t>R006-023</t>
  </si>
  <si>
    <t>65401*****200134</t>
  </si>
  <si>
    <t>R006-024</t>
  </si>
  <si>
    <t>65401*****200135</t>
  </si>
  <si>
    <t>R006-025</t>
  </si>
  <si>
    <t>65401*****200136</t>
  </si>
  <si>
    <t>R006-026</t>
  </si>
  <si>
    <t>65401*****200137</t>
  </si>
  <si>
    <t>R006-027</t>
  </si>
  <si>
    <t>65401*****200138</t>
  </si>
  <si>
    <t>R006-028</t>
  </si>
  <si>
    <t>65401*****200139</t>
  </si>
  <si>
    <t>R006-029</t>
  </si>
  <si>
    <t>65401*****200140</t>
  </si>
  <si>
    <t>R006-030</t>
  </si>
  <si>
    <t>65401*****200141</t>
  </si>
  <si>
    <t>R008-001</t>
  </si>
  <si>
    <t>19402*****203218</t>
  </si>
  <si>
    <t>R008-002</t>
  </si>
  <si>
    <t>19402*****203220</t>
  </si>
  <si>
    <t>R008-003</t>
  </si>
  <si>
    <t>19402*****203221</t>
  </si>
  <si>
    <t>R008-004</t>
  </si>
  <si>
    <t>19402*****203225</t>
  </si>
  <si>
    <t>R008-005</t>
  </si>
  <si>
    <t>19402*****203236</t>
  </si>
  <si>
    <t>R008-006</t>
  </si>
  <si>
    <t>19402*****203250</t>
  </si>
  <si>
    <t>R008-007</t>
  </si>
  <si>
    <t>19402*****203253</t>
  </si>
  <si>
    <t>R008-008</t>
  </si>
  <si>
    <t>19402*****203256</t>
  </si>
  <si>
    <t>R008-009</t>
  </si>
  <si>
    <t>19402*****203257</t>
  </si>
  <si>
    <t>R008-010</t>
  </si>
  <si>
    <t>19402*****203259</t>
  </si>
  <si>
    <t>R008-011</t>
  </si>
  <si>
    <t>19402*****203264</t>
  </si>
  <si>
    <t>R008-012</t>
  </si>
  <si>
    <t>19402*****203269</t>
  </si>
  <si>
    <t>R008-013</t>
  </si>
  <si>
    <t>19402*****203282</t>
  </si>
  <si>
    <t>R008-014</t>
  </si>
  <si>
    <t>19402*****203283</t>
  </si>
  <si>
    <t>R008-015</t>
  </si>
  <si>
    <t>19402*****203291</t>
  </si>
  <si>
    <t>R008-016</t>
  </si>
  <si>
    <t>19402*****203294</t>
  </si>
  <si>
    <t>R008-017</t>
  </si>
  <si>
    <t>19402*****203297</t>
  </si>
  <si>
    <t>R008-018</t>
  </si>
  <si>
    <t>19402*****203300</t>
  </si>
  <si>
    <t>R008-019</t>
  </si>
  <si>
    <t>19402*****403043</t>
  </si>
  <si>
    <t>R008-020</t>
  </si>
  <si>
    <t>41400*****726904</t>
  </si>
  <si>
    <t>R008-021</t>
  </si>
  <si>
    <t>19465*****700001</t>
  </si>
  <si>
    <t>경매비용</t>
  </si>
  <si>
    <t>R008-022</t>
  </si>
  <si>
    <t>19465*****700002</t>
  </si>
  <si>
    <t>R008-023</t>
  </si>
  <si>
    <t>19465*****700003</t>
  </si>
  <si>
    <t>R008-024</t>
  </si>
  <si>
    <t>89465*****900021</t>
  </si>
  <si>
    <t>담보물경비원보수</t>
  </si>
  <si>
    <t>R009-001</t>
  </si>
  <si>
    <t>41102*****200619</t>
  </si>
  <si>
    <t>R009-002</t>
  </si>
  <si>
    <t>41102*****200620</t>
  </si>
  <si>
    <t>R009-003</t>
  </si>
  <si>
    <t>41102*****200621</t>
  </si>
  <si>
    <t>R009-004</t>
  </si>
  <si>
    <t>41102*****200622</t>
  </si>
  <si>
    <t>R009-005</t>
  </si>
  <si>
    <t>41102*****200646</t>
  </si>
  <si>
    <t>R009-006</t>
  </si>
  <si>
    <t>41102*****200737</t>
  </si>
  <si>
    <t>R009-007</t>
  </si>
  <si>
    <t>41102*****200738</t>
  </si>
  <si>
    <t>R009-008</t>
  </si>
  <si>
    <t>41102*****200739</t>
  </si>
  <si>
    <t>R009-009</t>
  </si>
  <si>
    <t>41102*****200740</t>
  </si>
  <si>
    <t>R009-010</t>
  </si>
  <si>
    <t>41400*****020943</t>
  </si>
  <si>
    <t>R011-001</t>
  </si>
  <si>
    <t>17711*****200031</t>
  </si>
  <si>
    <t>R011-002</t>
  </si>
  <si>
    <t>41400*****452972</t>
  </si>
  <si>
    <t>R011-003</t>
  </si>
  <si>
    <t>17765*****900001</t>
  </si>
  <si>
    <t>R012-001</t>
  </si>
  <si>
    <t>15306*****200033</t>
  </si>
  <si>
    <t>R012-002</t>
  </si>
  <si>
    <t>15306*****200034</t>
  </si>
  <si>
    <t>R012-003</t>
  </si>
  <si>
    <t>15306*****200061</t>
  </si>
  <si>
    <t>R012-004</t>
  </si>
  <si>
    <t>15306*****200062</t>
  </si>
  <si>
    <t>R012-005</t>
  </si>
  <si>
    <t>15306*****200069</t>
  </si>
  <si>
    <t>R012-006</t>
  </si>
  <si>
    <t>15306*****200120</t>
  </si>
  <si>
    <t>R012-007</t>
  </si>
  <si>
    <t>15306*****200127</t>
  </si>
  <si>
    <t>R012-008</t>
  </si>
  <si>
    <t>15306*****200197</t>
  </si>
  <si>
    <t>R012-009</t>
  </si>
  <si>
    <t>15306*****200271</t>
  </si>
  <si>
    <t>R012-010</t>
  </si>
  <si>
    <t>15306*****200342</t>
  </si>
  <si>
    <t>R012-011</t>
  </si>
  <si>
    <t>15306*****200406</t>
  </si>
  <si>
    <t>R012-012</t>
  </si>
  <si>
    <t>15306*****200449</t>
  </si>
  <si>
    <t>R012-013</t>
  </si>
  <si>
    <t>15306*****200470</t>
  </si>
  <si>
    <t>R012-014</t>
  </si>
  <si>
    <t>15306*****200475</t>
  </si>
  <si>
    <t>R012-015</t>
  </si>
  <si>
    <t>15306*****200485</t>
  </si>
  <si>
    <t>R012-016</t>
  </si>
  <si>
    <t>15306*****200493</t>
  </si>
  <si>
    <t>R012-017</t>
  </si>
  <si>
    <t>15306*****200495</t>
  </si>
  <si>
    <t>R012-018</t>
  </si>
  <si>
    <t>15306*****200496</t>
  </si>
  <si>
    <t>R012-019</t>
  </si>
  <si>
    <t>15306*****200497</t>
  </si>
  <si>
    <t>R012-020</t>
  </si>
  <si>
    <t>15306*****200498</t>
  </si>
  <si>
    <t>R012-021</t>
  </si>
  <si>
    <t>15306*****200499</t>
  </si>
  <si>
    <t>R012-022</t>
  </si>
  <si>
    <t>15306*****200500</t>
  </si>
  <si>
    <t>R012-023</t>
  </si>
  <si>
    <t>15306*****200501</t>
  </si>
  <si>
    <t>R012-024</t>
  </si>
  <si>
    <t>15306*****200502</t>
  </si>
  <si>
    <t>R012-025</t>
  </si>
  <si>
    <t>15306*****200503</t>
  </si>
  <si>
    <t>R012-026</t>
  </si>
  <si>
    <t>15306*****200504</t>
  </si>
  <si>
    <t>R012-027</t>
  </si>
  <si>
    <t>15306*****200505</t>
  </si>
  <si>
    <t>R012-028</t>
  </si>
  <si>
    <t>15306*****200506</t>
  </si>
  <si>
    <t>R012-029</t>
  </si>
  <si>
    <t>15306*****200507</t>
  </si>
  <si>
    <t>R012-030</t>
  </si>
  <si>
    <t>15306*****200508</t>
  </si>
  <si>
    <t>R012-031</t>
  </si>
  <si>
    <t>15306*****200509</t>
  </si>
  <si>
    <t>R012-032</t>
  </si>
  <si>
    <t>15306*****200510</t>
  </si>
  <si>
    <t>R012-033</t>
  </si>
  <si>
    <t>15306*****200511</t>
  </si>
  <si>
    <t>R012-034</t>
  </si>
  <si>
    <t>15306*****200512</t>
  </si>
  <si>
    <t>R012-035</t>
  </si>
  <si>
    <t>15306*****200513</t>
  </si>
  <si>
    <t>R012-036</t>
  </si>
  <si>
    <t>15306*****200514</t>
  </si>
  <si>
    <t>R012-037</t>
  </si>
  <si>
    <t>15306*****200515</t>
  </si>
  <si>
    <t>R012-038</t>
  </si>
  <si>
    <t>15306*****200516</t>
  </si>
  <si>
    <t>R012-039</t>
  </si>
  <si>
    <t>15306*****200517</t>
  </si>
  <si>
    <t>R012-040</t>
  </si>
  <si>
    <t>15306*****400034</t>
  </si>
  <si>
    <t>R012-041</t>
  </si>
  <si>
    <t>15306*****400035</t>
  </si>
  <si>
    <t>R012-042</t>
  </si>
  <si>
    <t>15306*****400036</t>
  </si>
  <si>
    <t>R012-043</t>
  </si>
  <si>
    <t>15306*****400037</t>
  </si>
  <si>
    <t>R012-044</t>
  </si>
  <si>
    <t>42720*****893998</t>
  </si>
  <si>
    <t>R012-045</t>
  </si>
  <si>
    <t>75965*****700007</t>
  </si>
  <si>
    <t>R012-046</t>
  </si>
  <si>
    <t>75965*****702502</t>
  </si>
  <si>
    <t>강제집행보전처분비</t>
  </si>
  <si>
    <t>R012-047</t>
  </si>
  <si>
    <t>75965*****800011</t>
  </si>
  <si>
    <t>R012-048</t>
  </si>
  <si>
    <t>75965*****900006</t>
  </si>
  <si>
    <t>R014-001</t>
  </si>
  <si>
    <t>13507*****200032</t>
  </si>
  <si>
    <t>R014-002</t>
  </si>
  <si>
    <t>13507*****200033</t>
  </si>
  <si>
    <t>R014-003</t>
  </si>
  <si>
    <t>13507*****200035</t>
  </si>
  <si>
    <t>R014-004</t>
  </si>
  <si>
    <t>13507*****200039</t>
  </si>
  <si>
    <t>R014-005</t>
  </si>
  <si>
    <t>13507*****200053</t>
  </si>
  <si>
    <t>R014-006</t>
  </si>
  <si>
    <t>13507*****200059</t>
  </si>
  <si>
    <t>R014-007</t>
  </si>
  <si>
    <t>13507*****200060</t>
  </si>
  <si>
    <t>R014-008</t>
  </si>
  <si>
    <t>13507*****200061</t>
  </si>
  <si>
    <t>R014-009</t>
  </si>
  <si>
    <t>13507*****200062</t>
  </si>
  <si>
    <t>R014-010</t>
  </si>
  <si>
    <t>13507*****200063</t>
  </si>
  <si>
    <t>R014-011</t>
  </si>
  <si>
    <t>13507*****200065</t>
  </si>
  <si>
    <t>R014-012</t>
  </si>
  <si>
    <t>13507*****200066</t>
  </si>
  <si>
    <t>R014-013</t>
  </si>
  <si>
    <t>13507*****200067</t>
  </si>
  <si>
    <t>R014-014</t>
  </si>
  <si>
    <t>13507*****200068</t>
  </si>
  <si>
    <t>R014-015</t>
  </si>
  <si>
    <t>13507*****200069</t>
  </si>
  <si>
    <t>R014-016</t>
  </si>
  <si>
    <t>13507*****200070</t>
  </si>
  <si>
    <t>R014-017</t>
  </si>
  <si>
    <t>13507*****400031</t>
  </si>
  <si>
    <t>R014-018</t>
  </si>
  <si>
    <t>13507*****400032</t>
  </si>
  <si>
    <t>진흥기금자금대출</t>
  </si>
  <si>
    <t>R014-019</t>
  </si>
  <si>
    <t>13507*****400033</t>
  </si>
  <si>
    <t>무역기금대출</t>
  </si>
  <si>
    <t>R014-020</t>
  </si>
  <si>
    <t>13507*****400034</t>
  </si>
  <si>
    <t>R014-021</t>
  </si>
  <si>
    <t>13507*****400035</t>
  </si>
  <si>
    <t>R014-022</t>
  </si>
  <si>
    <t>13507*****800031</t>
  </si>
  <si>
    <t>기타원화지급보증</t>
  </si>
  <si>
    <t>R014-023</t>
  </si>
  <si>
    <t>55850*****279971</t>
  </si>
  <si>
    <t>R015-001</t>
  </si>
  <si>
    <t>09308*****1015</t>
  </si>
  <si>
    <t>R015-002</t>
  </si>
  <si>
    <t>09308*****200034</t>
  </si>
  <si>
    <t>R015-003</t>
  </si>
  <si>
    <t>09308*****200035</t>
  </si>
  <si>
    <t>R015-004</t>
  </si>
  <si>
    <t>09308*****200042</t>
  </si>
  <si>
    <t>R015-005</t>
  </si>
  <si>
    <t>09308*****200043</t>
  </si>
  <si>
    <t>R015-006</t>
  </si>
  <si>
    <t>09308*****200044</t>
  </si>
  <si>
    <t>R015-007</t>
  </si>
  <si>
    <t>09308*****200045</t>
  </si>
  <si>
    <t>R015-008</t>
  </si>
  <si>
    <t>09308*****200046</t>
  </si>
  <si>
    <t>R015-009</t>
  </si>
  <si>
    <t>09308*****200049</t>
  </si>
  <si>
    <t>R015-010</t>
  </si>
  <si>
    <t>09308*****200053</t>
  </si>
  <si>
    <t>R015-011</t>
  </si>
  <si>
    <t>09308*****200055</t>
  </si>
  <si>
    <t>R015-012</t>
  </si>
  <si>
    <t>09308*****200056</t>
  </si>
  <si>
    <t>R015-013</t>
  </si>
  <si>
    <t>09308*****200059</t>
  </si>
  <si>
    <t>R015-014</t>
  </si>
  <si>
    <t>94300*****106966</t>
  </si>
  <si>
    <t>R020-001</t>
  </si>
  <si>
    <t>41400*****870968</t>
  </si>
  <si>
    <t>R020-002</t>
  </si>
  <si>
    <t>64000*****4026</t>
  </si>
  <si>
    <t>R020-003</t>
  </si>
  <si>
    <t>64000*****200034</t>
  </si>
  <si>
    <t>R020-004</t>
  </si>
  <si>
    <t>64000*****200035</t>
  </si>
  <si>
    <t>R020-005</t>
  </si>
  <si>
    <t>64000*****200036</t>
  </si>
  <si>
    <t>R020-006</t>
  </si>
  <si>
    <t>64000*****400031</t>
  </si>
  <si>
    <t>R020-007</t>
  </si>
  <si>
    <t>64000*****400032</t>
  </si>
  <si>
    <t>R022-001</t>
  </si>
  <si>
    <t>16605*****1011</t>
  </si>
  <si>
    <t>R022-002</t>
  </si>
  <si>
    <t>16605*****200099</t>
  </si>
  <si>
    <t>R022-003</t>
  </si>
  <si>
    <t>16605*****200109</t>
  </si>
  <si>
    <t>R022-004</t>
  </si>
  <si>
    <t>16605*****200110</t>
  </si>
  <si>
    <t>R022-005</t>
  </si>
  <si>
    <t>16605*****200111</t>
  </si>
  <si>
    <t>R022-006</t>
  </si>
  <si>
    <t>16605*****200112</t>
  </si>
  <si>
    <t>R022-007</t>
  </si>
  <si>
    <t>16605*****200126</t>
  </si>
  <si>
    <t>R022-008</t>
  </si>
  <si>
    <t>16605*****200127</t>
  </si>
  <si>
    <t>R022-009</t>
  </si>
  <si>
    <t>16605*****200136</t>
  </si>
  <si>
    <t>R022-010</t>
  </si>
  <si>
    <t>16605*****200137</t>
  </si>
  <si>
    <t>R022-011</t>
  </si>
  <si>
    <t>16605*****200138</t>
  </si>
  <si>
    <t>R022-012</t>
  </si>
  <si>
    <t>16605*****200139</t>
  </si>
  <si>
    <t>R022-013</t>
  </si>
  <si>
    <t>16605*****200141</t>
  </si>
  <si>
    <t>R022-014</t>
  </si>
  <si>
    <t>16605*****200142</t>
  </si>
  <si>
    <t>R022-015</t>
  </si>
  <si>
    <t>16605*****200143</t>
  </si>
  <si>
    <t>R022-016</t>
  </si>
  <si>
    <t>16605*****200144</t>
  </si>
  <si>
    <t>R022-017</t>
  </si>
  <si>
    <t>16605*****200145</t>
  </si>
  <si>
    <t>R022-018</t>
  </si>
  <si>
    <t>16605*****200146</t>
  </si>
  <si>
    <t>R022-019</t>
  </si>
  <si>
    <t>16605*****200147</t>
  </si>
  <si>
    <t>R022-020</t>
  </si>
  <si>
    <t>16605*****400031</t>
  </si>
  <si>
    <t>R022-021</t>
  </si>
  <si>
    <t>55850*****856943</t>
  </si>
  <si>
    <t>R022-022</t>
  </si>
  <si>
    <t>71665*****900018</t>
  </si>
  <si>
    <t>R022-023</t>
  </si>
  <si>
    <t>71665*****900019</t>
  </si>
  <si>
    <t>R022-024</t>
  </si>
  <si>
    <t>71665*****900104</t>
  </si>
  <si>
    <t>R022-025</t>
  </si>
  <si>
    <t>71665*****900080</t>
  </si>
  <si>
    <t>R025-001</t>
  </si>
  <si>
    <t>10004*****100031</t>
  </si>
  <si>
    <t>중소기업자금회전대출</t>
  </si>
  <si>
    <t>R025-002</t>
  </si>
  <si>
    <t>10004*****200437</t>
  </si>
  <si>
    <t>R025-003</t>
  </si>
  <si>
    <t>10004*****200440</t>
  </si>
  <si>
    <t>R025-004</t>
  </si>
  <si>
    <t>10004*****200445</t>
  </si>
  <si>
    <t>R025-005</t>
  </si>
  <si>
    <t>10004*****200454</t>
  </si>
  <si>
    <t>R025-006</t>
  </si>
  <si>
    <t>10004*****200470</t>
  </si>
  <si>
    <t>R025-007</t>
  </si>
  <si>
    <t>10004*****200471</t>
  </si>
  <si>
    <t>R025-008</t>
  </si>
  <si>
    <t>10004*****200472</t>
  </si>
  <si>
    <t>R025-009</t>
  </si>
  <si>
    <t>10004*****200473</t>
  </si>
  <si>
    <t>R025-010</t>
  </si>
  <si>
    <t>10004*****200474</t>
  </si>
  <si>
    <t>R025-011</t>
  </si>
  <si>
    <t>10004*****200475</t>
  </si>
  <si>
    <t>R025-012</t>
  </si>
  <si>
    <t>10004*****200476</t>
  </si>
  <si>
    <t>R025-013</t>
  </si>
  <si>
    <t>10004*****200477</t>
  </si>
  <si>
    <t>R025-014</t>
  </si>
  <si>
    <t>10004*****200478</t>
  </si>
  <si>
    <t>R025-015</t>
  </si>
  <si>
    <t>10004*****200479</t>
  </si>
  <si>
    <t>R025-016</t>
  </si>
  <si>
    <t>10004*****200480</t>
  </si>
  <si>
    <t>R025-017</t>
  </si>
  <si>
    <t>10004*****200482</t>
  </si>
  <si>
    <t>R026-001</t>
  </si>
  <si>
    <t>36107*****4018</t>
  </si>
  <si>
    <t>R026-002</t>
  </si>
  <si>
    <t>36107*****200033</t>
  </si>
  <si>
    <t>R026-003</t>
  </si>
  <si>
    <t>36107*****200252</t>
  </si>
  <si>
    <t>R026-004</t>
  </si>
  <si>
    <t>36107*****200353</t>
  </si>
  <si>
    <t>R026-005</t>
  </si>
  <si>
    <t>36107*****200354</t>
  </si>
  <si>
    <t>R026-006</t>
  </si>
  <si>
    <t>36107*****200355</t>
  </si>
  <si>
    <t>R026-007</t>
  </si>
  <si>
    <t>36107*****200356</t>
  </si>
  <si>
    <t>R026-008</t>
  </si>
  <si>
    <t>36107*****200357</t>
  </si>
  <si>
    <t>R026-009</t>
  </si>
  <si>
    <t>36107*****200358</t>
  </si>
  <si>
    <t>R026-010</t>
  </si>
  <si>
    <t>36107*****200359</t>
  </si>
  <si>
    <t>R026-011</t>
  </si>
  <si>
    <t>36107*****200360</t>
  </si>
  <si>
    <t>R026-012</t>
  </si>
  <si>
    <t>36107*****200361</t>
  </si>
  <si>
    <t>R026-013</t>
  </si>
  <si>
    <t>36107*****200362</t>
  </si>
  <si>
    <t>R026-014</t>
  </si>
  <si>
    <t>36107*****200363</t>
  </si>
  <si>
    <t>R026-015</t>
  </si>
  <si>
    <t>36107*****200366</t>
  </si>
  <si>
    <t>R026-016</t>
  </si>
  <si>
    <t>36107*****200367</t>
  </si>
  <si>
    <t>R026-017</t>
  </si>
  <si>
    <t>36107*****200368</t>
  </si>
  <si>
    <t>R026-018</t>
  </si>
  <si>
    <t>36107*****200369</t>
  </si>
  <si>
    <t>R026-019</t>
  </si>
  <si>
    <t>36107*****200370</t>
  </si>
  <si>
    <t>R026-020</t>
  </si>
  <si>
    <t>36107*****200371</t>
  </si>
  <si>
    <t>R026-021</t>
  </si>
  <si>
    <t>36107*****200372</t>
  </si>
  <si>
    <t>R026-022</t>
  </si>
  <si>
    <t>36107*****200373</t>
  </si>
  <si>
    <t>R026-023</t>
  </si>
  <si>
    <t>36107*****200374</t>
  </si>
  <si>
    <t>R026-024</t>
  </si>
  <si>
    <t>36107*****200375</t>
  </si>
  <si>
    <t>R026-025</t>
  </si>
  <si>
    <t>36107*****200376</t>
  </si>
  <si>
    <t>R026-026</t>
  </si>
  <si>
    <t>36107*****200377</t>
  </si>
  <si>
    <t>R026-027</t>
  </si>
  <si>
    <t>36107*****200378</t>
  </si>
  <si>
    <t>R026-028</t>
  </si>
  <si>
    <t>36107*****200379</t>
  </si>
  <si>
    <t>R026-029</t>
  </si>
  <si>
    <t>36107*****200380</t>
  </si>
  <si>
    <t>R026-030</t>
  </si>
  <si>
    <t>36107*****200381</t>
  </si>
  <si>
    <t>R026-031</t>
  </si>
  <si>
    <t>36107*****200382</t>
  </si>
  <si>
    <t>R026-032</t>
  </si>
  <si>
    <t>36107*****200383</t>
  </si>
  <si>
    <t>R026-033</t>
  </si>
  <si>
    <t>36107*****200384</t>
  </si>
  <si>
    <t>R026-034</t>
  </si>
  <si>
    <t>36107*****200385</t>
  </si>
  <si>
    <t>R026-035</t>
  </si>
  <si>
    <t>36107*****200386</t>
  </si>
  <si>
    <t>R026-036</t>
  </si>
  <si>
    <t>36107*****200387</t>
  </si>
  <si>
    <t>R026-037</t>
  </si>
  <si>
    <t>36107*****200388</t>
  </si>
  <si>
    <t>R026-038</t>
  </si>
  <si>
    <t>36107*****200389</t>
  </si>
  <si>
    <t>R026-039</t>
  </si>
  <si>
    <t>36107*****200390</t>
  </si>
  <si>
    <t>R026-040</t>
  </si>
  <si>
    <t>36107*****200391</t>
  </si>
  <si>
    <t>R026-041</t>
  </si>
  <si>
    <t>36107*****200392</t>
  </si>
  <si>
    <t>R026-042</t>
  </si>
  <si>
    <t>36107*****200393</t>
  </si>
  <si>
    <t>R026-043</t>
  </si>
  <si>
    <t>36107*****200394</t>
  </si>
  <si>
    <t>R026-044</t>
  </si>
  <si>
    <t>36107*****200395</t>
  </si>
  <si>
    <t>R026-045</t>
  </si>
  <si>
    <t>36107*****200396</t>
  </si>
  <si>
    <t>R026-046</t>
  </si>
  <si>
    <t>36107*****200397</t>
  </si>
  <si>
    <t>R026-047</t>
  </si>
  <si>
    <t>36107*****200398</t>
  </si>
  <si>
    <t>R026-048</t>
  </si>
  <si>
    <t>36107*****200399</t>
  </si>
  <si>
    <t>R026-049</t>
  </si>
  <si>
    <t>36107*****200400</t>
  </si>
  <si>
    <t>R026-050</t>
  </si>
  <si>
    <t>36107*****200401</t>
  </si>
  <si>
    <t>R026-051</t>
  </si>
  <si>
    <t>36107*****200402</t>
  </si>
  <si>
    <t>R026-052</t>
  </si>
  <si>
    <t>36107*****200403</t>
  </si>
  <si>
    <t>R026-053</t>
  </si>
  <si>
    <t>36107*****200404</t>
  </si>
  <si>
    <t>R026-054</t>
  </si>
  <si>
    <t>36107*****200405</t>
  </si>
  <si>
    <t>R026-055</t>
  </si>
  <si>
    <t>36107*****200406</t>
  </si>
  <si>
    <t>R026-056</t>
  </si>
  <si>
    <t>36107*****200407</t>
  </si>
  <si>
    <t>R026-057</t>
  </si>
  <si>
    <t>36107*****200408</t>
  </si>
  <si>
    <t>R026-058</t>
  </si>
  <si>
    <t>36107*****200409</t>
  </si>
  <si>
    <t>R026-059</t>
  </si>
  <si>
    <t>36107*****200410</t>
  </si>
  <si>
    <t>R026-060</t>
  </si>
  <si>
    <t>36107*****200411</t>
  </si>
  <si>
    <t>R026-061</t>
  </si>
  <si>
    <t>36107*****200412</t>
  </si>
  <si>
    <t>R026-062</t>
  </si>
  <si>
    <t>36107*****200413</t>
  </si>
  <si>
    <t>R026-063</t>
  </si>
  <si>
    <t>36107*****200414</t>
  </si>
  <si>
    <t>R026-064</t>
  </si>
  <si>
    <t>36107*****200415</t>
  </si>
  <si>
    <t>R026-065</t>
  </si>
  <si>
    <t>36107*****200416</t>
  </si>
  <si>
    <t>R026-066</t>
  </si>
  <si>
    <t>36107*****200417</t>
  </si>
  <si>
    <t>R026-067</t>
  </si>
  <si>
    <t>36107*****200418</t>
  </si>
  <si>
    <t>R026-068</t>
  </si>
  <si>
    <t>36107*****200419</t>
  </si>
  <si>
    <t>R026-069</t>
  </si>
  <si>
    <t>36107*****200420</t>
  </si>
  <si>
    <t>R026-070</t>
  </si>
  <si>
    <t>36107*****200421</t>
  </si>
  <si>
    <t>R026-071</t>
  </si>
  <si>
    <t>36107*****200422</t>
  </si>
  <si>
    <t>R026-072</t>
  </si>
  <si>
    <t>36107*****200423</t>
  </si>
  <si>
    <t>R026-073</t>
  </si>
  <si>
    <t>36107*****200424</t>
  </si>
  <si>
    <t>R026-074</t>
  </si>
  <si>
    <t>36107*****200425</t>
  </si>
  <si>
    <t>R026-075</t>
  </si>
  <si>
    <t>36107*****400031</t>
  </si>
  <si>
    <t>지방구조조정자금대출</t>
  </si>
  <si>
    <t>R026-076</t>
  </si>
  <si>
    <t>75165*****500001</t>
  </si>
  <si>
    <t>R027-001</t>
  </si>
  <si>
    <t>08902*****200933</t>
  </si>
  <si>
    <t>R027-002</t>
  </si>
  <si>
    <t>08902*****200934</t>
  </si>
  <si>
    <t>R027-003</t>
  </si>
  <si>
    <t>08902*****200935</t>
  </si>
  <si>
    <t>R027-004</t>
  </si>
  <si>
    <t>08902*****200936</t>
  </si>
  <si>
    <t>R027-005</t>
  </si>
  <si>
    <t>08902*****200939</t>
  </si>
  <si>
    <t>R027-006</t>
  </si>
  <si>
    <t>94300*****328943</t>
  </si>
  <si>
    <t>R029-001</t>
  </si>
  <si>
    <t>47702*****200171</t>
  </si>
  <si>
    <t>R029-002</t>
  </si>
  <si>
    <t>47702*****200174</t>
  </si>
  <si>
    <t>R029-003</t>
  </si>
  <si>
    <t>47702*****200182</t>
  </si>
  <si>
    <t>R029-004</t>
  </si>
  <si>
    <t>47702*****200189</t>
  </si>
  <si>
    <t>R029-005</t>
  </si>
  <si>
    <t>47702*****200190</t>
  </si>
  <si>
    <t>R029-006</t>
  </si>
  <si>
    <t>47702*****200191</t>
  </si>
  <si>
    <t>R029-007</t>
  </si>
  <si>
    <t>47702*****200192</t>
  </si>
  <si>
    <t>R029-008</t>
  </si>
  <si>
    <t>47702*****200204</t>
  </si>
  <si>
    <t>R029-009</t>
  </si>
  <si>
    <t>47702*****200205</t>
  </si>
  <si>
    <t>R029-010</t>
  </si>
  <si>
    <t>47702*****200206</t>
  </si>
  <si>
    <t>R029-011</t>
  </si>
  <si>
    <t>47702*****200207</t>
  </si>
  <si>
    <t>R029-012</t>
  </si>
  <si>
    <t>47702*****200208</t>
  </si>
  <si>
    <t>R029-013</t>
  </si>
  <si>
    <t>47702*****200209</t>
  </si>
  <si>
    <t>R029-014</t>
  </si>
  <si>
    <t>47702*****200210</t>
  </si>
  <si>
    <t>R029-015</t>
  </si>
  <si>
    <t>47702*****200211</t>
  </si>
  <si>
    <t>R029-016</t>
  </si>
  <si>
    <t>47702*****200212</t>
  </si>
  <si>
    <t>R029-017</t>
  </si>
  <si>
    <t>47702*****200213</t>
  </si>
  <si>
    <t>R029-018</t>
  </si>
  <si>
    <t>47702*****200214</t>
  </si>
  <si>
    <t>R029-019</t>
  </si>
  <si>
    <t>47702*****200215</t>
  </si>
  <si>
    <t>R029-020</t>
  </si>
  <si>
    <t>47702*****200216</t>
  </si>
  <si>
    <t>R029-021</t>
  </si>
  <si>
    <t>47702*****200217</t>
  </si>
  <si>
    <t>R029-022</t>
  </si>
  <si>
    <t>47702*****200218</t>
  </si>
  <si>
    <t>R029-023</t>
  </si>
  <si>
    <t>47702*****200219</t>
  </si>
  <si>
    <t>R029-024</t>
  </si>
  <si>
    <t>47702*****200220</t>
  </si>
  <si>
    <t>R029-025</t>
  </si>
  <si>
    <t>47702*****200221</t>
  </si>
  <si>
    <t>R029-026</t>
  </si>
  <si>
    <t>48000*****1017</t>
  </si>
  <si>
    <t>R029-027</t>
  </si>
  <si>
    <t>55890*****086917</t>
  </si>
  <si>
    <t>R030-001</t>
  </si>
  <si>
    <t>16611*****200031</t>
  </si>
  <si>
    <t>R030-002</t>
  </si>
  <si>
    <t>16611*****200032</t>
  </si>
  <si>
    <t>R030-003</t>
  </si>
  <si>
    <t>16611*****200034</t>
  </si>
  <si>
    <t>R030-004</t>
  </si>
  <si>
    <t>41400*****377994</t>
  </si>
  <si>
    <t>R030-005</t>
  </si>
  <si>
    <t>71665*****900103</t>
  </si>
  <si>
    <t>R030-006</t>
  </si>
  <si>
    <t>71665*****900081</t>
  </si>
  <si>
    <t>R032-001</t>
  </si>
  <si>
    <t>55850*****387918</t>
  </si>
  <si>
    <t>R032-002</t>
  </si>
  <si>
    <t>58401*****1067</t>
  </si>
  <si>
    <t>R032-003</t>
  </si>
  <si>
    <t>58401*****200031</t>
  </si>
  <si>
    <t>R032-004</t>
  </si>
  <si>
    <t>58401*****200032</t>
  </si>
  <si>
    <t>R032-005</t>
  </si>
  <si>
    <t>58401*****200033</t>
  </si>
  <si>
    <t>R032-006</t>
  </si>
  <si>
    <t>58401*****200034</t>
  </si>
  <si>
    <t>R032-007</t>
  </si>
  <si>
    <t>58401*****200035</t>
  </si>
  <si>
    <t>R032-008</t>
  </si>
  <si>
    <t>58401*****200038</t>
  </si>
  <si>
    <t>R032-009</t>
  </si>
  <si>
    <t>58401*****400031</t>
  </si>
  <si>
    <t>지방구조조정시설자금대출</t>
  </si>
  <si>
    <t>R032-010</t>
  </si>
  <si>
    <t>94300*****923944</t>
  </si>
  <si>
    <t>R032-011</t>
  </si>
  <si>
    <t>75865*****600002</t>
  </si>
  <si>
    <t>R032-012</t>
  </si>
  <si>
    <t>75865*****500005</t>
  </si>
  <si>
    <t>R032-013</t>
  </si>
  <si>
    <t>75865*****500007</t>
  </si>
  <si>
    <t>R032-014</t>
  </si>
  <si>
    <t>75865*****500008</t>
  </si>
  <si>
    <t>R032-015</t>
  </si>
  <si>
    <t>75865*****600001</t>
  </si>
  <si>
    <t>R032-016</t>
  </si>
  <si>
    <t>75865*****600007</t>
  </si>
  <si>
    <t>R032-017</t>
  </si>
  <si>
    <t>75865*****600008</t>
  </si>
  <si>
    <t>R032-018</t>
  </si>
  <si>
    <t>75865*****700002</t>
  </si>
  <si>
    <t>R032-019</t>
  </si>
  <si>
    <t>75865*****700004</t>
  </si>
  <si>
    <t>R032-020</t>
  </si>
  <si>
    <t>75865*****700014</t>
  </si>
  <si>
    <t>R032-021</t>
  </si>
  <si>
    <t>75865*****900004</t>
  </si>
  <si>
    <t>R032-022</t>
  </si>
  <si>
    <t>75865*****500001</t>
  </si>
  <si>
    <t>R032-023</t>
  </si>
  <si>
    <t>75865*****602005</t>
  </si>
  <si>
    <t>R032-024</t>
  </si>
  <si>
    <t>75865*****700007</t>
  </si>
  <si>
    <t>R032-025</t>
  </si>
  <si>
    <t>75865*****800008</t>
  </si>
  <si>
    <t>R032-026</t>
  </si>
  <si>
    <t>75865*****900008</t>
  </si>
  <si>
    <t>R033-001</t>
  </si>
  <si>
    <t>28003*****202214</t>
  </si>
  <si>
    <t>R033-002</t>
  </si>
  <si>
    <t>28003*****202409</t>
  </si>
  <si>
    <t>R033-003</t>
  </si>
  <si>
    <t>28003*****202410</t>
  </si>
  <si>
    <t>R033-004</t>
  </si>
  <si>
    <t>28003*****202411</t>
  </si>
  <si>
    <t>R033-005</t>
  </si>
  <si>
    <t>28003*****202412</t>
  </si>
  <si>
    <t>R033-006</t>
  </si>
  <si>
    <t>28003*****202413</t>
  </si>
  <si>
    <t>R033-007</t>
  </si>
  <si>
    <t>28003*****202414</t>
  </si>
  <si>
    <t>R033-008</t>
  </si>
  <si>
    <t>28003*****202415</t>
  </si>
  <si>
    <t>R033-009</t>
  </si>
  <si>
    <t>28003*****202416</t>
  </si>
  <si>
    <t>R033-010</t>
  </si>
  <si>
    <t>28003*****202417</t>
  </si>
  <si>
    <t>R033-011</t>
  </si>
  <si>
    <t>28003*****202418</t>
  </si>
  <si>
    <t>R033-012</t>
  </si>
  <si>
    <t>28003*****202419</t>
  </si>
  <si>
    <t>R033-013</t>
  </si>
  <si>
    <t>28003*****202420</t>
  </si>
  <si>
    <t>R033-014</t>
  </si>
  <si>
    <t>28003*****202422</t>
  </si>
  <si>
    <t>R033-015</t>
  </si>
  <si>
    <t>28003*****202423</t>
  </si>
  <si>
    <t>R033-016</t>
  </si>
  <si>
    <t>28003*****202424</t>
  </si>
  <si>
    <t>R033-017</t>
  </si>
  <si>
    <t>28003*****202425</t>
  </si>
  <si>
    <t>R033-018</t>
  </si>
  <si>
    <t>28003*****202426</t>
  </si>
  <si>
    <t>R033-019</t>
  </si>
  <si>
    <t>28003*****202428</t>
  </si>
  <si>
    <t>R033-020</t>
  </si>
  <si>
    <t>28003*****202429</t>
  </si>
  <si>
    <t>R033-021</t>
  </si>
  <si>
    <t>28003*****202430</t>
  </si>
  <si>
    <t>R033-022</t>
  </si>
  <si>
    <t>28003*****202431</t>
  </si>
  <si>
    <t>R033-023</t>
  </si>
  <si>
    <t>28003*****202432</t>
  </si>
  <si>
    <t>R033-024</t>
  </si>
  <si>
    <t>28003*****202433</t>
  </si>
  <si>
    <t>R033-025</t>
  </si>
  <si>
    <t>28003*****202434</t>
  </si>
  <si>
    <t>R033-026</t>
  </si>
  <si>
    <t>28003*****202435</t>
  </si>
  <si>
    <t>R033-027</t>
  </si>
  <si>
    <t>28003*****202436</t>
  </si>
  <si>
    <t>R033-028</t>
  </si>
  <si>
    <t>28003*****202437</t>
  </si>
  <si>
    <t>R033-029</t>
  </si>
  <si>
    <t>28003*****202438</t>
  </si>
  <si>
    <t>R033-030</t>
  </si>
  <si>
    <t>28003*****202439</t>
  </si>
  <si>
    <t>R033-031</t>
  </si>
  <si>
    <t>28003*****202440</t>
  </si>
  <si>
    <t>R033-032</t>
  </si>
  <si>
    <t>28003*****202441</t>
  </si>
  <si>
    <t>R033-033</t>
  </si>
  <si>
    <t>28003*****202443</t>
  </si>
  <si>
    <t>R033-034</t>
  </si>
  <si>
    <t>28003*****202444</t>
  </si>
  <si>
    <t>R033-035</t>
  </si>
  <si>
    <t>28003*****202445</t>
  </si>
  <si>
    <t>R033-036</t>
  </si>
  <si>
    <t>28003*****202446</t>
  </si>
  <si>
    <t>R033-037</t>
  </si>
  <si>
    <t>28003*****202447</t>
  </si>
  <si>
    <t>R033-038</t>
  </si>
  <si>
    <t>28003*****202448</t>
  </si>
  <si>
    <t>R033-039</t>
  </si>
  <si>
    <t>28003*****202449</t>
  </si>
  <si>
    <t>R033-040</t>
  </si>
  <si>
    <t>28003*****202450</t>
  </si>
  <si>
    <t>R033-041</t>
  </si>
  <si>
    <t>28003*****202451</t>
  </si>
  <si>
    <t>R033-042</t>
  </si>
  <si>
    <t>28003*****202452</t>
  </si>
  <si>
    <t>R033-043</t>
  </si>
  <si>
    <t>28003*****202453</t>
  </si>
  <si>
    <t>R033-044</t>
  </si>
  <si>
    <t>28003*****202454</t>
  </si>
  <si>
    <t>R033-045</t>
  </si>
  <si>
    <t>28003*****202455</t>
  </si>
  <si>
    <t>R033-046</t>
  </si>
  <si>
    <t>28003*****202456</t>
  </si>
  <si>
    <t>R033-047</t>
  </si>
  <si>
    <t>28003*****202457</t>
  </si>
  <si>
    <t>R033-048</t>
  </si>
  <si>
    <t>28003*****202458</t>
  </si>
  <si>
    <t>R033-049</t>
  </si>
  <si>
    <t>28003*****202459</t>
  </si>
  <si>
    <t>R033-050</t>
  </si>
  <si>
    <t>28003*****202460</t>
  </si>
  <si>
    <t>R033-051</t>
  </si>
  <si>
    <t>28003*****202461</t>
  </si>
  <si>
    <t>R033-052</t>
  </si>
  <si>
    <t>28003*****202462</t>
  </si>
  <si>
    <t>R033-053</t>
  </si>
  <si>
    <t>28003*****202463</t>
  </si>
  <si>
    <t>R033-054</t>
  </si>
  <si>
    <t>28003*****202464</t>
  </si>
  <si>
    <t>R033-055</t>
  </si>
  <si>
    <t>28003*****202465</t>
  </si>
  <si>
    <t>R033-056</t>
  </si>
  <si>
    <t>28003*****202466</t>
  </si>
  <si>
    <t>R033-057</t>
  </si>
  <si>
    <t>28003*****202467</t>
  </si>
  <si>
    <t>R033-058</t>
  </si>
  <si>
    <t>28003*****202468</t>
  </si>
  <si>
    <t>R033-059</t>
  </si>
  <si>
    <t>28003*****202469</t>
  </si>
  <si>
    <t>R033-060</t>
  </si>
  <si>
    <t>28003*****202470</t>
  </si>
  <si>
    <t>R033-061</t>
  </si>
  <si>
    <t>28003*****202471</t>
  </si>
  <si>
    <t>R033-062</t>
  </si>
  <si>
    <t>28003*****202472</t>
  </si>
  <si>
    <t>R033-063</t>
  </si>
  <si>
    <t>28003*****202473</t>
  </si>
  <si>
    <t>R033-064</t>
  </si>
  <si>
    <t>55850*****153998</t>
  </si>
  <si>
    <t>R033-065</t>
  </si>
  <si>
    <t>75965*****600005</t>
  </si>
  <si>
    <t>R034-001</t>
  </si>
  <si>
    <t>12013*****200031</t>
  </si>
  <si>
    <t>R034-002</t>
  </si>
  <si>
    <t>41400*****037914</t>
  </si>
  <si>
    <t>R034-003</t>
  </si>
  <si>
    <t>53602*****200032</t>
  </si>
  <si>
    <t>R034-004</t>
  </si>
  <si>
    <t>53602*****200035</t>
  </si>
  <si>
    <t>R034-005</t>
  </si>
  <si>
    <t>53602*****200038</t>
  </si>
  <si>
    <t>R034-006</t>
  </si>
  <si>
    <t>65301*****200033</t>
  </si>
  <si>
    <t>R034-007</t>
  </si>
  <si>
    <t>65301*****200036</t>
  </si>
  <si>
    <t>R034-008</t>
  </si>
  <si>
    <t>65301*****200062</t>
  </si>
  <si>
    <t>R034-009</t>
  </si>
  <si>
    <t>65301*****200075</t>
  </si>
  <si>
    <t>R034-010</t>
  </si>
  <si>
    <t>71665*****900017</t>
  </si>
  <si>
    <t>R034-011</t>
  </si>
  <si>
    <t>71665*****900008</t>
  </si>
  <si>
    <t>R037-001</t>
  </si>
  <si>
    <t>31207*****200031</t>
  </si>
  <si>
    <t>R037-002</t>
  </si>
  <si>
    <t>31207*****200032</t>
  </si>
  <si>
    <t>R037-003</t>
  </si>
  <si>
    <t>31207*****200033</t>
  </si>
  <si>
    <t>R037-004</t>
  </si>
  <si>
    <t>94300*****413906</t>
  </si>
  <si>
    <t>R039-001</t>
  </si>
  <si>
    <t>18603*****200348</t>
  </si>
  <si>
    <t>R039-002</t>
  </si>
  <si>
    <t>18603*****200356</t>
  </si>
  <si>
    <t>R039-003</t>
  </si>
  <si>
    <t>18603*****200359</t>
  </si>
  <si>
    <t>R039-004</t>
  </si>
  <si>
    <t>18603*****200360</t>
  </si>
  <si>
    <t>R039-005</t>
  </si>
  <si>
    <t>18603*****200384</t>
  </si>
  <si>
    <t>R039-006</t>
  </si>
  <si>
    <t>18603*****200388</t>
  </si>
  <si>
    <t>R039-007</t>
  </si>
  <si>
    <t>18603*****200394</t>
  </si>
  <si>
    <t>R039-008</t>
  </si>
  <si>
    <t>18603*****200401</t>
  </si>
  <si>
    <t>R039-009</t>
  </si>
  <si>
    <t>18603*****200406</t>
  </si>
  <si>
    <t>R039-010</t>
  </si>
  <si>
    <t>18603*****200407</t>
  </si>
  <si>
    <t>R039-011</t>
  </si>
  <si>
    <t>18603*****400315</t>
  </si>
  <si>
    <t>온렌딩운전자금대출</t>
  </si>
  <si>
    <t>R039-012</t>
  </si>
  <si>
    <t>41400*****766974</t>
  </si>
  <si>
    <t>R039-013</t>
  </si>
  <si>
    <t>71665*****900068</t>
  </si>
  <si>
    <t>R040-001</t>
  </si>
  <si>
    <t>17704*****4047</t>
  </si>
  <si>
    <t>R040-002</t>
  </si>
  <si>
    <t>17704*****200391</t>
  </si>
  <si>
    <t>R040-003</t>
  </si>
  <si>
    <t>17704*****200393</t>
  </si>
  <si>
    <t>R040-004</t>
  </si>
  <si>
    <t>17704*****200394</t>
  </si>
  <si>
    <t>R040-005</t>
  </si>
  <si>
    <t>17704*****200398</t>
  </si>
  <si>
    <t>R040-006</t>
  </si>
  <si>
    <t>17704*****200399</t>
  </si>
  <si>
    <t>R040-007</t>
  </si>
  <si>
    <t>17704*****200402</t>
  </si>
  <si>
    <t>R040-008</t>
  </si>
  <si>
    <t>17704*****200470</t>
  </si>
  <si>
    <t>R040-009</t>
  </si>
  <si>
    <t>40520*****340944</t>
  </si>
  <si>
    <t>R040-010</t>
  </si>
  <si>
    <t>17765*****700002</t>
  </si>
  <si>
    <t>R040-011</t>
  </si>
  <si>
    <t>89465*****900003</t>
  </si>
  <si>
    <t>R040-012</t>
  </si>
  <si>
    <t>89465*****800004</t>
  </si>
  <si>
    <t>R040-013</t>
  </si>
  <si>
    <t>89465*****900012</t>
  </si>
  <si>
    <t>R040-014</t>
  </si>
  <si>
    <t>89465*****700004</t>
  </si>
  <si>
    <t>담보물기타관리비</t>
  </si>
  <si>
    <t>R041-001</t>
  </si>
  <si>
    <t>04805*****200387</t>
  </si>
  <si>
    <t>R041-002</t>
  </si>
  <si>
    <t>04805*****200388</t>
  </si>
  <si>
    <t>R041-003</t>
  </si>
  <si>
    <t>04805*****200390</t>
  </si>
  <si>
    <t>R041-004</t>
  </si>
  <si>
    <t>04805*****200391</t>
  </si>
  <si>
    <t>R041-005</t>
  </si>
  <si>
    <t>04805*****200392</t>
  </si>
  <si>
    <t>R041-006</t>
  </si>
  <si>
    <t>04805*****200393</t>
  </si>
  <si>
    <t>R041-007</t>
  </si>
  <si>
    <t>04805*****200394</t>
  </si>
  <si>
    <t>R041-008</t>
  </si>
  <si>
    <t>04805*****800039</t>
  </si>
  <si>
    <t>R041-009</t>
  </si>
  <si>
    <t>04805*****800040</t>
  </si>
  <si>
    <t>R041-010</t>
  </si>
  <si>
    <t>41400*****012968</t>
  </si>
  <si>
    <t>R042-001</t>
  </si>
  <si>
    <t>00207*****1014</t>
  </si>
  <si>
    <t>R042-002</t>
  </si>
  <si>
    <t>00207*****200034</t>
  </si>
  <si>
    <t>R042-003</t>
  </si>
  <si>
    <t>00207*****200036</t>
  </si>
  <si>
    <t>R042-004</t>
  </si>
  <si>
    <t>00207*****200037</t>
  </si>
  <si>
    <t>R042-005</t>
  </si>
  <si>
    <t>00207*****400033</t>
  </si>
  <si>
    <t>R042-006</t>
  </si>
  <si>
    <t>71665*****900014</t>
  </si>
  <si>
    <t>가지급금</t>
    <phoneticPr fontId="6" type="noConversion"/>
  </si>
  <si>
    <t>R042-007</t>
  </si>
  <si>
    <t>71665*****700085</t>
  </si>
  <si>
    <t>R043-001</t>
  </si>
  <si>
    <t>11110*****200377</t>
  </si>
  <si>
    <t>R043-002</t>
  </si>
  <si>
    <t>11110*****200380</t>
  </si>
  <si>
    <t>R043-003</t>
  </si>
  <si>
    <t>11110*****200381</t>
  </si>
  <si>
    <t>R043-004</t>
  </si>
  <si>
    <t>11110*****200382</t>
  </si>
  <si>
    <t>R043-005</t>
  </si>
  <si>
    <t>11110*****200384</t>
  </si>
  <si>
    <t>R043-006</t>
  </si>
  <si>
    <t>11110*****200385</t>
  </si>
  <si>
    <t>R043-007</t>
  </si>
  <si>
    <t>11110*****200387</t>
  </si>
  <si>
    <t>R043-008</t>
  </si>
  <si>
    <t>11110*****200389</t>
  </si>
  <si>
    <t>R043-009</t>
  </si>
  <si>
    <t>11110*****200392</t>
  </si>
  <si>
    <t>R043-010</t>
  </si>
  <si>
    <t>55890*****457974</t>
  </si>
  <si>
    <t>R043-011</t>
  </si>
  <si>
    <t>71665*****900010</t>
  </si>
  <si>
    <t>R044-001</t>
  </si>
  <si>
    <t>55850*****489916</t>
  </si>
  <si>
    <t>R044-002</t>
  </si>
  <si>
    <t>58102*****200031</t>
  </si>
  <si>
    <t>R044-003</t>
  </si>
  <si>
    <t>58102*****200032</t>
  </si>
  <si>
    <t>R044-004</t>
  </si>
  <si>
    <t>58102*****200033</t>
  </si>
  <si>
    <t>R044-005</t>
  </si>
  <si>
    <t>58102*****200034</t>
  </si>
  <si>
    <t>R044-006</t>
  </si>
  <si>
    <t>58102*****200036</t>
  </si>
  <si>
    <t>R044-007</t>
  </si>
  <si>
    <t>58102*****200037</t>
  </si>
  <si>
    <t>R044-008</t>
  </si>
  <si>
    <t>58102*****200039</t>
  </si>
  <si>
    <t>R044-009</t>
  </si>
  <si>
    <t>58102*****200040</t>
  </si>
  <si>
    <t>R044-010</t>
  </si>
  <si>
    <t>58102*****200042</t>
  </si>
  <si>
    <t>R044-011</t>
  </si>
  <si>
    <t>58102*****300061</t>
  </si>
  <si>
    <t>R044-012</t>
  </si>
  <si>
    <t>58165*****800001</t>
  </si>
  <si>
    <t>R046-001</t>
  </si>
  <si>
    <t>23902*****4014</t>
  </si>
  <si>
    <t>R046-002</t>
  </si>
  <si>
    <t>23902*****200010</t>
  </si>
  <si>
    <t>R046-003</t>
  </si>
  <si>
    <t>46503*****200033</t>
  </si>
  <si>
    <t>R046-004</t>
  </si>
  <si>
    <t>46503*****400032</t>
  </si>
  <si>
    <t>R046-005</t>
  </si>
  <si>
    <t>53200*****200368</t>
  </si>
  <si>
    <t>R046-006</t>
  </si>
  <si>
    <t>92000*****200036</t>
  </si>
  <si>
    <t>R046-007</t>
  </si>
  <si>
    <t>92000*****200054</t>
  </si>
  <si>
    <t>R046-008</t>
  </si>
  <si>
    <t>92000*****200055</t>
  </si>
  <si>
    <t>R046-009</t>
  </si>
  <si>
    <t>92000*****200062</t>
  </si>
  <si>
    <t>R046-010</t>
  </si>
  <si>
    <t>92000*****200064</t>
  </si>
  <si>
    <t>R046-011</t>
  </si>
  <si>
    <t>92000*****200066</t>
  </si>
  <si>
    <t>R046-012</t>
  </si>
  <si>
    <t>92000*****200072</t>
  </si>
  <si>
    <t>R046-013</t>
  </si>
  <si>
    <t>92000*****200074</t>
  </si>
  <si>
    <t>R046-014</t>
  </si>
  <si>
    <t>92000*****200076</t>
  </si>
  <si>
    <t>R046-015</t>
  </si>
  <si>
    <t>92000*****200080</t>
  </si>
  <si>
    <t>R046-016</t>
  </si>
  <si>
    <t>92000*****200090</t>
  </si>
  <si>
    <t>R046-017</t>
  </si>
  <si>
    <t>92000*****200093</t>
  </si>
  <si>
    <t>R046-018</t>
  </si>
  <si>
    <t>92000*****200096</t>
  </si>
  <si>
    <t>R046-019</t>
  </si>
  <si>
    <t>92000*****200103</t>
  </si>
  <si>
    <t>R046-020</t>
  </si>
  <si>
    <t>92000*****200104</t>
  </si>
  <si>
    <t>R046-021</t>
  </si>
  <si>
    <t>92000*****200111</t>
  </si>
  <si>
    <t>R046-022</t>
  </si>
  <si>
    <t>92000*****200113</t>
  </si>
  <si>
    <t>R046-023</t>
  </si>
  <si>
    <t>92000*****200114</t>
  </si>
  <si>
    <t>R046-024</t>
  </si>
  <si>
    <t>92000*****200115</t>
  </si>
  <si>
    <t>R046-025</t>
  </si>
  <si>
    <t>92000*****200117</t>
  </si>
  <si>
    <t>R046-026</t>
  </si>
  <si>
    <t>92000*****200119</t>
  </si>
  <si>
    <t>R049-001</t>
  </si>
  <si>
    <t>23307*****200031</t>
  </si>
  <si>
    <t>R049-002</t>
  </si>
  <si>
    <t>23307*****200033</t>
  </si>
  <si>
    <t>R049-003</t>
  </si>
  <si>
    <t>23307*****200034</t>
  </si>
  <si>
    <t>R049-004</t>
  </si>
  <si>
    <t>23307*****200035</t>
  </si>
  <si>
    <t>R049-005</t>
  </si>
  <si>
    <t>41400*****015981</t>
  </si>
  <si>
    <t>R049-006</t>
  </si>
  <si>
    <t>23365*****900001</t>
  </si>
  <si>
    <t>R050-001</t>
  </si>
  <si>
    <t>42103*****200031</t>
  </si>
  <si>
    <t>주택자금대출</t>
  </si>
  <si>
    <t>R050-002</t>
  </si>
  <si>
    <t>55601*****200031</t>
  </si>
  <si>
    <t>가계일반자금대출</t>
  </si>
  <si>
    <t>R050-003</t>
  </si>
  <si>
    <t>71665*****100012</t>
  </si>
  <si>
    <t>R050-004</t>
  </si>
  <si>
    <t>71665*****100013</t>
  </si>
  <si>
    <t>R051-001</t>
  </si>
  <si>
    <t>58100*****200323</t>
  </si>
  <si>
    <t>R051-002</t>
  </si>
  <si>
    <t>58100*****200344</t>
  </si>
  <si>
    <t>R051-003</t>
  </si>
  <si>
    <t>58100*****200347</t>
  </si>
  <si>
    <t>R051-004</t>
  </si>
  <si>
    <t>58100*****200348</t>
  </si>
  <si>
    <t>R051-005</t>
  </si>
  <si>
    <t>58100*****200350</t>
  </si>
  <si>
    <t>R051-006</t>
  </si>
  <si>
    <t>58100*****200358</t>
  </si>
  <si>
    <t>R051-007</t>
  </si>
  <si>
    <t>58100*****200369</t>
  </si>
  <si>
    <t>R051-008</t>
  </si>
  <si>
    <t>58100*****200370</t>
  </si>
  <si>
    <t>R051-009</t>
  </si>
  <si>
    <t>58100*****200371</t>
  </si>
  <si>
    <t>R051-010</t>
  </si>
  <si>
    <t>58100*****200373</t>
  </si>
  <si>
    <t>R051-011</t>
  </si>
  <si>
    <t>58100*****200374</t>
  </si>
  <si>
    <t>R053-001</t>
  </si>
  <si>
    <t>62101*****200031</t>
  </si>
  <si>
    <t>R053-002</t>
  </si>
  <si>
    <t>62101*****200032</t>
  </si>
  <si>
    <t>R054-001</t>
  </si>
  <si>
    <t>53603*****200032</t>
  </si>
  <si>
    <t>R054-002</t>
  </si>
  <si>
    <t>53603*****200035</t>
  </si>
  <si>
    <t>R054-003</t>
  </si>
  <si>
    <t>53603*****200038</t>
  </si>
  <si>
    <t>R054-004</t>
  </si>
  <si>
    <t>62500*****602912</t>
  </si>
  <si>
    <t>R054-005</t>
  </si>
  <si>
    <t>71665*****800002</t>
  </si>
  <si>
    <t>R054-006</t>
  </si>
  <si>
    <t>71665*****700003</t>
  </si>
  <si>
    <t>R054-007</t>
  </si>
  <si>
    <t>71665*****700073</t>
  </si>
  <si>
    <t>R054-008</t>
  </si>
  <si>
    <t>71665*****700012</t>
  </si>
  <si>
    <t>R054-009</t>
  </si>
  <si>
    <t>71665*****800012</t>
  </si>
  <si>
    <t>R054-010</t>
  </si>
  <si>
    <t>71665*****900012</t>
  </si>
  <si>
    <t>R056-001</t>
  </si>
  <si>
    <t>28005*****200037</t>
  </si>
  <si>
    <t>R056-002</t>
  </si>
  <si>
    <t>28005*****200038</t>
  </si>
  <si>
    <t>R056-003</t>
  </si>
  <si>
    <t>28005*****200045</t>
  </si>
  <si>
    <t>R056-004</t>
  </si>
  <si>
    <t>28005*****200046</t>
  </si>
  <si>
    <t>R056-005</t>
  </si>
  <si>
    <t>28005*****200047</t>
  </si>
  <si>
    <t>R056-006</t>
  </si>
  <si>
    <t>28005*****200049</t>
  </si>
  <si>
    <t>R056-007</t>
  </si>
  <si>
    <t>28005*****400031</t>
  </si>
  <si>
    <t>R056-008</t>
  </si>
  <si>
    <t>75965*****900001</t>
  </si>
  <si>
    <t>R056-009</t>
  </si>
  <si>
    <t>75965*****300003</t>
  </si>
  <si>
    <t>R056-010</t>
  </si>
  <si>
    <t>75965*****700005</t>
  </si>
  <si>
    <t>R056-011</t>
  </si>
  <si>
    <t>75965*****800002</t>
  </si>
  <si>
    <t>R056-012</t>
  </si>
  <si>
    <t>75965*****400007</t>
  </si>
  <si>
    <t>R056-013</t>
  </si>
  <si>
    <t>75965*****500005</t>
  </si>
  <si>
    <t>R056-014</t>
  </si>
  <si>
    <t>75965*****600011</t>
  </si>
  <si>
    <t>R056-015</t>
  </si>
  <si>
    <t>75965*****700011</t>
  </si>
  <si>
    <t>R056-016</t>
  </si>
  <si>
    <t>75965*****800001</t>
  </si>
  <si>
    <t>R056-017</t>
  </si>
  <si>
    <t>75965*****900002</t>
  </si>
  <si>
    <t>R057-001</t>
  </si>
  <si>
    <t>11713*****200031</t>
  </si>
  <si>
    <t>R057-002</t>
  </si>
  <si>
    <t>11713*****200032</t>
  </si>
  <si>
    <t>R057-003</t>
  </si>
  <si>
    <t>11713*****200034</t>
  </si>
  <si>
    <t>R057-004</t>
  </si>
  <si>
    <t>55890*****241931</t>
  </si>
  <si>
    <t>R058-001</t>
  </si>
  <si>
    <t>50700*****200316</t>
  </si>
  <si>
    <t>R058-002</t>
  </si>
  <si>
    <t>50700*****200317</t>
  </si>
  <si>
    <t>R058-003</t>
  </si>
  <si>
    <t>50700*****200318</t>
  </si>
  <si>
    <t>R058-004</t>
  </si>
  <si>
    <t>50700*****200319</t>
  </si>
  <si>
    <t>R058-005</t>
  </si>
  <si>
    <t>50700*****200320</t>
  </si>
  <si>
    <t>R058-006</t>
  </si>
  <si>
    <t>50700*****200322</t>
  </si>
  <si>
    <t>R058-007</t>
  </si>
  <si>
    <t>50700*****200324</t>
  </si>
  <si>
    <t>R058-008</t>
  </si>
  <si>
    <t>50700*****200325</t>
  </si>
  <si>
    <t>R058-009</t>
  </si>
  <si>
    <t>50700*****200326</t>
  </si>
  <si>
    <t>R058-010</t>
  </si>
  <si>
    <t>50700*****200328</t>
  </si>
  <si>
    <t>R058-011</t>
  </si>
  <si>
    <t>50700*****200329</t>
  </si>
  <si>
    <t>R058-012</t>
  </si>
  <si>
    <t>50700*****200330</t>
  </si>
  <si>
    <t>R058-013</t>
  </si>
  <si>
    <t>50700*****200332</t>
  </si>
  <si>
    <t>R058-014</t>
  </si>
  <si>
    <t>50700*****200333</t>
  </si>
  <si>
    <t>R058-015</t>
  </si>
  <si>
    <t>50700*****200334</t>
  </si>
  <si>
    <t>R058-016</t>
  </si>
  <si>
    <t>50700*****200335</t>
  </si>
  <si>
    <t>R058-017</t>
  </si>
  <si>
    <t>50700*****200336</t>
  </si>
  <si>
    <t>R058-018</t>
  </si>
  <si>
    <t>50700*****200337</t>
  </si>
  <si>
    <t>R058-019</t>
  </si>
  <si>
    <t>50700*****200338</t>
  </si>
  <si>
    <t>R058-020</t>
  </si>
  <si>
    <t>50700*****200339</t>
  </si>
  <si>
    <t>R058-021</t>
  </si>
  <si>
    <t>50700*****200340</t>
  </si>
  <si>
    <t>R058-022</t>
  </si>
  <si>
    <t>50700*****200341</t>
  </si>
  <si>
    <t>R058-023</t>
  </si>
  <si>
    <t>50700*****200343</t>
  </si>
  <si>
    <t>R058-024</t>
  </si>
  <si>
    <t>50700*****200344</t>
  </si>
  <si>
    <t>R058-025</t>
  </si>
  <si>
    <t>50700*****200345</t>
  </si>
  <si>
    <t>R058-026</t>
  </si>
  <si>
    <t>50700*****400311</t>
  </si>
  <si>
    <t>R058-027</t>
  </si>
  <si>
    <t>50700*****400313</t>
  </si>
  <si>
    <t>R058-028</t>
  </si>
  <si>
    <t>50765*****600001</t>
  </si>
  <si>
    <t>R059-001</t>
  </si>
  <si>
    <t>51402*****4010</t>
  </si>
  <si>
    <t>R059-002</t>
  </si>
  <si>
    <t>51402*****200073</t>
  </si>
  <si>
    <t>R059-003</t>
  </si>
  <si>
    <t>51402*****200074</t>
  </si>
  <si>
    <t>R059-004</t>
  </si>
  <si>
    <t>51402*****200075</t>
  </si>
  <si>
    <t>R059-005</t>
  </si>
  <si>
    <t>51402*****200076</t>
  </si>
  <si>
    <t>R059-006</t>
  </si>
  <si>
    <t>51402*****200077</t>
  </si>
  <si>
    <t>R059-007</t>
  </si>
  <si>
    <t>51402*****200078</t>
  </si>
  <si>
    <t>R059-008</t>
  </si>
  <si>
    <t>51402*****200079</t>
  </si>
  <si>
    <t>R059-009</t>
  </si>
  <si>
    <t>51402*****200080</t>
  </si>
  <si>
    <t>R059-010</t>
  </si>
  <si>
    <t>51402*****200081</t>
  </si>
  <si>
    <t>R059-011</t>
  </si>
  <si>
    <t>51402*****200082</t>
  </si>
  <si>
    <t>R059-012</t>
  </si>
  <si>
    <t>51402*****200083</t>
  </si>
  <si>
    <t>R059-013</t>
  </si>
  <si>
    <t>51402*****200084</t>
  </si>
  <si>
    <t>R059-014</t>
  </si>
  <si>
    <t>51402*****200085</t>
  </si>
  <si>
    <t>R059-015</t>
  </si>
  <si>
    <t>51402*****200086</t>
  </si>
  <si>
    <t>R059-016</t>
  </si>
  <si>
    <t>51402*****200087</t>
  </si>
  <si>
    <t>R059-017</t>
  </si>
  <si>
    <t>51402*****200088</t>
  </si>
  <si>
    <t>R059-018</t>
  </si>
  <si>
    <t>51402*****200089</t>
  </si>
  <si>
    <t>R059-019</t>
  </si>
  <si>
    <t>51402*****200090</t>
  </si>
  <si>
    <t>R059-020</t>
  </si>
  <si>
    <t>51402*****200091</t>
  </si>
  <si>
    <t>R059-021</t>
  </si>
  <si>
    <t>51402*****200092</t>
  </si>
  <si>
    <t>R059-022</t>
  </si>
  <si>
    <t>51402*****200093</t>
  </si>
  <si>
    <t>R059-023</t>
  </si>
  <si>
    <t>51402*****200094</t>
  </si>
  <si>
    <t>R059-024</t>
  </si>
  <si>
    <t>51402*****200095</t>
  </si>
  <si>
    <t>R059-025</t>
  </si>
  <si>
    <t>51402*****200096</t>
  </si>
  <si>
    <t>R059-026</t>
  </si>
  <si>
    <t>51402*****200097</t>
  </si>
  <si>
    <t>R059-027</t>
  </si>
  <si>
    <t>51402*****200098</t>
  </si>
  <si>
    <t>R059-028</t>
  </si>
  <si>
    <t>51402*****400031</t>
  </si>
  <si>
    <t>R060-001</t>
  </si>
  <si>
    <t>18602*****200445</t>
  </si>
  <si>
    <t>R060-002</t>
  </si>
  <si>
    <t>18602*****200452</t>
  </si>
  <si>
    <t>R060-003</t>
  </si>
  <si>
    <t>18602*****200453</t>
  </si>
  <si>
    <t>R060-004</t>
  </si>
  <si>
    <t>18602*****200455</t>
  </si>
  <si>
    <t>R060-005</t>
  </si>
  <si>
    <t>18602*****200457</t>
  </si>
  <si>
    <t>R060-006</t>
  </si>
  <si>
    <t>18602*****200458</t>
  </si>
  <si>
    <t>R060-007</t>
  </si>
  <si>
    <t>18602*****200460</t>
  </si>
  <si>
    <t>R060-008</t>
  </si>
  <si>
    <t>18602*****200462</t>
  </si>
  <si>
    <t>R060-009</t>
  </si>
  <si>
    <t>18602*****200465</t>
  </si>
  <si>
    <t>R060-010</t>
  </si>
  <si>
    <t>18602*****400038</t>
  </si>
  <si>
    <t>R061-001</t>
  </si>
  <si>
    <t>15711*****100031</t>
  </si>
  <si>
    <t>R061-002</t>
  </si>
  <si>
    <t>15711*****200032</t>
  </si>
  <si>
    <t>R061-003</t>
  </si>
  <si>
    <t>15711*****200034</t>
  </si>
  <si>
    <t>R061-004</t>
  </si>
  <si>
    <t>15711*****400031</t>
  </si>
  <si>
    <t>R061-005</t>
  </si>
  <si>
    <t>15711*****400032</t>
  </si>
  <si>
    <t>R061-006</t>
  </si>
  <si>
    <t>15711*****400033</t>
  </si>
  <si>
    <t>R061-007</t>
  </si>
  <si>
    <t>15712*****200031</t>
  </si>
  <si>
    <t>R061-008</t>
  </si>
  <si>
    <t>15712*****200032</t>
  </si>
  <si>
    <t>R061-009</t>
  </si>
  <si>
    <t>15712*****300053</t>
  </si>
  <si>
    <t>R061-010</t>
  </si>
  <si>
    <t>65410*****144983</t>
  </si>
  <si>
    <t>R063-001</t>
  </si>
  <si>
    <t>10712*****200031</t>
  </si>
  <si>
    <t>R063-002</t>
  </si>
  <si>
    <t>10712*****200034</t>
  </si>
  <si>
    <t>R063-003</t>
  </si>
  <si>
    <t>10712*****200039</t>
  </si>
  <si>
    <t>R063-004</t>
  </si>
  <si>
    <t>10712*****200040</t>
  </si>
  <si>
    <t>R063-005</t>
  </si>
  <si>
    <t>10712*****200041</t>
  </si>
  <si>
    <t>R063-006</t>
  </si>
  <si>
    <t>10712*****200042</t>
  </si>
  <si>
    <t>R063-007</t>
  </si>
  <si>
    <t>10712*****200043</t>
  </si>
  <si>
    <t>R063-008</t>
  </si>
  <si>
    <t>10712*****400031</t>
  </si>
  <si>
    <t>R063-009</t>
  </si>
  <si>
    <t>10712*****400032</t>
  </si>
  <si>
    <t>R063-010</t>
  </si>
  <si>
    <t>10712*****400033</t>
  </si>
  <si>
    <t>R063-011</t>
  </si>
  <si>
    <t>94300*****245927</t>
  </si>
  <si>
    <t>R063-012</t>
  </si>
  <si>
    <t>10765*****900001</t>
  </si>
  <si>
    <t>BC강제집행보전처분비용</t>
  </si>
  <si>
    <t>R063-013</t>
  </si>
  <si>
    <t>71665*****900075</t>
  </si>
  <si>
    <t>R063-014</t>
  </si>
  <si>
    <t>71665*****800075</t>
  </si>
  <si>
    <t>R063-015</t>
  </si>
  <si>
    <t>71665*****900079</t>
  </si>
  <si>
    <t>R064-001</t>
  </si>
  <si>
    <t>02708*****4012</t>
  </si>
  <si>
    <t>R064-002</t>
  </si>
  <si>
    <t>02708*****200314</t>
  </si>
  <si>
    <t>R064-003</t>
  </si>
  <si>
    <t>02708*****200315</t>
  </si>
  <si>
    <t>R064-004</t>
  </si>
  <si>
    <t>02708*****200316</t>
  </si>
  <si>
    <t>R064-005</t>
  </si>
  <si>
    <t>55890*****972940</t>
  </si>
  <si>
    <t>R065-001</t>
  </si>
  <si>
    <t>16607*****1011</t>
  </si>
  <si>
    <t>R065-002</t>
  </si>
  <si>
    <t>R065-003</t>
  </si>
  <si>
    <t>16611*****200033</t>
  </si>
  <si>
    <t>R065-004</t>
  </si>
  <si>
    <t>16611*****200041</t>
  </si>
  <si>
    <t>R065-005</t>
  </si>
  <si>
    <t>16611*****400031</t>
  </si>
  <si>
    <t>R068-001</t>
  </si>
  <si>
    <t>33708*****200031</t>
  </si>
  <si>
    <t>R068-002</t>
  </si>
  <si>
    <t>33708*****200032</t>
  </si>
  <si>
    <t>R068-003</t>
  </si>
  <si>
    <t>33708*****200033</t>
  </si>
  <si>
    <t>R068-004</t>
  </si>
  <si>
    <t>33708*****200034</t>
  </si>
  <si>
    <t>R068-005</t>
  </si>
  <si>
    <t>41400*****213970</t>
  </si>
  <si>
    <t>R071-001</t>
  </si>
  <si>
    <t>41400*****882933</t>
  </si>
  <si>
    <t>R071-002</t>
  </si>
  <si>
    <t>41602*****200032</t>
  </si>
  <si>
    <t>R071-003</t>
  </si>
  <si>
    <t>41602*****200119</t>
  </si>
  <si>
    <t>R071-004</t>
  </si>
  <si>
    <t>41602*****200182</t>
  </si>
  <si>
    <t>R071-005</t>
  </si>
  <si>
    <t>41602*****200192</t>
  </si>
  <si>
    <t>R071-006</t>
  </si>
  <si>
    <t>41602*****200251</t>
  </si>
  <si>
    <t>R071-007</t>
  </si>
  <si>
    <t>41602*****200308</t>
  </si>
  <si>
    <t>R071-008</t>
  </si>
  <si>
    <t>41602*****200310</t>
  </si>
  <si>
    <t>R071-009</t>
  </si>
  <si>
    <t>41602*****200312</t>
  </si>
  <si>
    <t>R071-010</t>
  </si>
  <si>
    <t>41602*****200313</t>
  </si>
  <si>
    <t>R071-011</t>
  </si>
  <si>
    <t>41602*****200314</t>
  </si>
  <si>
    <t>R071-012</t>
  </si>
  <si>
    <t>41602*****200316</t>
  </si>
  <si>
    <t>R071-013</t>
  </si>
  <si>
    <t>41602*****200318</t>
  </si>
  <si>
    <t>R071-014</t>
  </si>
  <si>
    <t>41602*****200319</t>
  </si>
  <si>
    <t>R071-015</t>
  </si>
  <si>
    <t>41602*****200320</t>
  </si>
  <si>
    <t>R071-016</t>
  </si>
  <si>
    <t>41602*****200321</t>
  </si>
  <si>
    <t>R071-017</t>
  </si>
  <si>
    <t>41602*****200323</t>
  </si>
  <si>
    <t>R071-018</t>
  </si>
  <si>
    <t>41602*****200324</t>
  </si>
  <si>
    <t>R071-019</t>
  </si>
  <si>
    <t>41602*****200325</t>
  </si>
  <si>
    <t>R071-020</t>
  </si>
  <si>
    <t>41602*****200326</t>
  </si>
  <si>
    <t>R071-021</t>
  </si>
  <si>
    <t>41602*****200327</t>
  </si>
  <si>
    <t>R071-022</t>
  </si>
  <si>
    <t>41602*****200328</t>
  </si>
  <si>
    <t>R071-023</t>
  </si>
  <si>
    <t>41602*****200329</t>
  </si>
  <si>
    <t>R071-024</t>
  </si>
  <si>
    <t>41602*****200331</t>
  </si>
  <si>
    <t>R071-025</t>
  </si>
  <si>
    <t>41602*****200332</t>
  </si>
  <si>
    <t>R071-026</t>
  </si>
  <si>
    <t>41602*****200333</t>
  </si>
  <si>
    <t>R071-027</t>
  </si>
  <si>
    <t>41602*****200334</t>
  </si>
  <si>
    <t>R071-028</t>
  </si>
  <si>
    <t>41602*****200335</t>
  </si>
  <si>
    <t>R071-029</t>
  </si>
  <si>
    <t>41602*****200336</t>
  </si>
  <si>
    <t>R071-030</t>
  </si>
  <si>
    <t>41602*****200337</t>
  </si>
  <si>
    <t>R071-031</t>
  </si>
  <si>
    <t>41602*****200338</t>
  </si>
  <si>
    <t>R071-032</t>
  </si>
  <si>
    <t>41602*****200339</t>
  </si>
  <si>
    <t>R071-033</t>
  </si>
  <si>
    <t>41602*****200340</t>
  </si>
  <si>
    <t>R071-034</t>
  </si>
  <si>
    <t>41602*****200341</t>
  </si>
  <si>
    <t>R071-035</t>
  </si>
  <si>
    <t>41602*****200343</t>
  </si>
  <si>
    <t>R071-036</t>
  </si>
  <si>
    <t>41602*****200344</t>
  </si>
  <si>
    <t>R071-037</t>
  </si>
  <si>
    <t>41602*****300027</t>
  </si>
  <si>
    <t>R071-038</t>
  </si>
  <si>
    <t>41602*****400031</t>
  </si>
  <si>
    <t>R071-039</t>
  </si>
  <si>
    <t>41665*****800001</t>
  </si>
  <si>
    <t>R071-040</t>
  </si>
  <si>
    <t>41665*****800002</t>
  </si>
  <si>
    <t>R071-041</t>
  </si>
  <si>
    <t>41665*****800003</t>
  </si>
  <si>
    <t>R072-001</t>
  </si>
  <si>
    <t>02309*****200031</t>
  </si>
  <si>
    <t>R072-002</t>
  </si>
  <si>
    <t>02309*****200032</t>
  </si>
  <si>
    <t>R072-003</t>
  </si>
  <si>
    <t>02309*****200033</t>
  </si>
  <si>
    <t>R072-004</t>
  </si>
  <si>
    <t>71665*****900074</t>
  </si>
  <si>
    <t>R073-001</t>
  </si>
  <si>
    <t>23707*****200031</t>
  </si>
  <si>
    <t>R076-001</t>
  </si>
  <si>
    <t>17503*****1023</t>
  </si>
  <si>
    <t>R076-002</t>
  </si>
  <si>
    <t>17503*****200044</t>
  </si>
  <si>
    <t>R076-003</t>
  </si>
  <si>
    <t>R076-004</t>
  </si>
  <si>
    <t>17503*****200224</t>
  </si>
  <si>
    <t>R076-005</t>
  </si>
  <si>
    <t>17503*****200225</t>
  </si>
  <si>
    <t>R076-006</t>
  </si>
  <si>
    <t>17503*****200226</t>
  </si>
  <si>
    <t>R076-007</t>
  </si>
  <si>
    <t>17503*****200227</t>
  </si>
  <si>
    <t>R076-008</t>
  </si>
  <si>
    <t>17503*****200228</t>
  </si>
  <si>
    <t>R076-009</t>
  </si>
  <si>
    <t>17503*****200229</t>
  </si>
  <si>
    <t>R076-010</t>
  </si>
  <si>
    <t>17503*****200230</t>
  </si>
  <si>
    <t>R076-011</t>
  </si>
  <si>
    <t>17503*****200231</t>
  </si>
  <si>
    <t>R076-012</t>
  </si>
  <si>
    <t>17503*****200232</t>
  </si>
  <si>
    <t>R076-013</t>
  </si>
  <si>
    <t>17503*****200233</t>
  </si>
  <si>
    <t>R076-014</t>
  </si>
  <si>
    <t>17503*****200234</t>
  </si>
  <si>
    <t>R076-015</t>
  </si>
  <si>
    <t>17503*****200235</t>
  </si>
  <si>
    <t>R076-016</t>
  </si>
  <si>
    <t>17503*****200236</t>
  </si>
  <si>
    <t>R076-017</t>
  </si>
  <si>
    <t>17503*****200237</t>
  </si>
  <si>
    <t>R076-018</t>
  </si>
  <si>
    <t>17503*****200238</t>
  </si>
  <si>
    <t>R076-019</t>
  </si>
  <si>
    <t>17503*****200239</t>
  </si>
  <si>
    <t>R076-020</t>
  </si>
  <si>
    <t>17503*****200240</t>
  </si>
  <si>
    <t>R076-021</t>
  </si>
  <si>
    <t>17503*****200241</t>
  </si>
  <si>
    <t>R076-022</t>
  </si>
  <si>
    <t>17503*****200242</t>
  </si>
  <si>
    <t>R076-023</t>
  </si>
  <si>
    <t>17503*****200243</t>
  </si>
  <si>
    <t>R076-024</t>
  </si>
  <si>
    <t>89465*****300011</t>
  </si>
  <si>
    <t>R076-025</t>
  </si>
  <si>
    <t>89465*****500002</t>
  </si>
  <si>
    <t>R076-026</t>
  </si>
  <si>
    <t>89465*****500004</t>
  </si>
  <si>
    <t>R076-027</t>
  </si>
  <si>
    <t>89465*****600019</t>
  </si>
  <si>
    <t>R076-028</t>
  </si>
  <si>
    <t>89465*****700012</t>
  </si>
  <si>
    <t>R076-029</t>
  </si>
  <si>
    <t>89465*****800006</t>
  </si>
  <si>
    <t>R076-030</t>
  </si>
  <si>
    <t>89465*****900020</t>
  </si>
  <si>
    <t>R077-001</t>
  </si>
  <si>
    <t>23205*****200567</t>
  </si>
  <si>
    <t>R077-002</t>
  </si>
  <si>
    <t>23205*****200568</t>
  </si>
  <si>
    <t>R077-003</t>
  </si>
  <si>
    <t>R077-004</t>
  </si>
  <si>
    <t>23205*****200569</t>
  </si>
  <si>
    <t>R077-005</t>
  </si>
  <si>
    <t>23205*****200591</t>
  </si>
  <si>
    <t>R077-006</t>
  </si>
  <si>
    <t>23303*****4016</t>
  </si>
  <si>
    <t>R077-007</t>
  </si>
  <si>
    <t>R077-008</t>
  </si>
  <si>
    <t>40520*****789944</t>
  </si>
  <si>
    <t>R077-009</t>
  </si>
  <si>
    <t>94300*****708983</t>
  </si>
  <si>
    <t>R077-010</t>
  </si>
  <si>
    <t>71665*****100014</t>
  </si>
  <si>
    <t>R077-011</t>
  </si>
  <si>
    <t>71665*****100015</t>
  </si>
  <si>
    <t>R077-012</t>
  </si>
  <si>
    <t>71665*****200044</t>
  </si>
  <si>
    <t>R079-001</t>
  </si>
  <si>
    <t>37709*****200031</t>
  </si>
  <si>
    <t>R079-002</t>
  </si>
  <si>
    <t>37709*****200032</t>
  </si>
  <si>
    <t>R079-003</t>
  </si>
  <si>
    <t>37709*****200033</t>
  </si>
  <si>
    <t>R079-004</t>
  </si>
  <si>
    <t>37709*****200034</t>
  </si>
  <si>
    <t>R079-005</t>
  </si>
  <si>
    <t>37709*****200036</t>
  </si>
  <si>
    <t>R079-006</t>
  </si>
  <si>
    <t>49400*****200031</t>
  </si>
  <si>
    <t>R079-007</t>
  </si>
  <si>
    <t>49400*****400031</t>
  </si>
  <si>
    <t>R079-008</t>
  </si>
  <si>
    <t>55850*****265915</t>
  </si>
  <si>
    <t>R080-001</t>
  </si>
  <si>
    <t>24304*****200547</t>
  </si>
  <si>
    <t>R080-002</t>
  </si>
  <si>
    <t>24304*****200611</t>
  </si>
  <si>
    <t>R080-003</t>
  </si>
  <si>
    <t>24304*****200641</t>
  </si>
  <si>
    <t>R080-004</t>
  </si>
  <si>
    <t>24304*****200658</t>
  </si>
  <si>
    <t>R080-005</t>
  </si>
  <si>
    <t>24304*****200682</t>
  </si>
  <si>
    <t>R080-006</t>
  </si>
  <si>
    <t>24304*****200683</t>
  </si>
  <si>
    <t>R080-007</t>
  </si>
  <si>
    <t>24304*****200685</t>
  </si>
  <si>
    <t>R080-008</t>
  </si>
  <si>
    <t>75965*****700006</t>
  </si>
  <si>
    <t>R081-001</t>
  </si>
  <si>
    <t>02703*****200319</t>
  </si>
  <si>
    <t>R081-002</t>
  </si>
  <si>
    <t>02703*****200320</t>
  </si>
  <si>
    <t>R081-003</t>
  </si>
  <si>
    <t>02703*****200322</t>
  </si>
  <si>
    <t>R082-001</t>
  </si>
  <si>
    <t>41400*****377949</t>
  </si>
  <si>
    <t>R082-002</t>
  </si>
  <si>
    <t>46002*****4010</t>
  </si>
  <si>
    <t>R082-003</t>
  </si>
  <si>
    <t>46002*****200031</t>
  </si>
  <si>
    <t>R082-004</t>
  </si>
  <si>
    <t>46002*****200032</t>
  </si>
  <si>
    <t>R082-005</t>
  </si>
  <si>
    <t>46002*****200033</t>
  </si>
  <si>
    <t>R085-001</t>
  </si>
  <si>
    <t>00804*****200955</t>
  </si>
  <si>
    <t>R085-002</t>
  </si>
  <si>
    <t>00804*****200956</t>
  </si>
  <si>
    <t>R085-003</t>
  </si>
  <si>
    <t>00804*****200957</t>
  </si>
  <si>
    <t>R085-004</t>
  </si>
  <si>
    <t>00804*****200959</t>
  </si>
  <si>
    <t>R085-005</t>
  </si>
  <si>
    <t>00804*****200960</t>
  </si>
  <si>
    <t>R085-006</t>
  </si>
  <si>
    <t>00804*****200961</t>
  </si>
  <si>
    <t>R085-007</t>
  </si>
  <si>
    <t>41400*****175925</t>
  </si>
  <si>
    <t>R087-001</t>
  </si>
  <si>
    <t>05308*****1010</t>
  </si>
  <si>
    <t>R087-002</t>
  </si>
  <si>
    <t>05308*****200031</t>
  </si>
  <si>
    <t>R087-003</t>
  </si>
  <si>
    <t>05308*****200032</t>
  </si>
  <si>
    <t>R087-004</t>
  </si>
  <si>
    <t>05308*****200033</t>
  </si>
  <si>
    <t>R087-005</t>
  </si>
  <si>
    <t>05308*****200034</t>
  </si>
  <si>
    <t>R087-006</t>
  </si>
  <si>
    <t>05308*****200036</t>
  </si>
  <si>
    <t>R093-001</t>
  </si>
  <si>
    <t>03002*****200031</t>
  </si>
  <si>
    <t>R093-002</t>
  </si>
  <si>
    <t>03002*****200033</t>
  </si>
  <si>
    <t>R093-003</t>
  </si>
  <si>
    <t>03002*****200034</t>
  </si>
  <si>
    <t>R093-004</t>
  </si>
  <si>
    <t>71665*****300035</t>
  </si>
  <si>
    <t>R096-001</t>
  </si>
  <si>
    <t>34803*****4031</t>
  </si>
  <si>
    <t>R096-002</t>
  </si>
  <si>
    <t>34803*****4048</t>
  </si>
  <si>
    <t>R096-003</t>
  </si>
  <si>
    <t>34803*****200035</t>
  </si>
  <si>
    <t>R096-004</t>
  </si>
  <si>
    <t>34803*****200036</t>
  </si>
  <si>
    <t>R096-005</t>
  </si>
  <si>
    <t>34803*****200038</t>
  </si>
  <si>
    <t>R096-006</t>
  </si>
  <si>
    <t>34803*****200039</t>
  </si>
  <si>
    <t>R096-007</t>
  </si>
  <si>
    <t>34803*****200040</t>
  </si>
  <si>
    <t>R096-008</t>
  </si>
  <si>
    <t>34803*****200047</t>
  </si>
  <si>
    <t>R096-009</t>
  </si>
  <si>
    <t>55850*****716971</t>
  </si>
  <si>
    <t>R097-001</t>
  </si>
  <si>
    <t>28706*****200744</t>
  </si>
  <si>
    <t>R097-002</t>
  </si>
  <si>
    <t>28706*****200746</t>
  </si>
  <si>
    <t>R097-003</t>
  </si>
  <si>
    <t>R098-001</t>
  </si>
  <si>
    <t>16208*****200031</t>
  </si>
  <si>
    <t>R098-002</t>
  </si>
  <si>
    <t>16208*****200033</t>
  </si>
  <si>
    <t>R098-003</t>
  </si>
  <si>
    <t>16210*****200034</t>
  </si>
  <si>
    <t>R100-001</t>
  </si>
  <si>
    <t>25003*****200318</t>
  </si>
  <si>
    <t>R100-002</t>
  </si>
  <si>
    <t>25003*****200319</t>
  </si>
  <si>
    <t>R100-003</t>
  </si>
  <si>
    <t>25003*****200329</t>
  </si>
  <si>
    <t>R100-004</t>
  </si>
  <si>
    <t>25003*****200330</t>
  </si>
  <si>
    <t>R100-005</t>
  </si>
  <si>
    <t>25003*****200344</t>
  </si>
  <si>
    <t>R100-006</t>
  </si>
  <si>
    <t>25003*****200346</t>
  </si>
  <si>
    <t>R100-007</t>
  </si>
  <si>
    <t>25003*****200347</t>
  </si>
  <si>
    <t>R101-001</t>
  </si>
  <si>
    <t>22608*****200033</t>
  </si>
  <si>
    <t>R101-002</t>
  </si>
  <si>
    <t>22608*****200034</t>
  </si>
  <si>
    <t>R101-003</t>
  </si>
  <si>
    <t>22608*****200035</t>
  </si>
  <si>
    <t>R101-004</t>
  </si>
  <si>
    <t>94300*****072917</t>
  </si>
  <si>
    <t>R101-005</t>
  </si>
  <si>
    <t>71665*****900069</t>
  </si>
  <si>
    <t>R102-001</t>
  </si>
  <si>
    <t>54400*****200371</t>
  </si>
  <si>
    <t>R102-002</t>
  </si>
  <si>
    <t>54400*****200372</t>
  </si>
  <si>
    <t>R102-003</t>
  </si>
  <si>
    <t>54400*****200373</t>
  </si>
  <si>
    <t>R102-004</t>
  </si>
  <si>
    <t>54400*****200479</t>
  </si>
  <si>
    <t>R102-005</t>
  </si>
  <si>
    <t>R102-006</t>
  </si>
  <si>
    <t>54400*****800036</t>
  </si>
  <si>
    <t>무역어음대출</t>
  </si>
  <si>
    <t>R102-007</t>
  </si>
  <si>
    <t>75965*****500004</t>
  </si>
  <si>
    <t>R102-008</t>
  </si>
  <si>
    <t>75965*****500010</t>
  </si>
  <si>
    <t>R102-009</t>
  </si>
  <si>
    <t>75965*****500011</t>
  </si>
  <si>
    <t>R103-001</t>
  </si>
  <si>
    <t>58103*****200031</t>
  </si>
  <si>
    <t>R103-002</t>
  </si>
  <si>
    <t>58103*****200032</t>
  </si>
  <si>
    <t>R103-003</t>
  </si>
  <si>
    <t>58103*****200033</t>
  </si>
  <si>
    <t>R103-004</t>
  </si>
  <si>
    <t>58103*****400031</t>
  </si>
  <si>
    <t>R103-005</t>
  </si>
  <si>
    <t>94300*****797975</t>
  </si>
  <si>
    <t>R103-006</t>
  </si>
  <si>
    <t>R103-007</t>
  </si>
  <si>
    <t>89465*****800008</t>
  </si>
  <si>
    <t>R103-008</t>
  </si>
  <si>
    <t>89465*****900023</t>
  </si>
  <si>
    <t>R104-001</t>
  </si>
  <si>
    <t>34801*****200031</t>
  </si>
  <si>
    <t>R104-002</t>
  </si>
  <si>
    <t>34801*****200036</t>
  </si>
  <si>
    <t>R105-001</t>
  </si>
  <si>
    <t>09607*****4018</t>
  </si>
  <si>
    <t>R105-002</t>
  </si>
  <si>
    <t>09607*****200033</t>
  </si>
  <si>
    <t>R105-003</t>
  </si>
  <si>
    <t>09607*****200034</t>
  </si>
  <si>
    <t>R106-001</t>
  </si>
  <si>
    <t>61000*****200035</t>
  </si>
  <si>
    <t>R106-002</t>
  </si>
  <si>
    <t>61000*****200050</t>
  </si>
  <si>
    <t>R106-003</t>
  </si>
  <si>
    <t>61000*****200051</t>
  </si>
  <si>
    <t>R106-004</t>
  </si>
  <si>
    <t>94300*****761998</t>
  </si>
  <si>
    <t>R107-001</t>
  </si>
  <si>
    <t>06203*****200031</t>
  </si>
  <si>
    <t>R107-002</t>
  </si>
  <si>
    <t>71665*****600092</t>
  </si>
  <si>
    <t>R107-003</t>
  </si>
  <si>
    <t>71665*****500106</t>
  </si>
  <si>
    <t>R109-001</t>
  </si>
  <si>
    <t>08005*****1030</t>
  </si>
  <si>
    <t>R109-002</t>
  </si>
  <si>
    <t>08005*****6020</t>
  </si>
  <si>
    <t>중소기업당좌대출</t>
  </si>
  <si>
    <t>R109-003</t>
  </si>
  <si>
    <t>08006*****200034</t>
  </si>
  <si>
    <t>R109-004</t>
  </si>
  <si>
    <t>08006*****200042</t>
  </si>
  <si>
    <t>R111-001</t>
  </si>
  <si>
    <t>12901*****4011</t>
  </si>
  <si>
    <t>R111-002</t>
  </si>
  <si>
    <t>16505*****200031</t>
  </si>
  <si>
    <t>R111-003</t>
  </si>
  <si>
    <t>16505*****200032</t>
  </si>
  <si>
    <t>R114-001</t>
  </si>
  <si>
    <t>00906*****4014</t>
  </si>
  <si>
    <t>R114-002</t>
  </si>
  <si>
    <t>00906*****200317</t>
  </si>
  <si>
    <t>R114-003</t>
  </si>
  <si>
    <t>00906*****200332</t>
  </si>
  <si>
    <t>R114-004</t>
  </si>
  <si>
    <t>00906*****200334</t>
  </si>
  <si>
    <t>R115-001</t>
  </si>
  <si>
    <t>56001*****200032</t>
  </si>
  <si>
    <t>R115-002</t>
  </si>
  <si>
    <t>56001*****200033</t>
  </si>
  <si>
    <t>R115-003</t>
  </si>
  <si>
    <t>56001*****200034</t>
  </si>
  <si>
    <t>R115-004</t>
  </si>
  <si>
    <t>56001*****200037</t>
  </si>
  <si>
    <t>R115-005</t>
  </si>
  <si>
    <t>89465*****500005</t>
  </si>
  <si>
    <t>R115-006</t>
  </si>
  <si>
    <t>89465*****600001</t>
  </si>
  <si>
    <t>R115-007</t>
  </si>
  <si>
    <t>89465*****700007</t>
  </si>
  <si>
    <t>R115-008</t>
  </si>
  <si>
    <t>89465*****500013</t>
  </si>
  <si>
    <t>R115-009</t>
  </si>
  <si>
    <t>89465*****600006</t>
  </si>
  <si>
    <t>R115-010</t>
  </si>
  <si>
    <t>89465*****700011</t>
  </si>
  <si>
    <t>R115-011</t>
  </si>
  <si>
    <t>89465*****800003</t>
  </si>
  <si>
    <t>R115-012</t>
  </si>
  <si>
    <t>89465*****900022</t>
  </si>
  <si>
    <t>R115-013</t>
  </si>
  <si>
    <t>89465*****000009</t>
  </si>
  <si>
    <t>R115-014</t>
  </si>
  <si>
    <t>89465*****100015</t>
  </si>
  <si>
    <t>R115-015</t>
  </si>
  <si>
    <t>89465*****200011</t>
  </si>
  <si>
    <t>R115-016</t>
  </si>
  <si>
    <t>89465*****100005</t>
  </si>
  <si>
    <t>R115-017</t>
  </si>
  <si>
    <t>89465*****200003</t>
  </si>
  <si>
    <t>R115-018</t>
  </si>
  <si>
    <t>89465*****300015</t>
  </si>
  <si>
    <t>R115-019</t>
  </si>
  <si>
    <t>89465*****400008</t>
  </si>
  <si>
    <t>R115-020</t>
  </si>
  <si>
    <t>89465*****500019</t>
  </si>
  <si>
    <t>R115-021</t>
  </si>
  <si>
    <t>89465*****600005</t>
  </si>
  <si>
    <t>R115-022</t>
  </si>
  <si>
    <t>R115-023</t>
  </si>
  <si>
    <t>89465*****800013</t>
  </si>
  <si>
    <t>R115-024</t>
  </si>
  <si>
    <t>89465*****900007</t>
  </si>
  <si>
    <t>R115-025</t>
  </si>
  <si>
    <t>R116-001</t>
  </si>
  <si>
    <t>18210*****200031</t>
  </si>
  <si>
    <t>R116-002</t>
  </si>
  <si>
    <t>30405*****200032</t>
  </si>
  <si>
    <t>R116-003</t>
  </si>
  <si>
    <t>30405*****300147</t>
  </si>
  <si>
    <t>R116-004</t>
  </si>
  <si>
    <t>30405*****300159</t>
  </si>
  <si>
    <t>R116-005</t>
  </si>
  <si>
    <t>30405*****300161</t>
  </si>
  <si>
    <t>R116-006</t>
  </si>
  <si>
    <t>30405*****300163</t>
  </si>
  <si>
    <t>R116-007</t>
  </si>
  <si>
    <t>30405*****400032</t>
  </si>
  <si>
    <t>R116-008</t>
  </si>
  <si>
    <t>94300*****705941</t>
  </si>
  <si>
    <t>R117-001</t>
  </si>
  <si>
    <t>45802*****200032</t>
  </si>
  <si>
    <t>R117-003</t>
  </si>
  <si>
    <t>60765*****100001</t>
  </si>
  <si>
    <t>R117-004</t>
  </si>
  <si>
    <t>71665*****400016</t>
  </si>
  <si>
    <t>R117-005</t>
  </si>
  <si>
    <t>71665*****300026</t>
  </si>
  <si>
    <t>R118-001</t>
  </si>
  <si>
    <t>46504*****200032</t>
  </si>
  <si>
    <t>R118-002</t>
  </si>
  <si>
    <t>46565*****800001</t>
  </si>
  <si>
    <t>R119-001</t>
  </si>
  <si>
    <t>27307*****1025</t>
  </si>
  <si>
    <t>R119-002</t>
  </si>
  <si>
    <t>27307*****200031</t>
  </si>
  <si>
    <t>R119-003</t>
  </si>
  <si>
    <t>27307*****200032</t>
  </si>
  <si>
    <t>R119-004</t>
  </si>
  <si>
    <t>27307*****200034</t>
  </si>
  <si>
    <t>R120-001</t>
  </si>
  <si>
    <t>42103*****200032</t>
  </si>
  <si>
    <t>R120-002</t>
  </si>
  <si>
    <t>R120-003</t>
  </si>
  <si>
    <t>71665*****100005</t>
  </si>
  <si>
    <t>R120-004</t>
  </si>
  <si>
    <t>71665*****200028</t>
  </si>
  <si>
    <t>R120-005</t>
  </si>
  <si>
    <t>71665*****200032</t>
  </si>
  <si>
    <t>R120-006</t>
  </si>
  <si>
    <t>71665*****300012</t>
  </si>
  <si>
    <t>R120-007</t>
  </si>
  <si>
    <t>71665*****300013</t>
  </si>
  <si>
    <t>R120-008</t>
  </si>
  <si>
    <t>71665*****600062</t>
  </si>
  <si>
    <t>R120-009</t>
  </si>
  <si>
    <t>71665*****700075</t>
  </si>
  <si>
    <t>R120-010</t>
  </si>
  <si>
    <t>71665*****700092</t>
  </si>
  <si>
    <t>R121-001</t>
  </si>
  <si>
    <t>R121-002</t>
  </si>
  <si>
    <t>41400*****015916</t>
  </si>
  <si>
    <t>R123-001</t>
  </si>
  <si>
    <t>29904*****100314</t>
  </si>
  <si>
    <t>R123-002</t>
  </si>
  <si>
    <t>29904*****200318</t>
  </si>
  <si>
    <t>R123-003</t>
  </si>
  <si>
    <t>29904*****200325</t>
  </si>
  <si>
    <t>R123-004</t>
  </si>
  <si>
    <t>71665*****900020</t>
  </si>
  <si>
    <t>R128-001</t>
  </si>
  <si>
    <t>50502*****200031</t>
  </si>
  <si>
    <t>R128-002</t>
  </si>
  <si>
    <t>R130-001</t>
  </si>
  <si>
    <t>34609*****200031</t>
  </si>
  <si>
    <t>R130-002</t>
  </si>
  <si>
    <t>34609*****400031</t>
  </si>
  <si>
    <t>R132-001</t>
  </si>
  <si>
    <t>R132-002</t>
  </si>
  <si>
    <t>41400*****901977</t>
  </si>
  <si>
    <t>R133-001</t>
  </si>
  <si>
    <t>03403*****200337</t>
  </si>
  <si>
    <t>R133-002</t>
  </si>
  <si>
    <t>03403*****200338</t>
  </si>
  <si>
    <t>R135-001</t>
  </si>
  <si>
    <t>21605*****1019</t>
  </si>
  <si>
    <t>R135-002</t>
  </si>
  <si>
    <t>21605*****200323</t>
  </si>
  <si>
    <t>R135-003</t>
  </si>
  <si>
    <t>41400*****435966</t>
  </si>
  <si>
    <t>R137-001</t>
  </si>
  <si>
    <t>10004*****200032</t>
  </si>
  <si>
    <t>R138-001</t>
  </si>
  <si>
    <t>69401*****200035</t>
  </si>
  <si>
    <t>R138-002</t>
  </si>
  <si>
    <t>69401*****200042</t>
  </si>
  <si>
    <t>R138-003</t>
  </si>
  <si>
    <t>69401*****400032</t>
  </si>
  <si>
    <t>R138-004</t>
  </si>
  <si>
    <t>69465*****800001</t>
  </si>
  <si>
    <t>R139-001</t>
  </si>
  <si>
    <t>47702*****4027</t>
  </si>
  <si>
    <t>R139-002</t>
  </si>
  <si>
    <t>47702*****200032</t>
  </si>
  <si>
    <t>R139-003</t>
  </si>
  <si>
    <t>47702*****200033</t>
  </si>
  <si>
    <t>R140-001</t>
  </si>
  <si>
    <t>13903*****1017</t>
  </si>
  <si>
    <t>R140-002</t>
  </si>
  <si>
    <t>13903*****200319</t>
  </si>
  <si>
    <t>R143-001</t>
  </si>
  <si>
    <t>21305*****200031</t>
  </si>
  <si>
    <t>R144-001</t>
  </si>
  <si>
    <t>06210*****1011</t>
  </si>
  <si>
    <t>R144-002</t>
  </si>
  <si>
    <t>06210*****200033</t>
  </si>
  <si>
    <t>R144-003</t>
  </si>
  <si>
    <t>R144-004</t>
  </si>
  <si>
    <t>06210*****200034</t>
  </si>
  <si>
    <t>R144-005</t>
  </si>
  <si>
    <t>71665*****600011</t>
  </si>
  <si>
    <t>R144-006</t>
  </si>
  <si>
    <t>71665*****100035</t>
  </si>
  <si>
    <t>R144-007</t>
  </si>
  <si>
    <t>82865*****200006</t>
  </si>
  <si>
    <t>R146-001</t>
  </si>
  <si>
    <t>00802*****2017</t>
  </si>
  <si>
    <t>R146-002</t>
  </si>
  <si>
    <t>00802*****200321</t>
  </si>
  <si>
    <t>R146-003</t>
  </si>
  <si>
    <t>00802*****200322</t>
  </si>
  <si>
    <t>R146-005</t>
  </si>
  <si>
    <t>71665*****900042</t>
  </si>
  <si>
    <t>R147-001</t>
  </si>
  <si>
    <t>40902*****200497</t>
  </si>
  <si>
    <t>R147-002</t>
  </si>
  <si>
    <t>40902*****200508</t>
  </si>
  <si>
    <t>R147-003</t>
  </si>
  <si>
    <t>40902*****200524</t>
  </si>
  <si>
    <t>R148-001</t>
  </si>
  <si>
    <t>11505*****200011</t>
  </si>
  <si>
    <t>R148-002</t>
  </si>
  <si>
    <t>11505*****200344</t>
  </si>
  <si>
    <t>R148-003</t>
  </si>
  <si>
    <t>71665*****900030</t>
  </si>
  <si>
    <t>R150-001</t>
  </si>
  <si>
    <t>17506*****200031</t>
  </si>
  <si>
    <t>R150-002</t>
  </si>
  <si>
    <t>17506*****200032</t>
  </si>
  <si>
    <t>R150-003</t>
  </si>
  <si>
    <t>17506*****200033</t>
  </si>
  <si>
    <t>R150-004</t>
  </si>
  <si>
    <t>17506*****200034</t>
  </si>
  <si>
    <t>R150-005</t>
  </si>
  <si>
    <t>41400*****833959</t>
  </si>
  <si>
    <t>R150-006</t>
  </si>
  <si>
    <t>89465*****900006</t>
  </si>
  <si>
    <t>R151-001</t>
  </si>
  <si>
    <t>35305*****200032</t>
  </si>
  <si>
    <t>R151-002</t>
  </si>
  <si>
    <t>71665*****900002</t>
  </si>
  <si>
    <t>R152-001</t>
  </si>
  <si>
    <t>38908*****200039</t>
  </si>
  <si>
    <t>R154-001</t>
  </si>
  <si>
    <t>27603*****1010</t>
  </si>
  <si>
    <t>R154-002</t>
  </si>
  <si>
    <t>27603*****200031</t>
  </si>
  <si>
    <t>R154-003</t>
  </si>
  <si>
    <t>27603*****200033</t>
  </si>
  <si>
    <t>R154-004</t>
  </si>
  <si>
    <t>27603*****200034</t>
  </si>
  <si>
    <t>R154-005</t>
  </si>
  <si>
    <t>71665*****500047</t>
  </si>
  <si>
    <t>R156-001</t>
  </si>
  <si>
    <t>16608*****200032</t>
  </si>
  <si>
    <t>R156-002</t>
  </si>
  <si>
    <t>16608*****200033</t>
  </si>
  <si>
    <t>R156-003</t>
  </si>
  <si>
    <t>16608*****200034</t>
  </si>
  <si>
    <t>R156-004</t>
  </si>
  <si>
    <t>16608*****200035</t>
  </si>
  <si>
    <t>R156-005</t>
  </si>
  <si>
    <t>71665*****700058</t>
  </si>
  <si>
    <t>R157-001</t>
  </si>
  <si>
    <t>69500*****200031</t>
  </si>
  <si>
    <t>R157-002</t>
  </si>
  <si>
    <t>69500*****200032</t>
  </si>
  <si>
    <t>R157-003</t>
  </si>
  <si>
    <t>69500*****200034</t>
  </si>
  <si>
    <t>R157-004</t>
  </si>
  <si>
    <t>69500*****200035</t>
  </si>
  <si>
    <t>R157-005</t>
  </si>
  <si>
    <t>69500*****200036</t>
  </si>
  <si>
    <t>R158-001</t>
  </si>
  <si>
    <t>23708*****200031</t>
  </si>
  <si>
    <t>R158-002</t>
  </si>
  <si>
    <t>71665*****400024</t>
  </si>
  <si>
    <t>R159-001</t>
  </si>
  <si>
    <t>01903*****4022</t>
  </si>
  <si>
    <t>R159-002</t>
  </si>
  <si>
    <t>01903*****201062</t>
  </si>
  <si>
    <t>R159-003</t>
  </si>
  <si>
    <t>01903*****201067</t>
  </si>
  <si>
    <t>R159-004</t>
  </si>
  <si>
    <t>01903*****201073</t>
  </si>
  <si>
    <t>R159-005</t>
  </si>
  <si>
    <t>55850*****749980</t>
  </si>
  <si>
    <t>R161-001</t>
  </si>
  <si>
    <t>35306*****200032</t>
  </si>
  <si>
    <t>R162-001</t>
  </si>
  <si>
    <t>14701*****200034</t>
  </si>
  <si>
    <t>R163-001</t>
  </si>
  <si>
    <t>45502*****200032</t>
  </si>
  <si>
    <t>R163-002</t>
  </si>
  <si>
    <t>45502*****200033</t>
  </si>
  <si>
    <t>R163-003</t>
  </si>
  <si>
    <t>45502*****400031</t>
  </si>
  <si>
    <t>R164-001</t>
  </si>
  <si>
    <t>08005*****200013</t>
  </si>
  <si>
    <t>R167-001</t>
  </si>
  <si>
    <t>20812*****200033</t>
  </si>
  <si>
    <t>R167-002</t>
  </si>
  <si>
    <t>71665*****500026</t>
  </si>
  <si>
    <t>R168-001</t>
  </si>
  <si>
    <t>04605*****1010</t>
  </si>
  <si>
    <t>R168-002</t>
  </si>
  <si>
    <t>04605*****200323</t>
  </si>
  <si>
    <t>R173-001</t>
  </si>
  <si>
    <t>41400*****840956</t>
  </si>
  <si>
    <t>R173-002</t>
  </si>
  <si>
    <t>63500*****100031</t>
  </si>
  <si>
    <t>R173-003</t>
  </si>
  <si>
    <t>63500*****200033</t>
  </si>
  <si>
    <t>R173-004</t>
  </si>
  <si>
    <t>63500*****200035</t>
  </si>
  <si>
    <t>R173-005</t>
  </si>
  <si>
    <t>71665*****700016</t>
  </si>
  <si>
    <t>R175-001</t>
  </si>
  <si>
    <t>01204*****200313</t>
  </si>
  <si>
    <t>R175-002</t>
  </si>
  <si>
    <t>01204*****200314</t>
  </si>
  <si>
    <t>R175-003</t>
  </si>
  <si>
    <t>71665*****900057</t>
  </si>
  <si>
    <t>R175-004</t>
  </si>
  <si>
    <t>71665*****900099</t>
  </si>
  <si>
    <t>R179-001</t>
  </si>
  <si>
    <t>55500*****200031</t>
  </si>
  <si>
    <t>R179-002</t>
  </si>
  <si>
    <t>71665*****700025</t>
  </si>
  <si>
    <t>R180-001</t>
  </si>
  <si>
    <t>49200*****1029</t>
  </si>
  <si>
    <t>R180-002</t>
  </si>
  <si>
    <t>49200*****200033</t>
  </si>
  <si>
    <t>R180-003</t>
  </si>
  <si>
    <t>49265*****700001</t>
  </si>
  <si>
    <t>여신관련제대지급금</t>
  </si>
  <si>
    <t>R180-004</t>
  </si>
  <si>
    <t>71665*****800041</t>
  </si>
  <si>
    <t>R181-001</t>
  </si>
  <si>
    <t>40301*****1011</t>
  </si>
  <si>
    <t>R181-002</t>
  </si>
  <si>
    <t>40301*****207016</t>
  </si>
  <si>
    <t>R181-003</t>
  </si>
  <si>
    <t>40301*****207017</t>
  </si>
  <si>
    <t>R181-004</t>
  </si>
  <si>
    <t>40301*****207019</t>
  </si>
  <si>
    <t>R181-005</t>
  </si>
  <si>
    <t>40301*****207020</t>
  </si>
  <si>
    <t>R181-006</t>
  </si>
  <si>
    <t>40301*****207021</t>
  </si>
  <si>
    <t>R181-007</t>
  </si>
  <si>
    <t>40301*****207022</t>
  </si>
  <si>
    <t>R181-008</t>
  </si>
  <si>
    <t>41400*****005904</t>
  </si>
  <si>
    <t>R181-009</t>
  </si>
  <si>
    <t>R182-001</t>
  </si>
  <si>
    <t>40305*****200031</t>
  </si>
  <si>
    <t>R182-003</t>
  </si>
  <si>
    <t>71665*****600051</t>
  </si>
  <si>
    <t>R183-001</t>
  </si>
  <si>
    <t>14702*****200031</t>
  </si>
  <si>
    <t>R185-001</t>
  </si>
  <si>
    <t>05100*****1021</t>
  </si>
  <si>
    <t>R185-002</t>
  </si>
  <si>
    <t>05100*****200031</t>
  </si>
  <si>
    <t>R185-003</t>
  </si>
  <si>
    <t>71665*****400049</t>
  </si>
  <si>
    <t>R185-004</t>
  </si>
  <si>
    <t>71665*****600001</t>
  </si>
  <si>
    <t>R186-001</t>
  </si>
  <si>
    <t>24407*****200031</t>
  </si>
  <si>
    <t>R187-001</t>
  </si>
  <si>
    <t>63500*****200031</t>
  </si>
  <si>
    <t>R187-002</t>
  </si>
  <si>
    <t>71665*****800057</t>
  </si>
  <si>
    <t>R188-001</t>
  </si>
  <si>
    <t>21107*****200031</t>
  </si>
  <si>
    <t>R188-002</t>
  </si>
  <si>
    <t>R188-004</t>
  </si>
  <si>
    <t>71665*****500006</t>
  </si>
  <si>
    <t>R189-001</t>
  </si>
  <si>
    <t>07404*****1029</t>
  </si>
  <si>
    <t>R189-002</t>
  </si>
  <si>
    <t>07404*****200648</t>
  </si>
  <si>
    <t>R189-003</t>
  </si>
  <si>
    <t>07404*****200687</t>
  </si>
  <si>
    <t>R189-004</t>
  </si>
  <si>
    <t>07404*****200694</t>
  </si>
  <si>
    <t>R189-005</t>
  </si>
  <si>
    <t>07404*****200695</t>
  </si>
  <si>
    <t>R189-006</t>
  </si>
  <si>
    <t>07404*****200697</t>
  </si>
  <si>
    <t>R191-001</t>
  </si>
  <si>
    <t>48401*****200031</t>
  </si>
  <si>
    <t>R191-003</t>
  </si>
  <si>
    <t>71665*****100091</t>
  </si>
  <si>
    <t>R192-001</t>
  </si>
  <si>
    <t>17108*****200031</t>
  </si>
  <si>
    <t>R192-002</t>
  </si>
  <si>
    <t>17108*****200032</t>
  </si>
  <si>
    <t>R192-003</t>
  </si>
  <si>
    <t>17108*****200034</t>
  </si>
  <si>
    <t>R193-001</t>
  </si>
  <si>
    <t>11003*****200031</t>
  </si>
  <si>
    <t>R194-001</t>
  </si>
  <si>
    <t>R196-001</t>
  </si>
  <si>
    <t>33302*****200311</t>
  </si>
  <si>
    <t>R197-001</t>
  </si>
  <si>
    <t>34804*****200031</t>
  </si>
  <si>
    <t>R198-001</t>
  </si>
  <si>
    <t>03708*****4014</t>
  </si>
  <si>
    <t>R198-002</t>
  </si>
  <si>
    <t>03708*****200032</t>
  </si>
  <si>
    <t>R199-001</t>
  </si>
  <si>
    <t>21900*****200329</t>
  </si>
  <si>
    <t>R199-002</t>
  </si>
  <si>
    <t>21900*****200331</t>
  </si>
  <si>
    <t>R205-001</t>
  </si>
  <si>
    <t>27013*****200031</t>
  </si>
  <si>
    <t>R206-001</t>
  </si>
  <si>
    <t>14702*****4010</t>
  </si>
  <si>
    <t>R206-002</t>
  </si>
  <si>
    <t>14702*****200515</t>
  </si>
  <si>
    <t>R209-001</t>
  </si>
  <si>
    <t>13307*****200317</t>
  </si>
  <si>
    <t>R209-002</t>
  </si>
  <si>
    <t>71665*****900033</t>
  </si>
  <si>
    <t>R211-001</t>
  </si>
  <si>
    <t>18303*****202312</t>
  </si>
  <si>
    <t>R211-002</t>
  </si>
  <si>
    <t>75865*****600006</t>
  </si>
  <si>
    <t>R211-003</t>
  </si>
  <si>
    <t>R211-004</t>
  </si>
  <si>
    <t>75865*****700016</t>
  </si>
  <si>
    <t>R211-005</t>
  </si>
  <si>
    <t>75865*****700020</t>
  </si>
  <si>
    <t>R213-001</t>
  </si>
  <si>
    <t>40505*****200031</t>
  </si>
  <si>
    <t>R213-002</t>
  </si>
  <si>
    <t>40505*****200032</t>
  </si>
  <si>
    <t>R214-001</t>
  </si>
  <si>
    <t>00809*****200031</t>
  </si>
  <si>
    <t>R216-001</t>
  </si>
  <si>
    <t>07209*****200036</t>
  </si>
  <si>
    <t>R218-001</t>
  </si>
  <si>
    <t>R221-001</t>
  </si>
  <si>
    <t>04007*****200031</t>
  </si>
  <si>
    <t>R223-001</t>
  </si>
  <si>
    <t>47104*****200031</t>
  </si>
  <si>
    <t>R223-002</t>
  </si>
  <si>
    <t>47104*****200032</t>
  </si>
  <si>
    <t>R223-003</t>
  </si>
  <si>
    <t>47104*****200033</t>
  </si>
  <si>
    <t>R223-004</t>
  </si>
  <si>
    <t>47104*****200034</t>
  </si>
  <si>
    <t>R224-001</t>
  </si>
  <si>
    <t>20909*****200031</t>
  </si>
  <si>
    <t>R224-002</t>
  </si>
  <si>
    <t>20909*****200032</t>
  </si>
  <si>
    <t>R227-001</t>
  </si>
  <si>
    <t>40505*****4020</t>
  </si>
  <si>
    <t>R227-002</t>
  </si>
  <si>
    <t>40505*****200037</t>
  </si>
  <si>
    <t>R227-003</t>
  </si>
  <si>
    <t>40505*****200067</t>
  </si>
  <si>
    <t>R227-004</t>
  </si>
  <si>
    <t>40505*****200068</t>
  </si>
  <si>
    <t>R227-005</t>
  </si>
  <si>
    <t>40505*****200069</t>
  </si>
  <si>
    <t>R227-006</t>
  </si>
  <si>
    <t>71665*****400005</t>
  </si>
  <si>
    <t>R227-007</t>
  </si>
  <si>
    <t>71665*****400006</t>
  </si>
  <si>
    <t>R227-008</t>
  </si>
  <si>
    <t>71665*****600031</t>
  </si>
  <si>
    <t>R229-001</t>
  </si>
  <si>
    <t>54600*****200035</t>
  </si>
  <si>
    <t>R229-002</t>
  </si>
  <si>
    <t>R229-003</t>
  </si>
  <si>
    <t>R231-001</t>
  </si>
  <si>
    <t>17013*****200031</t>
  </si>
  <si>
    <t>R231-002</t>
  </si>
  <si>
    <t>R232-001</t>
  </si>
  <si>
    <t>64702*****200031</t>
  </si>
  <si>
    <t>R233-001</t>
  </si>
  <si>
    <t>44700*****200387</t>
  </si>
  <si>
    <t>R233-002</t>
  </si>
  <si>
    <t>44700*****200388</t>
  </si>
  <si>
    <t>R233-003</t>
  </si>
  <si>
    <t>44700*****200390</t>
  </si>
  <si>
    <t>R235-001</t>
  </si>
  <si>
    <t>33607*****200031</t>
  </si>
  <si>
    <t>R238-001</t>
  </si>
  <si>
    <t>39806*****200031</t>
  </si>
  <si>
    <t>R238-002</t>
  </si>
  <si>
    <t>71665*****900059</t>
  </si>
  <si>
    <t>R239-001</t>
  </si>
  <si>
    <t>00910*****200031</t>
  </si>
  <si>
    <t>R239-002</t>
  </si>
  <si>
    <t>71665*****800011</t>
  </si>
  <si>
    <t>R240-001</t>
  </si>
  <si>
    <t>30104*****200031</t>
  </si>
  <si>
    <t>R240-002</t>
  </si>
  <si>
    <t>30104*****200032</t>
  </si>
  <si>
    <t>R242-001</t>
  </si>
  <si>
    <t>11210*****200031</t>
  </si>
  <si>
    <t>R242-002</t>
  </si>
  <si>
    <t>11210*****200032</t>
  </si>
  <si>
    <t>R242-003</t>
  </si>
  <si>
    <t>71665*****602011</t>
  </si>
  <si>
    <t>R244-001</t>
  </si>
  <si>
    <t>45504*****200031</t>
  </si>
  <si>
    <t>R245-001</t>
  </si>
  <si>
    <t>11210*****200311</t>
  </si>
  <si>
    <t>R245-002</t>
  </si>
  <si>
    <t>71665*****602010</t>
  </si>
  <si>
    <t>R246-001</t>
  </si>
  <si>
    <t>40905*****200031</t>
  </si>
  <si>
    <t>R247-001</t>
  </si>
  <si>
    <t>30402*****200031</t>
  </si>
  <si>
    <t>R250-001</t>
  </si>
  <si>
    <t>43901*****200032</t>
  </si>
  <si>
    <t>R250-002</t>
  </si>
  <si>
    <t>43901*****200033</t>
  </si>
  <si>
    <t>R251-001</t>
  </si>
  <si>
    <t>11414*****200035</t>
  </si>
  <si>
    <t>R251-002</t>
  </si>
  <si>
    <t>71665*****700040</t>
  </si>
  <si>
    <t>R252-001</t>
  </si>
  <si>
    <t>R252-003</t>
  </si>
  <si>
    <t>71665*****900090</t>
  </si>
  <si>
    <t>R253-001</t>
  </si>
  <si>
    <t>33605*****200031</t>
  </si>
  <si>
    <t>R253-002</t>
  </si>
  <si>
    <t>71665*****600071</t>
  </si>
  <si>
    <t>R253-003</t>
  </si>
  <si>
    <t>71665*****700080</t>
  </si>
  <si>
    <t>R254-001</t>
  </si>
  <si>
    <t>22602*****200083</t>
  </si>
  <si>
    <t>R254-002</t>
  </si>
  <si>
    <t>22602*****200084</t>
  </si>
  <si>
    <t>R254-003</t>
  </si>
  <si>
    <t>22602*****200086</t>
  </si>
  <si>
    <t>R255-001</t>
  </si>
  <si>
    <t>48500*****200322</t>
  </si>
  <si>
    <t>R256-001</t>
  </si>
  <si>
    <t>41602*****200034</t>
  </si>
  <si>
    <t>R258-001</t>
  </si>
  <si>
    <t>30808*****200032</t>
  </si>
  <si>
    <t>R259-001</t>
  </si>
  <si>
    <t>49201*****200031</t>
  </si>
  <si>
    <t>R259-002</t>
  </si>
  <si>
    <t>49201*****200032</t>
  </si>
  <si>
    <t>R260-001</t>
  </si>
  <si>
    <t>R261-001</t>
  </si>
  <si>
    <t>10603*****200031</t>
  </si>
  <si>
    <t>R261-002</t>
  </si>
  <si>
    <t>71665*****100009</t>
  </si>
  <si>
    <t>R262-001</t>
  </si>
  <si>
    <t>61700*****200031</t>
  </si>
  <si>
    <t>R262-002</t>
  </si>
  <si>
    <t>89465*****100002</t>
  </si>
  <si>
    <t>R262-003</t>
  </si>
  <si>
    <t>89465*****600008</t>
  </si>
  <si>
    <t>R263-001</t>
  </si>
  <si>
    <t>10703*****200031</t>
  </si>
  <si>
    <t>R264-001</t>
  </si>
  <si>
    <t>45504*****200036</t>
  </si>
  <si>
    <t>R264-002</t>
  </si>
  <si>
    <t>71665*****600009</t>
  </si>
  <si>
    <t>R265-001</t>
  </si>
  <si>
    <t>33000*****2010</t>
  </si>
  <si>
    <t>R265-002</t>
  </si>
  <si>
    <t>75965*****800004</t>
  </si>
  <si>
    <t>R266-001</t>
  </si>
  <si>
    <t>11003*****4021</t>
  </si>
  <si>
    <t>R266-002</t>
  </si>
  <si>
    <t>30505*****200031</t>
  </si>
  <si>
    <t>R267-001</t>
  </si>
  <si>
    <t>29605*****200031</t>
  </si>
  <si>
    <t>R267-003</t>
  </si>
  <si>
    <t>10665*****600001</t>
  </si>
  <si>
    <t>R268-001</t>
  </si>
  <si>
    <t>10706*****200029</t>
  </si>
  <si>
    <t>R269-001</t>
  </si>
  <si>
    <t>28402*****200317</t>
  </si>
  <si>
    <t>R269-002</t>
  </si>
  <si>
    <t>71665*****300018</t>
  </si>
  <si>
    <t>R270-001</t>
  </si>
  <si>
    <t>R270-002</t>
  </si>
  <si>
    <t>71665*****900046</t>
  </si>
  <si>
    <t>R270-003</t>
  </si>
  <si>
    <t>71665*****900065</t>
  </si>
  <si>
    <t>R270-004</t>
  </si>
  <si>
    <t>71665*****900091</t>
  </si>
  <si>
    <t>R271-001</t>
  </si>
  <si>
    <t>16609*****200031</t>
  </si>
  <si>
    <t>R271-002</t>
  </si>
  <si>
    <t>71665*****400042</t>
  </si>
  <si>
    <t>개수</t>
  </si>
  <si>
    <t>%</t>
  </si>
  <si>
    <t>OPB</t>
  </si>
  <si>
    <t>정밀</t>
  </si>
  <si>
    <t>탁감</t>
  </si>
  <si>
    <t>아파트</t>
  </si>
  <si>
    <t>평가외</t>
  </si>
  <si>
    <t>차주제외</t>
  </si>
  <si>
    <t>계</t>
  </si>
  <si>
    <t xml:space="preserve">        담보재산정보_물건별</t>
    <phoneticPr fontId="6" type="noConversion"/>
  </si>
  <si>
    <t xml:space="preserve">OPB 차이는 무담보 </t>
    <phoneticPr fontId="6" type="noConversion"/>
  </si>
  <si>
    <t>담보물건기본정보</t>
    <phoneticPr fontId="6" type="noConversion"/>
  </si>
  <si>
    <t>당행근저당설정정보</t>
    <phoneticPr fontId="6" type="noConversion"/>
  </si>
  <si>
    <t>선순위/중순위근저당 등 설정정보</t>
    <phoneticPr fontId="6" type="noConversion"/>
  </si>
  <si>
    <t>유치권정보</t>
    <phoneticPr fontId="6" type="noConversion"/>
  </si>
  <si>
    <t>법정선순위정보</t>
    <phoneticPr fontId="6" type="noConversion"/>
  </si>
  <si>
    <t>감정평가정보</t>
    <phoneticPr fontId="6" type="noConversion"/>
  </si>
  <si>
    <t>경매사건정보</t>
    <phoneticPr fontId="6" type="noConversion"/>
  </si>
  <si>
    <t>Field 24</t>
  </si>
  <si>
    <t>Field 25</t>
  </si>
  <si>
    <t>Field 26</t>
  </si>
  <si>
    <t>Field 27</t>
  </si>
  <si>
    <t>Field 28</t>
  </si>
  <si>
    <t>Field 29</t>
  </si>
  <si>
    <t>Field 30</t>
  </si>
  <si>
    <t>Field 31</t>
  </si>
  <si>
    <t>Field 32</t>
  </si>
  <si>
    <t>Field 33</t>
  </si>
  <si>
    <t>Field 34</t>
  </si>
  <si>
    <t>Field 35</t>
  </si>
  <si>
    <t>Field 36</t>
  </si>
  <si>
    <t>Field 37</t>
  </si>
  <si>
    <t>Field 38</t>
  </si>
  <si>
    <t>Field 39</t>
  </si>
  <si>
    <t>Field 40</t>
  </si>
  <si>
    <t>Field 41</t>
  </si>
  <si>
    <t>Field 42</t>
  </si>
  <si>
    <t>Field 43</t>
  </si>
  <si>
    <t>Field 44</t>
  </si>
  <si>
    <t>Field 45</t>
  </si>
  <si>
    <t>Field 46</t>
  </si>
  <si>
    <t>Field 47</t>
  </si>
  <si>
    <t>Field 48</t>
  </si>
  <si>
    <t>Field 49</t>
  </si>
  <si>
    <t>Field 50</t>
  </si>
  <si>
    <t>Field 51</t>
  </si>
  <si>
    <t>Field 52</t>
  </si>
  <si>
    <t>Field 53</t>
  </si>
  <si>
    <t>Field 54</t>
  </si>
  <si>
    <t>Field 55</t>
  </si>
  <si>
    <t>Field 56</t>
  </si>
  <si>
    <t>Field 57</t>
  </si>
  <si>
    <t>Field 58</t>
  </si>
  <si>
    <t>Field 59</t>
  </si>
  <si>
    <t>Field 60</t>
  </si>
  <si>
    <t>Field 61</t>
  </si>
  <si>
    <t>Field 62</t>
  </si>
  <si>
    <t>Field 63</t>
  </si>
  <si>
    <t>Field 64</t>
  </si>
  <si>
    <t>Field 65</t>
  </si>
  <si>
    <t>Field 66</t>
  </si>
  <si>
    <t>Field 67</t>
  </si>
  <si>
    <t>Field 68</t>
  </si>
  <si>
    <t>Field 69</t>
  </si>
  <si>
    <t>Field 70</t>
  </si>
  <si>
    <t>Field 71</t>
  </si>
  <si>
    <t>Field 72</t>
  </si>
  <si>
    <t>Field 73</t>
  </si>
  <si>
    <t>Field 74</t>
  </si>
  <si>
    <t>Field 75</t>
  </si>
  <si>
    <t>Field 76</t>
  </si>
  <si>
    <t>Field 77</t>
  </si>
  <si>
    <t>Field 78</t>
  </si>
  <si>
    <t>Field 79</t>
  </si>
  <si>
    <t>Field 80</t>
  </si>
  <si>
    <t>Field 81</t>
  </si>
  <si>
    <t>Field 82</t>
  </si>
  <si>
    <t>Field 83</t>
  </si>
  <si>
    <t>Field 84</t>
  </si>
  <si>
    <t>Field 85</t>
  </si>
  <si>
    <t>Field 86</t>
  </si>
  <si>
    <t>Field 87</t>
  </si>
  <si>
    <t>Field 88</t>
  </si>
  <si>
    <t>Field 89</t>
  </si>
  <si>
    <t>Field 90</t>
  </si>
  <si>
    <t>Field 91</t>
  </si>
  <si>
    <t>Field 92</t>
  </si>
  <si>
    <t>코드</t>
  </si>
  <si>
    <t>분류</t>
  </si>
  <si>
    <t>중복
분류</t>
  </si>
  <si>
    <t xml:space="preserve"> 개별 OPB </t>
  </si>
  <si>
    <t>담당자</t>
    <phoneticPr fontId="6" type="noConversion"/>
  </si>
  <si>
    <t>관련
차주</t>
  </si>
  <si>
    <t>비고</t>
  </si>
  <si>
    <t>Property Code</t>
  </si>
  <si>
    <t>담보소재지1
(특별시/광역시/도)</t>
  </si>
  <si>
    <t>담보소재지2
(시/군/구)</t>
  </si>
  <si>
    <t>담보소재지3
(동/읍/면/리)</t>
  </si>
  <si>
    <t>담보소재지4
(기타)</t>
    <phoneticPr fontId="6" type="noConversion"/>
  </si>
  <si>
    <t>물건용도</t>
    <phoneticPr fontId="6" type="noConversion"/>
  </si>
  <si>
    <t>대지면적</t>
    <phoneticPr fontId="6" type="noConversion"/>
  </si>
  <si>
    <t>건물면적</t>
    <phoneticPr fontId="6" type="noConversion"/>
  </si>
  <si>
    <t>기타(기계기구 등)</t>
    <phoneticPr fontId="6" type="noConversion"/>
  </si>
  <si>
    <t>기계기구
담보설정여부</t>
  </si>
  <si>
    <t>근저당설정순위</t>
    <phoneticPr fontId="6" type="noConversion"/>
  </si>
  <si>
    <t>최초당행
근저당설정일</t>
    <phoneticPr fontId="6" type="noConversion"/>
  </si>
  <si>
    <t>환산후
당행근저당설정액</t>
    <phoneticPr fontId="6" type="noConversion"/>
  </si>
  <si>
    <t>공담Property
일련번호</t>
    <phoneticPr fontId="6" type="noConversion"/>
  </si>
  <si>
    <t>공담Property
근저당설정순위</t>
    <phoneticPr fontId="6" type="noConversion"/>
  </si>
  <si>
    <t>공담Property
당행근저당설정액</t>
    <phoneticPr fontId="6" type="noConversion"/>
  </si>
  <si>
    <t>일부이전
근저당설정순위</t>
    <phoneticPr fontId="6" type="noConversion"/>
  </si>
  <si>
    <t>근저당일부이전권자</t>
    <phoneticPr fontId="6" type="noConversion"/>
  </si>
  <si>
    <t>근저당일부이전금액</t>
    <phoneticPr fontId="6" type="noConversion"/>
  </si>
  <si>
    <t>선순위
근저당설정순위</t>
    <phoneticPr fontId="6" type="noConversion"/>
  </si>
  <si>
    <t>환산후
선순위근저당설정액</t>
    <phoneticPr fontId="6" type="noConversion"/>
  </si>
  <si>
    <t>선순위공담
Property 일련번호</t>
    <phoneticPr fontId="6" type="noConversion"/>
  </si>
  <si>
    <t>선순위공담
Property 설정순위</t>
    <phoneticPr fontId="6" type="noConversion"/>
  </si>
  <si>
    <t>선순위공담Property
근저당설정액</t>
    <phoneticPr fontId="6" type="noConversion"/>
  </si>
  <si>
    <t>중순위
근저당설정순위</t>
    <phoneticPr fontId="6" type="noConversion"/>
  </si>
  <si>
    <t>통화표시</t>
  </si>
  <si>
    <t>중순위근저당설정액</t>
    <phoneticPr fontId="6" type="noConversion"/>
  </si>
  <si>
    <t>환산후
중순위근저당설정액</t>
    <phoneticPr fontId="6" type="noConversion"/>
  </si>
  <si>
    <t>중순위공담
Property 일련번호</t>
  </si>
  <si>
    <t>중순위공담
Property 설정순위</t>
  </si>
  <si>
    <t>중순위공담Property
근저당설정액</t>
  </si>
  <si>
    <t>유치권유무</t>
    <phoneticPr fontId="6" type="noConversion"/>
  </si>
  <si>
    <t>유치권자</t>
    <phoneticPr fontId="6" type="noConversion"/>
  </si>
  <si>
    <t>유치권 신고금액</t>
    <phoneticPr fontId="6" type="noConversion"/>
  </si>
  <si>
    <t>선순위임대차보증금
(주택)</t>
    <phoneticPr fontId="6" type="noConversion"/>
  </si>
  <si>
    <t>선순위임대차보증금
(상가)</t>
    <phoneticPr fontId="6" type="noConversion"/>
  </si>
  <si>
    <t>소액임대차보증금
(주택)</t>
    <phoneticPr fontId="6" type="noConversion"/>
  </si>
  <si>
    <t>소액임대차보증금
(상가)</t>
    <phoneticPr fontId="6" type="noConversion"/>
  </si>
  <si>
    <t>선순위임금채권</t>
    <phoneticPr fontId="6" type="noConversion"/>
  </si>
  <si>
    <t>선순위조세채권</t>
    <phoneticPr fontId="6" type="noConversion"/>
  </si>
  <si>
    <t>선순위당해세</t>
    <phoneticPr fontId="6" type="noConversion"/>
  </si>
  <si>
    <t>법정선순위합계</t>
    <phoneticPr fontId="6" type="noConversion"/>
  </si>
  <si>
    <t>감정평가구분</t>
    <phoneticPr fontId="6" type="noConversion"/>
  </si>
  <si>
    <t>감정평가일</t>
    <phoneticPr fontId="6" type="noConversion"/>
  </si>
  <si>
    <t>감정평가기관</t>
    <phoneticPr fontId="6" type="noConversion"/>
  </si>
  <si>
    <t>토지감정평가액</t>
    <phoneticPr fontId="6" type="noConversion"/>
  </si>
  <si>
    <t>건물감정평가액</t>
    <phoneticPr fontId="6" type="noConversion"/>
  </si>
  <si>
    <t>기계기구감정평가액</t>
    <phoneticPr fontId="6" type="noConversion"/>
  </si>
  <si>
    <t>제시외감정평가액</t>
    <phoneticPr fontId="6" type="noConversion"/>
  </si>
  <si>
    <t>감정평가액 합계</t>
  </si>
  <si>
    <t>KB부동산시세</t>
    <phoneticPr fontId="6" type="noConversion"/>
  </si>
  <si>
    <t>경매개시여부</t>
    <phoneticPr fontId="6" type="noConversion"/>
  </si>
  <si>
    <t>경매관할법원</t>
    <phoneticPr fontId="6" type="noConversion"/>
  </si>
  <si>
    <t>경매사건번호 Ⅰ
(선행사건)</t>
    <phoneticPr fontId="6" type="noConversion"/>
  </si>
  <si>
    <t>경매사건번호 Ⅱ
(후행사건)</t>
    <phoneticPr fontId="6" type="noConversion"/>
  </si>
  <si>
    <t>경매사건번호 Ⅲ
(후행사건)</t>
    <phoneticPr fontId="6" type="noConversion"/>
  </si>
  <si>
    <t>경매신청인 Ⅰ
(선행사건)</t>
    <phoneticPr fontId="6" type="noConversion"/>
  </si>
  <si>
    <t>경매채무자 Ⅰ
(선행사건)</t>
    <phoneticPr fontId="6" type="noConversion"/>
  </si>
  <si>
    <t>경매사건구분 Ⅰ
(선행사건)</t>
    <phoneticPr fontId="6" type="noConversion"/>
  </si>
  <si>
    <t>경매청구금액 Ⅰ
(선행사건)</t>
    <phoneticPr fontId="6" type="noConversion"/>
  </si>
  <si>
    <t>경매신청인 Ⅱ
(후행사건)</t>
  </si>
  <si>
    <t>경매채무자 Ⅱ
(후행사건)</t>
  </si>
  <si>
    <t>경매사건구분 Ⅱ
(후행사건)</t>
  </si>
  <si>
    <t>경매청구금액 Ⅱ
(후행사건)</t>
  </si>
  <si>
    <t>경매신청인 Ⅲ
(후행사건)</t>
  </si>
  <si>
    <t>경매채무자 Ⅲ
(후행사건)</t>
  </si>
  <si>
    <t>경매사건구분 Ⅲ
(후행사건)</t>
  </si>
  <si>
    <t>경매청구금액 Ⅲ
(후행사건)</t>
  </si>
  <si>
    <t>경매개시결정일</t>
    <phoneticPr fontId="6" type="noConversion"/>
  </si>
  <si>
    <t>배당요구종기일</t>
    <phoneticPr fontId="6" type="noConversion"/>
  </si>
  <si>
    <t>최초법사가</t>
    <phoneticPr fontId="6" type="noConversion"/>
  </si>
  <si>
    <t>최초경매기일</t>
    <phoneticPr fontId="6" type="noConversion"/>
  </si>
  <si>
    <t>최종경매회차</t>
    <phoneticPr fontId="6" type="noConversion"/>
  </si>
  <si>
    <t>최종경매기일</t>
    <phoneticPr fontId="6" type="noConversion"/>
  </si>
  <si>
    <t>최종경매기일의
최저입찰금액</t>
    <phoneticPr fontId="6" type="noConversion"/>
  </si>
  <si>
    <t>최종경매결과</t>
    <phoneticPr fontId="6" type="noConversion"/>
  </si>
  <si>
    <t>차기경매기일</t>
    <phoneticPr fontId="6" type="noConversion"/>
  </si>
  <si>
    <t>차기경매기일의
최저입찰금액</t>
    <phoneticPr fontId="6" type="noConversion"/>
  </si>
  <si>
    <t>낙찰금액</t>
    <phoneticPr fontId="6" type="noConversion"/>
  </si>
  <si>
    <t>배당기일</t>
    <phoneticPr fontId="6" type="noConversion"/>
  </si>
  <si>
    <t>(01/02)</t>
    <phoneticPr fontId="6" type="noConversion"/>
  </si>
  <si>
    <t>R001-01</t>
  </si>
  <si>
    <t>아파트</t>
    <phoneticPr fontId="6" type="noConversion"/>
  </si>
  <si>
    <t>경기도</t>
  </si>
  <si>
    <t>부천시 원미구</t>
  </si>
  <si>
    <t>중동</t>
  </si>
  <si>
    <t>1185-2 그린타운 제1338동 제3층 제305호</t>
  </si>
  <si>
    <t>Filed</t>
  </si>
  <si>
    <t>인천지방법원 부천지원</t>
  </si>
  <si>
    <t>2015타경14582</t>
  </si>
  <si>
    <t>우리은행</t>
  </si>
  <si>
    <t>㈜동우정밀</t>
  </si>
  <si>
    <t>임의</t>
  </si>
  <si>
    <t>R001-02</t>
  </si>
  <si>
    <t>정밀</t>
    <phoneticPr fontId="6" type="noConversion"/>
  </si>
  <si>
    <t>안산시 단원구</t>
  </si>
  <si>
    <t>원시동</t>
  </si>
  <si>
    <t>781-2(건물, 주식회사스타텍마동 건물, 토지)</t>
  </si>
  <si>
    <t>공장</t>
  </si>
  <si>
    <t>Y</t>
  </si>
  <si>
    <t>1~2</t>
  </si>
  <si>
    <t>과거감평</t>
  </si>
  <si>
    <t>한국감정원</t>
  </si>
  <si>
    <t>수원지방법원 안산지원</t>
  </si>
  <si>
    <t>2015타경12027</t>
  </si>
  <si>
    <t>㈜이에스티특수강</t>
  </si>
  <si>
    <t>㈜스타텍</t>
  </si>
  <si>
    <t>강제</t>
  </si>
  <si>
    <t>(01/01)</t>
    <phoneticPr fontId="6" type="noConversion"/>
  </si>
  <si>
    <t>R002-01</t>
  </si>
  <si>
    <t>경상남도</t>
  </si>
  <si>
    <t>양산시</t>
  </si>
  <si>
    <t>유산동</t>
  </si>
  <si>
    <t>437, 437-3(양지상 건물 2개호, 각 토지), 432, 437-5, 453, 433-2, 433(각 토지)</t>
  </si>
  <si>
    <t>1~3</t>
  </si>
  <si>
    <t>Not Filed</t>
  </si>
  <si>
    <t>울산지방법원</t>
  </si>
  <si>
    <t>R003-01</t>
  </si>
  <si>
    <t>인천광역시</t>
  </si>
  <si>
    <t>부평구</t>
  </si>
  <si>
    <t>청천동</t>
  </si>
  <si>
    <t>426-11(에스피-엘이디조립공장 제가동호, 제나동호, 제다동호 각 건물, 토지)</t>
  </si>
  <si>
    <t>인천지방법원</t>
  </si>
  <si>
    <t>R004-01</t>
  </si>
  <si>
    <t>거제시</t>
  </si>
  <si>
    <t>사등면 성포리</t>
  </si>
  <si>
    <t>292, 292-3, 293-1, 298-3, 301, 302, 302-1, 302-2, 302-3, 302-4, 308, 309-1, 647-1, 산9(14지상 제1동호, 제2동호 건물), 292, 292-3, 293-1, 298-3, 301, 302, 302-1, 302-2, 302-3, 302-4, 308, 309-1, 291-1, 293-2, 309, 647-26, 산9-2, 산9-3, 292-4, 292-5, 292-6, 292-7, 305-1(각 토지)</t>
  </si>
  <si>
    <t>1~4</t>
  </si>
  <si>
    <t>창원지방법원 통영지원</t>
    <phoneticPr fontId="6" type="noConversion"/>
  </si>
  <si>
    <t>R006-01</t>
  </si>
  <si>
    <t>김포시</t>
  </si>
  <si>
    <t>풍무동</t>
  </si>
  <si>
    <t>36, 36-6(양지상 건물, 제1호 건물, 각 토지)</t>
  </si>
  <si>
    <t>1~8, 10</t>
  </si>
  <si>
    <t>2015타경14223</t>
  </si>
  <si>
    <t>2015타경16595</t>
  </si>
  <si>
    <t>㈜에스에이치에너지화학</t>
  </si>
  <si>
    <t>신영화학(유)</t>
  </si>
  <si>
    <t>메리츠종합금융증권</t>
  </si>
  <si>
    <t>신영화학유한회사</t>
  </si>
  <si>
    <t>(01/03)</t>
    <phoneticPr fontId="6" type="noConversion"/>
  </si>
  <si>
    <t>R008-01</t>
  </si>
  <si>
    <t>김해시</t>
  </si>
  <si>
    <t>어방동</t>
  </si>
  <si>
    <t>1049-14, 1049-15, 1049-16(3지상 건물, 각 토지)</t>
  </si>
  <si>
    <t>1~8</t>
  </si>
  <si>
    <t>창원지방법원</t>
  </si>
  <si>
    <t>2015타경7325</t>
  </si>
  <si>
    <t>2015타경10352</t>
  </si>
  <si>
    <t>진성준, 장예관, 이기영</t>
  </si>
  <si>
    <t>㈜창성</t>
  </si>
  <si>
    <t>중소기업은행</t>
  </si>
  <si>
    <t>(02/03)</t>
    <phoneticPr fontId="6" type="noConversion"/>
  </si>
  <si>
    <t>R008-02</t>
  </si>
  <si>
    <t>부산광역시</t>
  </si>
  <si>
    <t>해운대구</t>
  </si>
  <si>
    <t>우동</t>
  </si>
  <si>
    <t>1488 대우월드마크센텀 제102동 제23층 제2303호</t>
  </si>
  <si>
    <t>부산지방법원 동부지원</t>
  </si>
  <si>
    <t>2015타경8600</t>
  </si>
  <si>
    <t>(03/03)</t>
    <phoneticPr fontId="6" type="noConversion"/>
  </si>
  <si>
    <t>R008-03</t>
  </si>
  <si>
    <t>탁감</t>
    <phoneticPr fontId="6" type="noConversion"/>
  </si>
  <si>
    <t>서울특별시</t>
  </si>
  <si>
    <t>강남구</t>
  </si>
  <si>
    <t>역삼동</t>
  </si>
  <si>
    <t>681-26외 1필지 역삼동하나빌 제14층 제1401호</t>
  </si>
  <si>
    <t>주상복합(주거)</t>
  </si>
  <si>
    <t>서울중앙지방법원</t>
  </si>
  <si>
    <t>2015타경13370</t>
  </si>
  <si>
    <t>R009-01</t>
  </si>
  <si>
    <t>용인시 처인구</t>
  </si>
  <si>
    <t>남사면 통삼리</t>
  </si>
  <si>
    <t>636-10(건물, 토지), 636-14(건물, 토지), 636-18(토지)</t>
  </si>
  <si>
    <t>2~3, 5</t>
  </si>
  <si>
    <t>USD, KRW</t>
  </si>
  <si>
    <t>USD 1,500,000 + KRW 3,500,000,000</t>
  </si>
  <si>
    <t>1, 4</t>
  </si>
  <si>
    <t>수원지방법원</t>
  </si>
  <si>
    <t>2015타경26398</t>
  </si>
  <si>
    <t>2015타경36586</t>
  </si>
  <si>
    <t>㈜엘엠에스</t>
  </si>
  <si>
    <t>㈜태림</t>
  </si>
  <si>
    <t>R011-01</t>
  </si>
  <si>
    <t>전라남도</t>
  </si>
  <si>
    <t>광양시</t>
  </si>
  <si>
    <t>황금동</t>
  </si>
  <si>
    <t>994-4(건물, 제1호 건물, 제2호 건물, 토지), 994-5(토지)</t>
  </si>
  <si>
    <t>광주지방법원 순천지원</t>
  </si>
  <si>
    <t>2015타경9841</t>
  </si>
  <si>
    <t>2015타경11080</t>
  </si>
  <si>
    <t>배응제</t>
  </si>
  <si>
    <t>㈜신승중공업</t>
  </si>
  <si>
    <t>김경석</t>
  </si>
  <si>
    <t>R012-01</t>
  </si>
  <si>
    <t>경상북도</t>
  </si>
  <si>
    <t>경산시</t>
  </si>
  <si>
    <t>남천면 금곡리</t>
  </si>
  <si>
    <t>417-1, 417-3, 423-20. 423-22, 423-67, 423-68(제에이동호, 제이동호, 제지동 각 건물, 각 토지), 400-10, 416-1(건물, 각 토지), 400-14(토지)</t>
  </si>
  <si>
    <t>1~3, 5~6</t>
  </si>
  <si>
    <t>2, 6</t>
  </si>
  <si>
    <t>기술신용보증기금</t>
  </si>
  <si>
    <t>2009-01-22 외</t>
  </si>
  <si>
    <t>대구지방법원</t>
  </si>
  <si>
    <t>2015타경9639</t>
  </si>
  <si>
    <t>2015타경101283</t>
  </si>
  <si>
    <t>㈜정동산업개발</t>
  </si>
  <si>
    <t>㈜광형테크</t>
  </si>
  <si>
    <t>(02/02)</t>
    <phoneticPr fontId="6" type="noConversion"/>
  </si>
  <si>
    <t>R012-02</t>
  </si>
  <si>
    <t>사하구</t>
  </si>
  <si>
    <t>구평동</t>
  </si>
  <si>
    <t>산85-1, 산85-2, 산86-1, 산86-2, 산86-4, 산86-5, 산86-6, 산86-7, 산86-10, 산86-11, 산87-4, 산87-5, 산87-6, 313-11, 324-22, 322, 324-11(각 토지)</t>
  </si>
  <si>
    <t>임야</t>
  </si>
  <si>
    <t>대한감정평가법인</t>
  </si>
  <si>
    <t>부산지방법원</t>
  </si>
  <si>
    <t>2015타경17165</t>
  </si>
  <si>
    <t>아이비케이저축은행</t>
  </si>
  <si>
    <t>R014-01</t>
  </si>
  <si>
    <t>충청북도</t>
  </si>
  <si>
    <t>음성군</t>
  </si>
  <si>
    <t>금왕읍 쌍봉리</t>
  </si>
  <si>
    <t>329, 329-1(제가동호, 제나동호, 제다동호, 제라동호 각 건물, 각 토지)</t>
  </si>
  <si>
    <t>1~2, 5</t>
  </si>
  <si>
    <t>3~4</t>
  </si>
  <si>
    <t>청주지방법원 충주지원</t>
  </si>
  <si>
    <t>2015타경6773</t>
  </si>
  <si>
    <t>박성원</t>
  </si>
  <si>
    <t>㈜한솔전선</t>
  </si>
  <si>
    <t>R015-01</t>
  </si>
  <si>
    <t>울산광역시</t>
  </si>
  <si>
    <t>울주군</t>
  </si>
  <si>
    <t>서생면 위양리</t>
  </si>
  <si>
    <t xml:space="preserve">724(토지, 721,722,1222-43 삼지상 에이동호, 비동호 각 건물), 721-1, 721-2(각 토지) </t>
  </si>
  <si>
    <t>R015-02</t>
  </si>
  <si>
    <t>718-6 해운대신시가지경동메르빌아파트 제103동 제6층 제604호</t>
  </si>
  <si>
    <t>R020-01</t>
  </si>
  <si>
    <t>충청남도</t>
  </si>
  <si>
    <t>공주시</t>
  </si>
  <si>
    <t>정안면 사현리</t>
  </si>
  <si>
    <t>522-1외 1필지 에이비씨에코페인트주식회사 제1동호, 제2동호, 제3동호 (이상 3개호)</t>
  </si>
  <si>
    <t>대전지방법원 공주지원</t>
  </si>
  <si>
    <t>(02/02)</t>
  </si>
  <si>
    <t>R020-02</t>
  </si>
  <si>
    <t>522-1, 광정리 323-1, 508, 510, 511, 513, 514, 516-3, 519, 525, 530, 533, 534, 534, 536, 538, 540, 광정리 325(각 토지)</t>
  </si>
  <si>
    <t>2~3</t>
  </si>
  <si>
    <t>R022-01</t>
  </si>
  <si>
    <t>평택시</t>
  </si>
  <si>
    <t>모곡동</t>
  </si>
  <si>
    <t>438-10(건물, 토지)</t>
  </si>
  <si>
    <t>2012-10-29, 2013-05-09, 2013-12-18, 2014-02-06</t>
  </si>
  <si>
    <t>수원지방법원 평택지원</t>
  </si>
  <si>
    <t>2015타경11753</t>
  </si>
  <si>
    <t>㈜씨멕스</t>
  </si>
  <si>
    <t>R022-02</t>
  </si>
  <si>
    <t>안양시 동안구</t>
  </si>
  <si>
    <t>평촌동</t>
  </si>
  <si>
    <t>933 꿈마을아파트 제205동 제4층 제401호</t>
  </si>
  <si>
    <t>수원지방법원 안양지원</t>
  </si>
  <si>
    <t>2015타경101376</t>
  </si>
  <si>
    <t>R025-01</t>
  </si>
  <si>
    <t>강서구</t>
  </si>
  <si>
    <t>죽동동</t>
  </si>
  <si>
    <t>473-6외 2필지 에이동 건물, 473-11(건물)</t>
  </si>
  <si>
    <t>1, 3</t>
  </si>
  <si>
    <t>R025-02</t>
  </si>
  <si>
    <t>473-6, 473-11, 473-12, 473-15(각 토지)</t>
  </si>
  <si>
    <t>상기일괄</t>
  </si>
  <si>
    <t>R026-01</t>
  </si>
  <si>
    <t>용인시 수지구</t>
  </si>
  <si>
    <t>동천동</t>
  </si>
  <si>
    <t>15-16(돈앤진하우스 건물, 토지)</t>
  </si>
  <si>
    <t>단독주택</t>
  </si>
  <si>
    <t>2015타경501202</t>
  </si>
  <si>
    <t>㈜비투와이</t>
  </si>
  <si>
    <t>R027-01</t>
  </si>
  <si>
    <t>시흥시</t>
  </si>
  <si>
    <t>목감동</t>
  </si>
  <si>
    <t>115-3, 115-7(각 토지)</t>
  </si>
  <si>
    <t>답</t>
  </si>
  <si>
    <t>통일감정평가법인</t>
  </si>
  <si>
    <t>R027-02</t>
  </si>
  <si>
    <t>백암면 박곡리</t>
  </si>
  <si>
    <t>529, 530(양지상 가동호, 나동호 건물, 각 토지), 499-11, 499-12, 530-2, 588-6, 588-7(각 토지)</t>
  </si>
  <si>
    <t>2012-04-27, 2013-01-22</t>
  </si>
  <si>
    <t>R027-03</t>
  </si>
  <si>
    <t>구로구</t>
  </si>
  <si>
    <t>오류동</t>
  </si>
  <si>
    <t>156-144(건물, 토지)</t>
  </si>
  <si>
    <t>서울남부지방법원</t>
  </si>
  <si>
    <t>R029-01</t>
  </si>
  <si>
    <t>신사동</t>
  </si>
  <si>
    <t>557-6(건물, 토지)</t>
  </si>
  <si>
    <t>다가구</t>
  </si>
  <si>
    <t>R029-02</t>
  </si>
  <si>
    <t>성남시 분당구</t>
  </si>
  <si>
    <t>삼평동</t>
  </si>
  <si>
    <t>671-2 이룸빌딩 제8층 제801호, 제지1층 제비1-01호</t>
  </si>
  <si>
    <t>아파트형공장</t>
  </si>
  <si>
    <t>수원지방법원 성남지원</t>
  </si>
  <si>
    <t>R030-01</t>
  </si>
  <si>
    <t>450-9(건물, 토지)</t>
  </si>
  <si>
    <t>2015타경11777</t>
  </si>
  <si>
    <t>㈜디파텍</t>
  </si>
  <si>
    <t>R032-01</t>
  </si>
  <si>
    <t>전라북도</t>
  </si>
  <si>
    <t>군산시</t>
  </si>
  <si>
    <t>오식도동</t>
  </si>
  <si>
    <t>882-3(제1동호, 제2동호, 제3동호, 제4동호, 제5동호, 토지)</t>
  </si>
  <si>
    <t>나라감정평가법인</t>
  </si>
  <si>
    <t>전주지방법원 군산지원</t>
  </si>
  <si>
    <t>2014타경12926</t>
  </si>
  <si>
    <t>2015타경100295</t>
  </si>
  <si>
    <t>서영숙</t>
  </si>
  <si>
    <t>㈜유창하이텍</t>
  </si>
  <si>
    <t>유찰</t>
  </si>
  <si>
    <t>R033-01</t>
  </si>
  <si>
    <t>포항시 남구</t>
  </si>
  <si>
    <t>연일읍 오천리</t>
  </si>
  <si>
    <t>233-6(1동, 2동 각 건물, 토지), 233-12(토지)</t>
  </si>
  <si>
    <t>창고</t>
  </si>
  <si>
    <t>대구지방법원 포항지원</t>
  </si>
  <si>
    <t>2015타경30139</t>
  </si>
  <si>
    <t>경포철강㈜</t>
  </si>
  <si>
    <t>R034-01</t>
  </si>
  <si>
    <t>평가외</t>
    <phoneticPr fontId="6" type="noConversion"/>
  </si>
  <si>
    <t>중복</t>
    <phoneticPr fontId="6" type="noConversion"/>
  </si>
  <si>
    <t>화성시</t>
  </si>
  <si>
    <t>우정읍 석천리</t>
  </si>
  <si>
    <t>52-24, 52-25, 52-27, 화산리 706-6, 706-7(각 토지)</t>
  </si>
  <si>
    <t>R037-01</t>
  </si>
  <si>
    <t>밀양시</t>
  </si>
  <si>
    <t>상남면 조음리</t>
  </si>
  <si>
    <t>78, 67-22, 67-23, 78-1(4지상 건물), 78(토지)</t>
  </si>
  <si>
    <t>창원지방법원 밀양지원</t>
  </si>
  <si>
    <t>R039-01</t>
  </si>
  <si>
    <t>오성면 양교리</t>
  </si>
  <si>
    <t>449-1(건물, 토지)</t>
  </si>
  <si>
    <t>2015타경42269</t>
  </si>
  <si>
    <t>배태석</t>
  </si>
  <si>
    <t>R040-01</t>
  </si>
  <si>
    <t>진영읍 하계리</t>
  </si>
  <si>
    <t>367(건물, 토지), 367-1(건물, 토지), 226-1, 207-4(각 토지)</t>
  </si>
  <si>
    <t>2015타경12280</t>
  </si>
  <si>
    <t>장대훈</t>
  </si>
  <si>
    <t>R041-01</t>
  </si>
  <si>
    <t>예산군</t>
  </si>
  <si>
    <t>신암면 오산리</t>
  </si>
  <si>
    <t>467-26(에이동, 비동 각 건물, 토지)</t>
  </si>
  <si>
    <t>대전지방법원 홍성지원</t>
    <phoneticPr fontId="6" type="noConversion"/>
  </si>
  <si>
    <t>R041-02</t>
  </si>
  <si>
    <t>338외 3필지 동부골든아파트 제202동 제17층 제1701호</t>
  </si>
  <si>
    <t>2015타경16238</t>
  </si>
  <si>
    <t>㈜효성</t>
  </si>
  <si>
    <t>송근식</t>
  </si>
  <si>
    <t>R042-01</t>
  </si>
  <si>
    <t>622 판교이노밸리 제이동 제8층 제801호</t>
  </si>
  <si>
    <t>2015타경51977</t>
  </si>
  <si>
    <t>㈜화인에스아이</t>
  </si>
  <si>
    <t>R043-01</t>
  </si>
  <si>
    <t>독곡동</t>
  </si>
  <si>
    <t>67(건물, 제5동건물, 토지)</t>
  </si>
  <si>
    <t>JPY, KRW</t>
  </si>
  <si>
    <t>JPY 110,000,000 + KRW 565,000,000</t>
  </si>
  <si>
    <t>2011-12-19, 2012-04-10</t>
  </si>
  <si>
    <t>R043-02</t>
  </si>
  <si>
    <t>71(토지)</t>
  </si>
  <si>
    <t>전</t>
  </si>
  <si>
    <t>2015타경42412</t>
  </si>
  <si>
    <t>김신웅</t>
  </si>
  <si>
    <t>R044-01</t>
  </si>
  <si>
    <t>함안군</t>
  </si>
  <si>
    <t>칠서면 무릉리</t>
  </si>
  <si>
    <t>1122 칠서에이스아파트 제106동 제7층 제703호</t>
    <phoneticPr fontId="6" type="noConversion"/>
  </si>
  <si>
    <t>창원지방법원</t>
    <phoneticPr fontId="6" type="noConversion"/>
  </si>
  <si>
    <t>R044-02</t>
  </si>
  <si>
    <t>가야읍 광정리</t>
  </si>
  <si>
    <t>1029-3(건물, 토지)</t>
  </si>
  <si>
    <t>창원지방법원 마산지원</t>
  </si>
  <si>
    <t>2015타경50602</t>
  </si>
  <si>
    <t>현대캐피탈㈜</t>
  </si>
  <si>
    <t>마호일</t>
  </si>
  <si>
    <t>R046-01</t>
  </si>
  <si>
    <t>장안면 수촌리</t>
  </si>
  <si>
    <t>105-6(에이동 건물, 토지)</t>
  </si>
  <si>
    <t>1, 3~4</t>
  </si>
  <si>
    <t>2015타경8956</t>
  </si>
  <si>
    <t>이순의</t>
  </si>
  <si>
    <t>이춘애</t>
  </si>
  <si>
    <t>R046-02</t>
  </si>
  <si>
    <t>105-5(건물, 토지), 105-1, 105-4, 102-10, 105-13(각 토지)</t>
  </si>
  <si>
    <t>R049-01</t>
  </si>
  <si>
    <t>파주시</t>
  </si>
  <si>
    <t>아동동</t>
  </si>
  <si>
    <t>146-8(1동 건물, 토지)</t>
  </si>
  <si>
    <t>주유소</t>
  </si>
  <si>
    <t>의정부지방법원 고양지원</t>
  </si>
  <si>
    <t>R050-01</t>
  </si>
  <si>
    <t>동작구</t>
  </si>
  <si>
    <t>흑석동</t>
  </si>
  <si>
    <t>173-21(건물, 토지)</t>
  </si>
  <si>
    <t>재우감정평가사사무소</t>
  </si>
  <si>
    <t>R051-01</t>
  </si>
  <si>
    <t>칠원면 예곡리</t>
  </si>
  <si>
    <t>759-11(건물), 749-1, 759-11(양지상 건물, 각 토지)</t>
  </si>
  <si>
    <t>R053-01</t>
  </si>
  <si>
    <t>고양시 일산동구</t>
  </si>
  <si>
    <t>지영동</t>
  </si>
  <si>
    <t>413-2, 413-5, 413-6, 411-1(각 토지)</t>
  </si>
  <si>
    <t>체육용지</t>
  </si>
  <si>
    <t>1. 413-2외 2필지 건물은 멸실되어 말소(2015-08-10), 공매 공고(관리번호: 2015-05531-007, 최초감정가 2,545,550,000원, 2회 유찰후 취소)</t>
  </si>
  <si>
    <t>R054-01</t>
  </si>
  <si>
    <t>52-18, 52-24, 52-25, 52-26, 52-27, 화산리 706-5, 706-6(각 토지)</t>
  </si>
  <si>
    <t>R056-01</t>
  </si>
  <si>
    <t>울릉군</t>
  </si>
  <si>
    <t>북면 천부리</t>
  </si>
  <si>
    <t>458-1, 458-7, 458-8(건물, 제1호, 제2호 각 건물, 각 토지)</t>
  </si>
  <si>
    <t>1~5</t>
  </si>
  <si>
    <t>2, 3</t>
  </si>
  <si>
    <t>2~4</t>
  </si>
  <si>
    <t>2015타경30016</t>
  </si>
  <si>
    <t>2015타경3199</t>
  </si>
  <si>
    <t>섬백리향영농조합법인</t>
  </si>
  <si>
    <t>김태희</t>
  </si>
  <si>
    <t>R056-02</t>
  </si>
  <si>
    <t>458-1, 458-7, 458-8(제3호, 제4호 각 건물)</t>
  </si>
  <si>
    <t>R056-03</t>
  </si>
  <si>
    <t>463(토지)</t>
  </si>
  <si>
    <t>1, 2</t>
  </si>
  <si>
    <t>낙찰</t>
  </si>
  <si>
    <t>R057-01</t>
  </si>
  <si>
    <t>구로동</t>
  </si>
  <si>
    <t>49 구로동금호아파트 제지층 제비01호, 제비02호, 제비03호, 제비04호, 제비05호, 제비06호(이상 6개호)</t>
  </si>
  <si>
    <t>주상복합(상가)</t>
  </si>
  <si>
    <t>대일에셋감정평가법인</t>
  </si>
  <si>
    <t>R058-01</t>
  </si>
  <si>
    <t>금산군</t>
  </si>
  <si>
    <t>추부면 신평리</t>
  </si>
  <si>
    <t>1008-2(신평리공장 제1동호, 제2동호, 제3동호 각 건물, 토지)</t>
  </si>
  <si>
    <t>2008-07-30, 2008-09-18, 2008-09-02</t>
  </si>
  <si>
    <t>대전지방법원</t>
  </si>
  <si>
    <t>R059-01</t>
  </si>
  <si>
    <t>금천구</t>
  </si>
  <si>
    <t>가산동</t>
  </si>
  <si>
    <t>481-2 에이스하이엔드타워9 제10층 제1005호, 제1004호, 제1003호</t>
  </si>
  <si>
    <t>2015타경15488</t>
  </si>
  <si>
    <t>김성순</t>
  </si>
  <si>
    <t>㈜비앤에스프로</t>
  </si>
  <si>
    <t>R060-01</t>
  </si>
  <si>
    <t>향남면 백토리</t>
  </si>
  <si>
    <t>161-10(건물, 토지), 161-9(토지)</t>
  </si>
  <si>
    <t>신용보증기금</t>
  </si>
  <si>
    <t>R061-01</t>
  </si>
  <si>
    <t>구미시</t>
  </si>
  <si>
    <t>공단동</t>
  </si>
  <si>
    <t>291-22(제17-1동호 건물, 토지)</t>
  </si>
  <si>
    <t>대구지방법원 김천지원</t>
  </si>
  <si>
    <t>R063-01</t>
  </si>
  <si>
    <t>소이면 비산리</t>
  </si>
  <si>
    <t>1011-3(건물, 토지), 1011-4, 1014-1, 1014-2, 1014-3, 959-9(각 토지)</t>
  </si>
  <si>
    <t>법원감평</t>
  </si>
  <si>
    <t>하나감정평가법인</t>
  </si>
  <si>
    <t>2015타경2696</t>
  </si>
  <si>
    <t>㈜그린환경산업</t>
  </si>
  <si>
    <t>㈜미래에너지환경</t>
  </si>
  <si>
    <t>2015-10-26(변경)</t>
  </si>
  <si>
    <t>R063-02</t>
  </si>
  <si>
    <t>강원도</t>
  </si>
  <si>
    <t>강릉시</t>
  </si>
  <si>
    <t>강동면 모전리</t>
  </si>
  <si>
    <t>235(가동, 나동, 다동 각 건물, 토지)</t>
  </si>
  <si>
    <t>근린상가</t>
  </si>
  <si>
    <t>춘천지방법원 강릉지원</t>
  </si>
  <si>
    <t>2015타경30847</t>
  </si>
  <si>
    <t>R064-01</t>
  </si>
  <si>
    <t>성동구</t>
  </si>
  <si>
    <t>성수동2가</t>
  </si>
  <si>
    <t>277-40 신흥아파트형공장 제8층 제801호</t>
  </si>
  <si>
    <t>가온감정평가법인</t>
  </si>
  <si>
    <t>서울동부지방법원</t>
  </si>
  <si>
    <t>R065-01</t>
  </si>
  <si>
    <t>안성시</t>
  </si>
  <si>
    <t>원곡면 반제리</t>
  </si>
  <si>
    <t>259-1(건물, 토지), 259-3(건물, 토지)</t>
  </si>
  <si>
    <t>2008-03-12, 2015-03-24</t>
  </si>
  <si>
    <t>덕원감정평가사사무소, 한국감정원</t>
  </si>
  <si>
    <t>R068-01</t>
  </si>
  <si>
    <t>아산시</t>
  </si>
  <si>
    <t>선장면 궁평리</t>
  </si>
  <si>
    <t>182-1(제1동호, 제2동호 각 건물, 토지), 182-3(토지)</t>
  </si>
  <si>
    <t>대전지방법원 천안지원</t>
  </si>
  <si>
    <t>2015타경14173</t>
  </si>
  <si>
    <t>㈜인터파크</t>
  </si>
  <si>
    <t>㈜소프트아이엔씨</t>
  </si>
  <si>
    <t>R068-02</t>
  </si>
  <si>
    <t>185(토지)</t>
  </si>
  <si>
    <t>R071-01</t>
  </si>
  <si>
    <t>진례면 송현리</t>
  </si>
  <si>
    <t>482-2 소재 양도담보 - SPP-640 CNC PLASMA CUTTING</t>
  </si>
  <si>
    <t>기계설비</t>
  </si>
  <si>
    <t>R071-02</t>
  </si>
  <si>
    <t>486-2 소재 동산담보 - 등기일련번호 2012-000648, CNC 가스커스팅머신</t>
  </si>
  <si>
    <t>R072-01</t>
  </si>
  <si>
    <t>725-37(건물, 토지)</t>
  </si>
  <si>
    <t>2015타경14229</t>
  </si>
  <si>
    <t>2015타경15901</t>
  </si>
  <si>
    <t>윤남일</t>
  </si>
  <si>
    <t>서홍석</t>
  </si>
  <si>
    <t>R073-01</t>
  </si>
  <si>
    <t>월곶면 군하리</t>
  </si>
  <si>
    <t>263-8, 263-9, 263-10, 263-13, 263-15(각 토지)</t>
  </si>
  <si>
    <t>R076-01</t>
  </si>
  <si>
    <t>두모동</t>
  </si>
  <si>
    <t>472-1, 472-3, 474-2, 475-2(4지상 건물, 각 토지), 473, 474-3(각 토지)</t>
  </si>
  <si>
    <t>창원지방법원 통영지원</t>
  </si>
  <si>
    <t>2015타경20058</t>
  </si>
  <si>
    <t>㈜유원에너지</t>
  </si>
  <si>
    <t>R077-01</t>
  </si>
  <si>
    <t>상동</t>
  </si>
  <si>
    <t>526-1 진달래마을 제2205동 제13층 제1301호</t>
  </si>
  <si>
    <t>2015타경842</t>
  </si>
  <si>
    <t>2015타경5588</t>
  </si>
  <si>
    <t>㈜태강건철</t>
  </si>
  <si>
    <t>에이피제3비유동화전문(유)</t>
  </si>
  <si>
    <t>유세민</t>
  </si>
  <si>
    <t>R077-02</t>
  </si>
  <si>
    <t>태안군</t>
  </si>
  <si>
    <t>근흥면 용신리</t>
  </si>
  <si>
    <t>41-4(건물, 토지)</t>
  </si>
  <si>
    <t>감정평가법인 이산</t>
  </si>
  <si>
    <t>대전지방법원 서산지원</t>
  </si>
  <si>
    <t>2015타경392</t>
  </si>
  <si>
    <t>R079-01</t>
  </si>
  <si>
    <t>서대문구</t>
  </si>
  <si>
    <t>홍제동</t>
  </si>
  <si>
    <t xml:space="preserve">331외 1필지 홍제현대아파트 제106동 제2층 제206호 </t>
  </si>
  <si>
    <t>서울서부지방법원</t>
  </si>
  <si>
    <t>R079-02</t>
  </si>
  <si>
    <t>영등포구</t>
  </si>
  <si>
    <t>여의도동</t>
  </si>
  <si>
    <t>41 제3동 제1층 제111호</t>
  </si>
  <si>
    <t>R080-01</t>
  </si>
  <si>
    <t>대구광역시</t>
  </si>
  <si>
    <t>중구</t>
  </si>
  <si>
    <t>남산동</t>
  </si>
  <si>
    <t>685-29(제1호 건물, 토지)</t>
  </si>
  <si>
    <t>태평양감정평가법인</t>
  </si>
  <si>
    <t>2015타경101214</t>
  </si>
  <si>
    <t>이형광</t>
  </si>
  <si>
    <t>R081-01</t>
  </si>
  <si>
    <t>서초구</t>
  </si>
  <si>
    <t>방배동</t>
  </si>
  <si>
    <t>2736-1(건물, 토지)</t>
  </si>
  <si>
    <t>율산감정평가사사무소</t>
  </si>
  <si>
    <t>2014타경31432</t>
  </si>
  <si>
    <t>김팔호</t>
  </si>
  <si>
    <t>곽경직</t>
  </si>
  <si>
    <t>R082-01</t>
  </si>
  <si>
    <t>양주시</t>
  </si>
  <si>
    <t>남면 신암리</t>
  </si>
  <si>
    <t>306-2, 306-5, 306-6(3지상 건물), 306-2 306-18, 306-19(각 토지)</t>
  </si>
  <si>
    <t>2013-10-25, 2014-04-07</t>
  </si>
  <si>
    <t>의정부지방법원</t>
  </si>
  <si>
    <t>2015타경706940</t>
  </si>
  <si>
    <t>㈜성원공조</t>
  </si>
  <si>
    <t>R085-01</t>
  </si>
  <si>
    <t>도봉구</t>
  </si>
  <si>
    <t>방학동</t>
  </si>
  <si>
    <t>720-18 방학동삼성래미안 제111동 제7층 제701호</t>
  </si>
  <si>
    <t>서울북부지방법원</t>
  </si>
  <si>
    <t>2015타경103272</t>
  </si>
  <si>
    <t>중소기업은행(타채무자)</t>
  </si>
  <si>
    <t>박용호</t>
  </si>
  <si>
    <t>(01/05)</t>
    <phoneticPr fontId="6" type="noConversion"/>
  </si>
  <si>
    <t>R087-01</t>
  </si>
  <si>
    <t>정왕동</t>
  </si>
  <si>
    <t>2164-2 메가폴리스 제씨119호</t>
  </si>
  <si>
    <t>가산감정평가사사무소</t>
  </si>
  <si>
    <t>(02/05)</t>
    <phoneticPr fontId="6" type="noConversion"/>
  </si>
  <si>
    <t>R087-02</t>
  </si>
  <si>
    <t>월롱면 덕은리</t>
  </si>
  <si>
    <t>1300 엘씨디파크 제비동 제1층 제153호</t>
  </si>
  <si>
    <t>3, 5</t>
  </si>
  <si>
    <t>서일감정평가사사무소</t>
  </si>
  <si>
    <t>(03/05)</t>
    <phoneticPr fontId="6" type="noConversion"/>
  </si>
  <si>
    <t>R087-03</t>
  </si>
  <si>
    <t>1300 엘씨디파크 제비동 제1층 제144호</t>
  </si>
  <si>
    <t>2, 5</t>
  </si>
  <si>
    <t>(04/05)</t>
    <phoneticPr fontId="6" type="noConversion"/>
  </si>
  <si>
    <t>R087-04</t>
  </si>
  <si>
    <t>안산시 상록구</t>
  </si>
  <si>
    <t>본오동</t>
  </si>
  <si>
    <t>877-8 안산보노피아빌딩 제3층 제306호, 제307호</t>
  </si>
  <si>
    <t>승민감정평가사사무소</t>
  </si>
  <si>
    <t>(05/05)</t>
    <phoneticPr fontId="6" type="noConversion"/>
  </si>
  <si>
    <t>R087-05</t>
  </si>
  <si>
    <t>구미동</t>
  </si>
  <si>
    <t>156 포스빌 제1층 제150호</t>
  </si>
  <si>
    <t>오피스텔(상가)</t>
  </si>
  <si>
    <t>가람감정평가법인</t>
  </si>
  <si>
    <t>R093-01</t>
  </si>
  <si>
    <t>포승읍 희곡리</t>
  </si>
  <si>
    <t>625(토지)</t>
  </si>
  <si>
    <t>신화감정평가사사무소</t>
  </si>
  <si>
    <t>2015타경3134</t>
  </si>
  <si>
    <t>정채인</t>
  </si>
  <si>
    <t>R096-01</t>
  </si>
  <si>
    <t>중랑구</t>
  </si>
  <si>
    <t>상봉동</t>
  </si>
  <si>
    <t>1외 4필지 건영1차아파트 제102동 제16층 제1604호</t>
  </si>
  <si>
    <t>USD 60,000 + KRW 240,000,000</t>
  </si>
  <si>
    <t>서울북부지방법원</t>
    <phoneticPr fontId="6" type="noConversion"/>
  </si>
  <si>
    <t>R097-01</t>
  </si>
  <si>
    <t>봉담읍 분천리</t>
  </si>
  <si>
    <t>96-43(토지)</t>
  </si>
  <si>
    <t>삼창감정평가법인</t>
  </si>
  <si>
    <t>R098-01</t>
  </si>
  <si>
    <t>서구</t>
  </si>
  <si>
    <t>비산동</t>
  </si>
  <si>
    <t>547-49(건물, 토지)</t>
  </si>
  <si>
    <t>대구지방법원 서부지원</t>
  </si>
  <si>
    <t>2015타경31329</t>
  </si>
  <si>
    <t>주일</t>
  </si>
  <si>
    <t>R100-01</t>
  </si>
  <si>
    <t>송파구</t>
  </si>
  <si>
    <t>오금동</t>
  </si>
  <si>
    <t>2 대림아파트 제2동 제1층 제109호</t>
  </si>
  <si>
    <t>R101-01</t>
  </si>
  <si>
    <t>향남읍 행정리</t>
  </si>
  <si>
    <t>486-4 제2층 제207호, 제3층 제301호, 제4층 제401호</t>
  </si>
  <si>
    <t>자동차시설</t>
  </si>
  <si>
    <t>경안감정평가사사무소</t>
  </si>
  <si>
    <t>2015타경14005</t>
  </si>
  <si>
    <t>2015타경506290</t>
  </si>
  <si>
    <t>망 권승철의 상속인 권수천</t>
  </si>
  <si>
    <t>㈜에코그린코리아</t>
  </si>
  <si>
    <t>R102-01</t>
  </si>
  <si>
    <t>장천면 상림리</t>
  </si>
  <si>
    <t>750-40(건물, 토지)</t>
  </si>
  <si>
    <t>자체감정</t>
  </si>
  <si>
    <t>2015타경10195</t>
  </si>
  <si>
    <t>마이크로하이테크(주)</t>
  </si>
  <si>
    <t>R103-01</t>
  </si>
  <si>
    <t>의령군</t>
  </si>
  <si>
    <t>화정면 가수리</t>
  </si>
  <si>
    <t>490-1(건물, 토지)</t>
  </si>
  <si>
    <t>2014-01-08, 2014-03-17</t>
  </si>
  <si>
    <t>나라감정평가법인, 한국감정원</t>
  </si>
  <si>
    <t>2015타경6285</t>
  </si>
  <si>
    <t>㈜비앤비푸드</t>
  </si>
  <si>
    <t>R104-01</t>
  </si>
  <si>
    <t>신천동</t>
  </si>
  <si>
    <t>7 장미아파트 제8동 제4층 제408호</t>
  </si>
  <si>
    <t>2015타경52309</t>
  </si>
  <si>
    <t>정연택</t>
  </si>
  <si>
    <t>R105-01</t>
  </si>
  <si>
    <t>좌동</t>
  </si>
  <si>
    <t>1319 두산아파트 제206동 제2층 제203호</t>
  </si>
  <si>
    <t>R106-01</t>
  </si>
  <si>
    <t>영암군</t>
  </si>
  <si>
    <t>삼호읍 난전리</t>
  </si>
  <si>
    <t>1713-46(건물, 제1호 건물)</t>
  </si>
  <si>
    <t>제일감정평가법인</t>
  </si>
  <si>
    <t>광주지방법원 목포지원</t>
  </si>
  <si>
    <t>2015타경10227</t>
  </si>
  <si>
    <t>2015타경10968</t>
  </si>
  <si>
    <t>최세봉</t>
  </si>
  <si>
    <t>(유)호현이엔지</t>
  </si>
  <si>
    <t>R107-01</t>
  </si>
  <si>
    <t>기계 포함 평가필요(R144참조)</t>
    <phoneticPr fontId="6" type="noConversion"/>
  </si>
  <si>
    <t>광주시</t>
  </si>
  <si>
    <t>중대동</t>
  </si>
  <si>
    <t>292-3(건물)</t>
  </si>
  <si>
    <t>2012타경14885</t>
  </si>
  <si>
    <t>2013타경12718</t>
  </si>
  <si>
    <t>우리에프앤아이제28차유동화전문(우)</t>
  </si>
  <si>
    <t>㈜국일산업</t>
  </si>
  <si>
    <t>강신한</t>
  </si>
  <si>
    <t>R107-02</t>
  </si>
  <si>
    <t>292-3(토지)</t>
  </si>
  <si>
    <t>R109-01</t>
  </si>
  <si>
    <t>서현동</t>
  </si>
  <si>
    <t>92 현대아파트 제409동 제5층 제502호</t>
  </si>
  <si>
    <t>1~2, 5</t>
    <phoneticPr fontId="6" type="noConversion"/>
  </si>
  <si>
    <t>2015타경6700</t>
  </si>
  <si>
    <t>양진규</t>
  </si>
  <si>
    <t>안진경</t>
  </si>
  <si>
    <t>경매사건 취하, R109/R164 1순위 근저당 공유</t>
    <phoneticPr fontId="6" type="noConversion"/>
  </si>
  <si>
    <t>R111-01</t>
  </si>
  <si>
    <t>가평군</t>
  </si>
  <si>
    <t>상면 덕현리</t>
  </si>
  <si>
    <t>602-4(건물, 토지), 산143-98(토지)</t>
  </si>
  <si>
    <t>R114-01</t>
  </si>
  <si>
    <t>통진읍 가현리</t>
  </si>
  <si>
    <t>109-3(건물, 토지)</t>
  </si>
  <si>
    <t>R115-01</t>
  </si>
  <si>
    <t>군북면 사도리</t>
  </si>
  <si>
    <t>858-1(건물, 토지)</t>
  </si>
  <si>
    <t>2014타경5377</t>
  </si>
  <si>
    <t>오세현</t>
  </si>
  <si>
    <t>R116-01</t>
  </si>
  <si>
    <t>김제시</t>
  </si>
  <si>
    <t>금구면 하신리</t>
  </si>
  <si>
    <t>486-162, 486-163(양지상 건물)</t>
  </si>
  <si>
    <t>전주지방법원</t>
  </si>
  <si>
    <t>R116-02</t>
  </si>
  <si>
    <t>486-162, 486-163, 486-164(각 토지)</t>
  </si>
  <si>
    <t>R117-01</t>
  </si>
  <si>
    <t>고양시 일산서구</t>
  </si>
  <si>
    <t>가좌동</t>
  </si>
  <si>
    <t>1105 가좌마을7단지꿈에그린아파트 제706동 제8층 제804호</t>
  </si>
  <si>
    <t>2015타경60258</t>
  </si>
  <si>
    <t>박윤</t>
  </si>
  <si>
    <t>R118-01</t>
  </si>
  <si>
    <t>원남면 문암리</t>
  </si>
  <si>
    <t>725-1, 714-2, 719-2, 724-1(각 토지, 724-2, 725-6, 725-8, 726-1, 산1412 9지상 제가동호, 제다동호, 제라동호, 건물, 4개호 건물), 714-11, 714-12, 719-9, 719-10(각 토지)</t>
  </si>
  <si>
    <t>2015타경31564</t>
  </si>
  <si>
    <t>에코그린에너지㈜</t>
  </si>
  <si>
    <t>R119-01</t>
  </si>
  <si>
    <t>남구</t>
  </si>
  <si>
    <t>용현동</t>
  </si>
  <si>
    <t>573-2외 1필지 용현대우아파트 제105동 제6층 제601호</t>
  </si>
  <si>
    <t>2015타경506309</t>
  </si>
  <si>
    <t>대유토건㈜</t>
  </si>
  <si>
    <t>R120-01</t>
  </si>
  <si>
    <t>대치동</t>
  </si>
  <si>
    <t>65 제7동 제13층 제1306호</t>
  </si>
  <si>
    <t>현대기업감정평가사사무소</t>
  </si>
  <si>
    <t>2014타경30217</t>
  </si>
  <si>
    <t>권영덕</t>
  </si>
  <si>
    <t>R121-01</t>
  </si>
  <si>
    <t>146-7(토지)</t>
  </si>
  <si>
    <t>R123-01</t>
  </si>
  <si>
    <t>포천시</t>
  </si>
  <si>
    <t>영북면 운천리</t>
  </si>
  <si>
    <t>513-9(건물)</t>
  </si>
  <si>
    <t>R123-02</t>
  </si>
  <si>
    <t>513-9(토지)</t>
  </si>
  <si>
    <t>R128-01</t>
  </si>
  <si>
    <t>용인시 기흥구</t>
  </si>
  <si>
    <t>1096 신동백롯데캐슬에코1단지 제110동 제31층 제3102호</t>
  </si>
  <si>
    <t>2015타경505518</t>
  </si>
  <si>
    <t>송옥례</t>
  </si>
  <si>
    <t>R130-01</t>
  </si>
  <si>
    <t>삼동면 작동리</t>
  </si>
  <si>
    <t>586-2(제에이동호, 제비이동호 각 건물, 토지)</t>
  </si>
  <si>
    <t>2013-06-14, 2013-08-28</t>
  </si>
  <si>
    <t>2015타경8706</t>
  </si>
  <si>
    <t>조홍래</t>
  </si>
  <si>
    <t>㈜상우식품굳수</t>
  </si>
  <si>
    <t>R132-01</t>
  </si>
  <si>
    <t>146(토지)</t>
  </si>
  <si>
    <t>R133-01</t>
  </si>
  <si>
    <t>을지로3가</t>
  </si>
  <si>
    <t>258(건물, 토지)</t>
  </si>
  <si>
    <t>2015타경9012</t>
  </si>
  <si>
    <t>무림페이퍼㈜, 무림피앤피㈜, 정동지류㈜</t>
  </si>
  <si>
    <t>정동지류㈜</t>
  </si>
  <si>
    <t>R135-01</t>
  </si>
  <si>
    <t>계양구</t>
  </si>
  <si>
    <t>장기동</t>
  </si>
  <si>
    <t>131-10 계양벽산블루밍 제102동 제9층 제901호</t>
  </si>
  <si>
    <t>R137-01</t>
  </si>
  <si>
    <t>R137-02</t>
  </si>
  <si>
    <t>R138-01</t>
  </si>
  <si>
    <t>양감면 신왕리</t>
  </si>
  <si>
    <t>1167-6(건물)</t>
  </si>
  <si>
    <t>2015타경33532</t>
  </si>
  <si>
    <t>㈜아시아소음진동연구소</t>
  </si>
  <si>
    <t>R138-02</t>
  </si>
  <si>
    <t>1167-6, 1167-9(각 토지)</t>
  </si>
  <si>
    <t>R139-01</t>
  </si>
  <si>
    <t>창동</t>
  </si>
  <si>
    <t>27 주공아파트 제1906동 제7층 제705호</t>
  </si>
  <si>
    <t>2015타경103302</t>
  </si>
  <si>
    <t>㈜에이치앤티하우스</t>
  </si>
  <si>
    <t>R140-01</t>
  </si>
  <si>
    <t>마두동</t>
  </si>
  <si>
    <t>734 백마마을아파트 제410동 제12층 제1204호</t>
  </si>
  <si>
    <t>R143-01</t>
  </si>
  <si>
    <t>원삼면 죽릉리</t>
  </si>
  <si>
    <t>722-1(건물, 토지)</t>
  </si>
  <si>
    <t>R144-01</t>
  </si>
  <si>
    <t>R144-02</t>
  </si>
  <si>
    <t>R146-01</t>
  </si>
  <si>
    <t>718-7 이에스에이아파트 제16층 제101-1602호</t>
  </si>
  <si>
    <t>2015타경103289</t>
  </si>
  <si>
    <t>R146-02</t>
  </si>
  <si>
    <t>R147-01</t>
  </si>
  <si>
    <t>고잔동</t>
  </si>
  <si>
    <t>724-4 부원프라자 제4층 제404호</t>
  </si>
  <si>
    <t>2013타경8642</t>
  </si>
  <si>
    <t>㈜야성이엔씨</t>
  </si>
  <si>
    <t>㈜에스에이치종합건설</t>
  </si>
  <si>
    <t>R148-01</t>
  </si>
  <si>
    <t>갈산동</t>
  </si>
  <si>
    <t>363 태화아파트 제3동 제3층 제301호</t>
  </si>
  <si>
    <t>경일감정평가법인</t>
  </si>
  <si>
    <t>2015타경506316</t>
  </si>
  <si>
    <t>㈜새천년환경</t>
  </si>
  <si>
    <t>R150-01</t>
  </si>
  <si>
    <t>통영시</t>
  </si>
  <si>
    <t>동호동</t>
  </si>
  <si>
    <t>360 동원비치2차아파트 제102동 제2층 제208호</t>
  </si>
  <si>
    <t>2015타경20751</t>
  </si>
  <si>
    <t>이만수</t>
  </si>
  <si>
    <t>R151-01</t>
  </si>
  <si>
    <t>당진시</t>
  </si>
  <si>
    <t>대호지면 두산리</t>
  </si>
  <si>
    <t>산81(토지)</t>
  </si>
  <si>
    <t>2015타경51260</t>
  </si>
  <si>
    <t>㈜햇님나라</t>
  </si>
  <si>
    <t>R152-01</t>
  </si>
  <si>
    <t>죽전동</t>
  </si>
  <si>
    <t>1483 도담마을휴먼빌아파트 제103동 제16층 제1602호</t>
  </si>
  <si>
    <t>R154-01</t>
  </si>
  <si>
    <t>군포시</t>
  </si>
  <si>
    <t>산본동</t>
  </si>
  <si>
    <t>1091 한양목련아파트 제1227동 제15층 제1501호</t>
  </si>
  <si>
    <t>2015타경100298</t>
  </si>
  <si>
    <t>㈜코엔</t>
  </si>
  <si>
    <t>R154-02</t>
  </si>
  <si>
    <t>557-1 유원용현아파트 제6동 제2층 제206호</t>
  </si>
  <si>
    <t>R156-01</t>
  </si>
  <si>
    <t>대덕면 진현리</t>
  </si>
  <si>
    <t>134-1(건물, 토지)</t>
  </si>
  <si>
    <t>대일감정원</t>
  </si>
  <si>
    <t>2015타경41204</t>
  </si>
  <si>
    <t>성기승</t>
  </si>
  <si>
    <t>R157-01</t>
  </si>
  <si>
    <t>청주시 서원구</t>
  </si>
  <si>
    <t>개신동</t>
  </si>
  <si>
    <t>613 청주개신주공1단지아파트 제101동 제2층 제205호</t>
  </si>
  <si>
    <t>청주지방법원</t>
  </si>
  <si>
    <t>2015타경52469</t>
  </si>
  <si>
    <t>㈜가온물류</t>
  </si>
  <si>
    <t>R158-01</t>
  </si>
  <si>
    <t>1868-2 한강현대성우오스타 제405동 제3층 제302호</t>
  </si>
  <si>
    <t>백운감정평가사사무소</t>
  </si>
  <si>
    <t>2015타경30300</t>
  </si>
  <si>
    <t>2015타경11866</t>
  </si>
  <si>
    <t>박미영</t>
  </si>
  <si>
    <t>성우종합건설㈜</t>
  </si>
  <si>
    <t>R159-01</t>
  </si>
  <si>
    <t>시흥동</t>
  </si>
  <si>
    <t>989-10외 3필지 그린하이클라스빌 제나동 제3층 제302호</t>
  </si>
  <si>
    <t>오피스텔(주거)</t>
  </si>
  <si>
    <t>서울남부지방법원</t>
    <phoneticPr fontId="6" type="noConversion"/>
  </si>
  <si>
    <t>R161-01</t>
  </si>
  <si>
    <t>성복동</t>
  </si>
  <si>
    <t>549-8(토지)</t>
  </si>
  <si>
    <t>대지</t>
  </si>
  <si>
    <t>R163-01</t>
  </si>
  <si>
    <t>고창군</t>
  </si>
  <si>
    <t>아산면 남산리</t>
  </si>
  <si>
    <t>626-1(제1동호 건물, 토지), 600-1(제2동 건물, 토지), 621외 5필지(제3호 건물), 621외 3필지(제2호 건물), 602-1, 602-2, 602-3, 602-4, 618-6, 627-3, 621-2, 621(각 토지)</t>
  </si>
  <si>
    <t>기타부동산</t>
  </si>
  <si>
    <t>전주지방법원 정읍지원</t>
  </si>
  <si>
    <t>R164-01</t>
  </si>
  <si>
    <t>R167-01</t>
  </si>
  <si>
    <t>양천구</t>
  </si>
  <si>
    <t>목동동</t>
  </si>
  <si>
    <t>557-2외 1필지 행운빌라 제2층 제201호</t>
  </si>
  <si>
    <t>다세대</t>
  </si>
  <si>
    <t>경희감정평가사사무소</t>
  </si>
  <si>
    <t>2015타경100836</t>
  </si>
  <si>
    <t>이재근</t>
  </si>
  <si>
    <t>R173-01</t>
  </si>
  <si>
    <t>봉담읍 동화리</t>
  </si>
  <si>
    <t>575 동화마을동일하이빌 제106동 제17층 제1704호</t>
  </si>
  <si>
    <t>2015타경505204</t>
  </si>
  <si>
    <t>정동진</t>
  </si>
  <si>
    <t>R175-01</t>
  </si>
  <si>
    <t>성북구</t>
  </si>
  <si>
    <t>정릉동</t>
  </si>
  <si>
    <t>1020 정릉우성아파트 제103동 제1층 제112호</t>
  </si>
  <si>
    <t>2015타경102880</t>
  </si>
  <si>
    <t>이동기</t>
  </si>
  <si>
    <t>공매 공고(관리번호: 2015-11489-002, 감정평가액 318백만원, 최초 개찰일 2015-11-19)</t>
  </si>
  <si>
    <t>R179-01</t>
  </si>
  <si>
    <t>조리읍 대원리</t>
  </si>
  <si>
    <t>218외 1필지 그린시티동문아파트 제502동 제3층 제303호</t>
  </si>
  <si>
    <t>2015타경61503</t>
  </si>
  <si>
    <t>박영미</t>
  </si>
  <si>
    <t>R180-01</t>
  </si>
  <si>
    <t>남양주시</t>
  </si>
  <si>
    <t>화도읍 가곡리</t>
  </si>
  <si>
    <t>317-4, 317-10, 317-11, 317-16(건물, 제1호건물), 317-4, 317-11, 317-16, 317-19, 317-31(각 토지)</t>
  </si>
  <si>
    <t>중앙감정평가법인</t>
  </si>
  <si>
    <t>2015타경705411</t>
  </si>
  <si>
    <t>㈜한성디자인</t>
  </si>
  <si>
    <t>R181-01</t>
  </si>
  <si>
    <t>작전동</t>
  </si>
  <si>
    <t>900-1 제7층 제702호</t>
  </si>
  <si>
    <t>R182-01</t>
  </si>
  <si>
    <t>1874-1 신한토탈아파트 제104동 제10층 제1003호</t>
  </si>
  <si>
    <t>2015타경50968</t>
  </si>
  <si>
    <t>조승빈</t>
  </si>
  <si>
    <t>R183-01</t>
  </si>
  <si>
    <t>개봉동</t>
  </si>
  <si>
    <t>475 영화아파트 제101동 제13층 제1303호</t>
  </si>
  <si>
    <t>R185-01</t>
  </si>
  <si>
    <t>가양동</t>
  </si>
  <si>
    <t>1485 가양6단지아파트 제상가동 제3층 제305호</t>
  </si>
  <si>
    <t>아파트상가</t>
  </si>
  <si>
    <t>R185-02</t>
  </si>
  <si>
    <t>1485 가양6단지아파트 제상가동 제3층 제304호</t>
  </si>
  <si>
    <t>R186-01</t>
  </si>
  <si>
    <t>진접읍 부평리</t>
  </si>
  <si>
    <t>758 진접센트레빌시티3단지 제304동 제4층 제401호</t>
  </si>
  <si>
    <t>의정부지방법원</t>
    <phoneticPr fontId="6" type="noConversion"/>
  </si>
  <si>
    <t>R187-01</t>
  </si>
  <si>
    <t>R188-01</t>
  </si>
  <si>
    <t>태백시</t>
  </si>
  <si>
    <t>화전동</t>
  </si>
  <si>
    <t>122-67(토지)</t>
  </si>
  <si>
    <t>춘천지방법원 영월지원</t>
  </si>
  <si>
    <t>2015타경30143</t>
  </si>
  <si>
    <t>이세희</t>
  </si>
  <si>
    <t>R189-01</t>
  </si>
  <si>
    <t>신도림동</t>
  </si>
  <si>
    <t>279-12(건물, 토지)</t>
  </si>
  <si>
    <t>R191-01</t>
  </si>
  <si>
    <t>1940-2 신동아아파트 제208동 제6층 제601호</t>
  </si>
  <si>
    <t>두진감정평가사사무소</t>
  </si>
  <si>
    <t>2014타경23778</t>
  </si>
  <si>
    <t>2015타경1386</t>
  </si>
  <si>
    <t>금호새마을금고</t>
  </si>
  <si>
    <t>김기옥</t>
  </si>
  <si>
    <t>R192-01</t>
  </si>
  <si>
    <t>창원시 마산회원구</t>
  </si>
  <si>
    <t>회성동</t>
  </si>
  <si>
    <t>466-57(건물, 토지)</t>
  </si>
  <si>
    <t>R193-01</t>
  </si>
  <si>
    <t>209 현대아파트 제12층 제1210호</t>
  </si>
  <si>
    <t>R194-01</t>
  </si>
  <si>
    <t>산곡동</t>
  </si>
  <si>
    <t>274 경남아파트 제206동 제15층 제1502호</t>
  </si>
  <si>
    <t>R196-01</t>
  </si>
  <si>
    <t>은평구</t>
  </si>
  <si>
    <t>대조동</t>
  </si>
  <si>
    <t>14-1외 2필지 제1층 제11호</t>
  </si>
  <si>
    <t>R197-01</t>
  </si>
  <si>
    <t>만송동</t>
  </si>
  <si>
    <t>696 은빛마을한양수자인 제209동 제6층 제603호</t>
  </si>
  <si>
    <t>2015타경706933</t>
  </si>
  <si>
    <t>황필연</t>
  </si>
  <si>
    <t>R198-01</t>
  </si>
  <si>
    <t>양양군</t>
  </si>
  <si>
    <t>양양읍 송암리</t>
  </si>
  <si>
    <t>471-4(토지)</t>
  </si>
  <si>
    <t>춘천지방법원 속초지원</t>
  </si>
  <si>
    <t>2015타경10641</t>
  </si>
  <si>
    <t>7일 이내</t>
  </si>
  <si>
    <t>미지정</t>
  </si>
  <si>
    <t>R198-02</t>
  </si>
  <si>
    <t>강북구</t>
  </si>
  <si>
    <t>미아동</t>
  </si>
  <si>
    <t>80-70(토지)</t>
  </si>
  <si>
    <t>도로</t>
  </si>
  <si>
    <t>2015타경103487</t>
  </si>
  <si>
    <t>R199-01</t>
  </si>
  <si>
    <t>472 두산아파트 제101동 제24층 제2403호</t>
  </si>
  <si>
    <t>R205-01</t>
  </si>
  <si>
    <t>565-93외 1필지 제1동 제9층 제908호</t>
  </si>
  <si>
    <t>R206-01</t>
  </si>
  <si>
    <t>R209-01</t>
  </si>
  <si>
    <t>노원구</t>
  </si>
  <si>
    <t>하계동</t>
  </si>
  <si>
    <t>271-3 벽산아파트 제9동 제6층 제604호</t>
  </si>
  <si>
    <t>2015타경6197</t>
  </si>
  <si>
    <t>2015타경16668</t>
  </si>
  <si>
    <t>엔에치저축은행</t>
  </si>
  <si>
    <t>㈜자인텍</t>
  </si>
  <si>
    <t>김준기</t>
  </si>
  <si>
    <t>R211-01</t>
  </si>
  <si>
    <t>조촌동</t>
  </si>
  <si>
    <t>903-2 현대아파트 제102동 제2층 제203호</t>
  </si>
  <si>
    <t>2015타경100455</t>
  </si>
  <si>
    <t>(유)대양해운</t>
  </si>
  <si>
    <t>R211-02</t>
  </si>
  <si>
    <t>해망동</t>
  </si>
  <si>
    <t>999-141(토지)</t>
  </si>
  <si>
    <t>2015타경100462</t>
  </si>
  <si>
    <t>R211-03</t>
  </si>
  <si>
    <t>소룡동</t>
  </si>
  <si>
    <t>863-1(건물, 토지)</t>
  </si>
  <si>
    <t>R213-01</t>
  </si>
  <si>
    <t>당동</t>
  </si>
  <si>
    <t>885 주공아파트 제408동 제16층 제1606호</t>
  </si>
  <si>
    <t>2015타경101437</t>
  </si>
  <si>
    <t>고창현</t>
  </si>
  <si>
    <t>R214-01</t>
  </si>
  <si>
    <t>삼숭동</t>
  </si>
  <si>
    <t>686-1외 2필지 양주자이아파트 제113동 제7층 제701호</t>
  </si>
  <si>
    <t>R216-01</t>
  </si>
  <si>
    <t>강화군</t>
  </si>
  <si>
    <t>강화읍 신문리</t>
  </si>
  <si>
    <t>594-3 제5층 제501호</t>
  </si>
  <si>
    <t>성현감정평가사사무소</t>
  </si>
  <si>
    <t>R218-01</t>
  </si>
  <si>
    <t>연수구</t>
  </si>
  <si>
    <t>청학동</t>
  </si>
  <si>
    <t>61-2외 1필지 제가동 제4층 제402호</t>
  </si>
  <si>
    <t>R221-01</t>
  </si>
  <si>
    <t>금촌동</t>
  </si>
  <si>
    <t>234-22외 1필지 두보아파트 제105동 제16층 제1603호</t>
  </si>
  <si>
    <t>2015타경14422</t>
  </si>
  <si>
    <t>양광국</t>
  </si>
  <si>
    <t>이석용</t>
  </si>
  <si>
    <t>R223-01</t>
  </si>
  <si>
    <t>장흥군</t>
  </si>
  <si>
    <t>대덕읍 신월리</t>
  </si>
  <si>
    <t>616(토지)</t>
  </si>
  <si>
    <t>광주지방법원 장흥지원</t>
  </si>
  <si>
    <t>R223-02</t>
  </si>
  <si>
    <t>안양면 신촌리</t>
  </si>
  <si>
    <t>180, 181(각 토지)</t>
  </si>
  <si>
    <t>R223-03</t>
  </si>
  <si>
    <t>남양동</t>
  </si>
  <si>
    <t>65-2 소재 양도담보</t>
  </si>
  <si>
    <t>수원지방법원</t>
    <phoneticPr fontId="6" type="noConversion"/>
  </si>
  <si>
    <t>R224-01</t>
  </si>
  <si>
    <t>오포읍 추자리</t>
  </si>
  <si>
    <t>34-2외 2필지 제1동 제2층 제202호</t>
  </si>
  <si>
    <t>수원지방법원 성남지원</t>
    <phoneticPr fontId="6" type="noConversion"/>
  </si>
  <si>
    <t>R229-01</t>
  </si>
  <si>
    <t>광주광역시</t>
  </si>
  <si>
    <t>쌍촌동</t>
  </si>
  <si>
    <t>1201-2(건물, 토지)</t>
  </si>
  <si>
    <t>명진감정평가사사무소</t>
  </si>
  <si>
    <t>광주지방법원</t>
  </si>
  <si>
    <t>2015타경4779</t>
  </si>
  <si>
    <t>2015타경6461</t>
  </si>
  <si>
    <t>2015타경61123</t>
  </si>
  <si>
    <t>김재영</t>
  </si>
  <si>
    <t>송은진</t>
  </si>
  <si>
    <t>정입선</t>
  </si>
  <si>
    <t>R231-01</t>
  </si>
  <si>
    <t>계산동</t>
  </si>
  <si>
    <t>903-12 제2층 제201호</t>
  </si>
  <si>
    <t>태평양감저평가법인</t>
  </si>
  <si>
    <t>2015타경505429</t>
  </si>
  <si>
    <t>이상예</t>
  </si>
  <si>
    <t>R232-01</t>
  </si>
  <si>
    <t>청주시 흥덕구</t>
  </si>
  <si>
    <t>옥산면 오산리</t>
  </si>
  <si>
    <t>247-1 옥산한울아파트 제102동 제6층 제608호</t>
  </si>
  <si>
    <t>R233-01</t>
  </si>
  <si>
    <t>대전광역시</t>
  </si>
  <si>
    <t>유성구</t>
  </si>
  <si>
    <t>노은동</t>
  </si>
  <si>
    <t>521 열매마을아파트9단지 제903동 제5층 제501호</t>
  </si>
  <si>
    <t>2015타경104725</t>
  </si>
  <si>
    <t>(주)휴메이트</t>
  </si>
  <si>
    <t>R235-01</t>
  </si>
  <si>
    <t>봉담읍 와우리</t>
  </si>
  <si>
    <t>31-16 리젠트프라자 제5층 제503호</t>
  </si>
  <si>
    <t>공매 공고(관리번호: 2014-15804-001 ,최초입찰 1차 2015-10-15 유찰, 2차 ~6차 유찰, 7차 2015-11-19 진행중)</t>
  </si>
  <si>
    <t>R238-01</t>
  </si>
  <si>
    <t>율목동</t>
  </si>
  <si>
    <t>247-4 제3층 제302호</t>
  </si>
  <si>
    <t>2015타경505849</t>
  </si>
  <si>
    <t>신영애</t>
  </si>
  <si>
    <t>R239-01</t>
  </si>
  <si>
    <t>조리읍 등원리</t>
  </si>
  <si>
    <t>151-2 뉴한솔빌리지 제105동 제3층 제302호</t>
  </si>
  <si>
    <t>휘선감정평가사사무소</t>
  </si>
  <si>
    <t>2015타경61893</t>
  </si>
  <si>
    <t>신정순</t>
  </si>
  <si>
    <t>R240-01</t>
  </si>
  <si>
    <t>응암동</t>
  </si>
  <si>
    <t>93-8 경원파발리안아파트 제10층 제1002호</t>
  </si>
  <si>
    <t>R242-01</t>
  </si>
  <si>
    <t>동두천시</t>
  </si>
  <si>
    <t>송내동</t>
  </si>
  <si>
    <t>665-3외 1필지 송내주공아파트 제406동 제12층 제1201호</t>
  </si>
  <si>
    <t>화삼감정평가사사무소</t>
  </si>
  <si>
    <t>2015타경703644</t>
  </si>
  <si>
    <t>김성진</t>
  </si>
  <si>
    <t>R244-01</t>
  </si>
  <si>
    <t>456-320(토지)</t>
  </si>
  <si>
    <t>R244-02</t>
  </si>
  <si>
    <t>456-320 보은빌라 제2동 제2층 제201호</t>
  </si>
  <si>
    <t>R245-01</t>
  </si>
  <si>
    <t>의정부시</t>
  </si>
  <si>
    <t>장암동</t>
  </si>
  <si>
    <t>17-32 장암주공아파트 제701동 제2층 제204호</t>
  </si>
  <si>
    <t>2015타경19196</t>
  </si>
  <si>
    <t>2015타경24990</t>
  </si>
  <si>
    <t>장암주공7단지입주자대표회의</t>
  </si>
  <si>
    <t>차은복</t>
  </si>
  <si>
    <t>R246-01</t>
  </si>
  <si>
    <t>익산시</t>
  </si>
  <si>
    <t>성당면 갈산리</t>
  </si>
  <si>
    <t xml:space="preserve">331-3, 332, 332-2(3지상 건물, 각 토지), 331-3(건물, 제1호 건물) </t>
  </si>
  <si>
    <t>R247-01</t>
  </si>
  <si>
    <t>전주시 완산구</t>
  </si>
  <si>
    <t>중화산동2가</t>
  </si>
  <si>
    <t>545 은하아파트 제1동 제6층 제604호</t>
  </si>
  <si>
    <t>2015타경12494</t>
  </si>
  <si>
    <t>김영자</t>
  </si>
  <si>
    <t>김혜원</t>
  </si>
  <si>
    <t>R250-01</t>
  </si>
  <si>
    <t>신곡동</t>
  </si>
  <si>
    <t>471 건영아파트 제102동 제11층 제1106호</t>
  </si>
  <si>
    <t>만선감정평가사사무소</t>
  </si>
  <si>
    <t>2015타경24402</t>
  </si>
  <si>
    <t>임영순</t>
  </si>
  <si>
    <t>구찬식</t>
  </si>
  <si>
    <t>R251-01</t>
  </si>
  <si>
    <t>남동구</t>
  </si>
  <si>
    <t>만수동</t>
  </si>
  <si>
    <t>111-262 제4층 제403호</t>
  </si>
  <si>
    <t>대화감정평가법인</t>
  </si>
  <si>
    <t>2015타경503171</t>
  </si>
  <si>
    <t>최용준</t>
  </si>
  <si>
    <t>R252-01</t>
  </si>
  <si>
    <t>전동</t>
  </si>
  <si>
    <t>25-19외 8필지 하이뷰우리빌 제1층 제102호</t>
  </si>
  <si>
    <t>연립</t>
  </si>
  <si>
    <t>가화감정평가법인</t>
  </si>
  <si>
    <t>2015타경505955</t>
  </si>
  <si>
    <t>이진희</t>
  </si>
  <si>
    <t>R253-01</t>
  </si>
  <si>
    <t>수원시 영통구</t>
  </si>
  <si>
    <t>망포동</t>
  </si>
  <si>
    <t>696 망포마을벽산이빌리지 제105동 제1층 제108호</t>
  </si>
  <si>
    <t>2015타경20352</t>
  </si>
  <si>
    <t>2015타경24248</t>
  </si>
  <si>
    <t>경기신용보증재단</t>
  </si>
  <si>
    <t>조하연</t>
  </si>
  <si>
    <t>조연하</t>
  </si>
  <si>
    <t>2015-08-21(연기)</t>
  </si>
  <si>
    <t>R254-01</t>
  </si>
  <si>
    <t>역곡동</t>
  </si>
  <si>
    <t>104-11 대성하이츠 제지층 제비03호</t>
  </si>
  <si>
    <t>2015타경6260</t>
  </si>
  <si>
    <t>김기호</t>
  </si>
  <si>
    <t>윤문석</t>
  </si>
  <si>
    <t>R255-01</t>
  </si>
  <si>
    <t>도척면 진우리</t>
  </si>
  <si>
    <t>1002 광주근형심포니아파트 제102동제11층 제1101호</t>
  </si>
  <si>
    <t>2015타경5721</t>
  </si>
  <si>
    <t>강석면</t>
  </si>
  <si>
    <t>김진년</t>
  </si>
  <si>
    <t>R258-01</t>
  </si>
  <si>
    <t>114-63 제에이동 제3층 제301호</t>
  </si>
  <si>
    <t>미래새한감정평가법인</t>
  </si>
  <si>
    <t>R259-01</t>
  </si>
  <si>
    <t>화도읍 묵현리</t>
  </si>
  <si>
    <t>303-8 제1층 제105호</t>
  </si>
  <si>
    <t>R260-01</t>
  </si>
  <si>
    <t>114-27 제1층 제1호</t>
  </si>
  <si>
    <t>에이원감정평가법인</t>
  </si>
  <si>
    <t>R261-01</t>
  </si>
  <si>
    <t>온수동</t>
  </si>
  <si>
    <t>85-1 제2층 제202호</t>
  </si>
  <si>
    <t>유진감정평가사사무소</t>
  </si>
  <si>
    <t>2015타경653</t>
  </si>
  <si>
    <t>2015타경684</t>
  </si>
  <si>
    <t>김철수</t>
  </si>
  <si>
    <t>㈜디지털앤링크</t>
  </si>
  <si>
    <t>R262-01</t>
  </si>
  <si>
    <t>어곡동</t>
  </si>
  <si>
    <t>8-1외 3필지 삼성파크빌아파트 제상가6동 제2층 제203호, 제204호, 제205호</t>
  </si>
  <si>
    <t>2015타경7772</t>
  </si>
  <si>
    <t>2015타경9051</t>
  </si>
  <si>
    <t>㈜세아제강</t>
  </si>
  <si>
    <t>김주경</t>
  </si>
  <si>
    <t>R263-01</t>
  </si>
  <si>
    <t>부천시 소사구</t>
  </si>
  <si>
    <t>괴안동</t>
  </si>
  <si>
    <t>106-1 대현아파트 제가동 제2층 제203호</t>
  </si>
  <si>
    <t>R264-01</t>
  </si>
  <si>
    <t>효성</t>
  </si>
  <si>
    <t>286-4 동아빌라 제지하층 제102호</t>
  </si>
  <si>
    <t>2015타경501670</t>
  </si>
  <si>
    <t>손병원</t>
  </si>
  <si>
    <t>R265-01</t>
  </si>
  <si>
    <t>달서구</t>
  </si>
  <si>
    <t>진천동</t>
  </si>
  <si>
    <t>241-3외 3필지 월배시장 제에이동 제2층 제123호, 제124호, 제127호, 제128호 제129호(이상 5개호)</t>
  </si>
  <si>
    <t>상가</t>
  </si>
  <si>
    <t>2015타경30982</t>
  </si>
  <si>
    <t>우창홍</t>
  </si>
  <si>
    <t>R267-01</t>
  </si>
  <si>
    <t>부천시 오정구</t>
  </si>
  <si>
    <t>고강동</t>
  </si>
  <si>
    <t>311-29 정안빌라 제에이동 제지층 제1호</t>
  </si>
  <si>
    <t>공매 공고(관리번호: 2015-09077-001, 최초입찰 1차 2015-10-15 유찰, 2차 2015-10-22 유찰, 3차 2015-10-29 유찰, 4차 2015-11-02 진행)</t>
  </si>
  <si>
    <t>R268-01</t>
  </si>
  <si>
    <t>원미동</t>
  </si>
  <si>
    <t>168-14 중앙그린빌 제402호</t>
  </si>
  <si>
    <t>2015타경10719</t>
  </si>
  <si>
    <t>㈜케이알앤씨</t>
  </si>
  <si>
    <t>박택수</t>
  </si>
  <si>
    <t>R269-01</t>
  </si>
  <si>
    <t>390-9 제2층 제202호</t>
  </si>
  <si>
    <t>농도감정평가사사무소</t>
  </si>
  <si>
    <t>2015타경4295</t>
  </si>
  <si>
    <t>안순석</t>
  </si>
  <si>
    <t>2015-09-03(변경)</t>
  </si>
  <si>
    <t>R270-01</t>
  </si>
  <si>
    <t>고매동</t>
  </si>
  <si>
    <t xml:space="preserve">동산담보 - 등기고유번호 2013-001175, 도장설비 </t>
  </si>
  <si>
    <t xml:space="preserve">        Regular Sheet C-2</t>
    <phoneticPr fontId="6" type="noConversion"/>
  </si>
  <si>
    <t xml:space="preserve">        담보재산정보_지번별</t>
    <phoneticPr fontId="6" type="noConversion"/>
  </si>
  <si>
    <t>타채무자근저당설정정보</t>
    <phoneticPr fontId="6" type="noConversion"/>
  </si>
  <si>
    <t>Property 일련번호</t>
    <phoneticPr fontId="6" type="noConversion"/>
  </si>
  <si>
    <t>Lien 일련번호</t>
    <phoneticPr fontId="6" type="noConversion"/>
  </si>
  <si>
    <t>담보소재지1
(특별시/광역시/도)</t>
    <phoneticPr fontId="6" type="noConversion"/>
  </si>
  <si>
    <t>담보소재지2
(시/군/구)</t>
    <phoneticPr fontId="6" type="noConversion"/>
  </si>
  <si>
    <t>담보소재지3
(동/읍/면/리)</t>
    <phoneticPr fontId="6" type="noConversion"/>
  </si>
  <si>
    <t>등기부등본용도</t>
    <phoneticPr fontId="6" type="noConversion"/>
  </si>
  <si>
    <t>대지권비율</t>
    <phoneticPr fontId="6" type="noConversion"/>
  </si>
  <si>
    <t>근저당권
지분설정비율</t>
    <phoneticPr fontId="6" type="noConversion"/>
  </si>
  <si>
    <t>소유자명</t>
    <phoneticPr fontId="6" type="noConversion"/>
  </si>
  <si>
    <t>소유자고유번호</t>
    <phoneticPr fontId="6" type="noConversion"/>
  </si>
  <si>
    <t>당행지상권
설정여부</t>
  </si>
  <si>
    <t>Simple or
Complicated</t>
  </si>
  <si>
    <t>최초근저당설정일</t>
    <phoneticPr fontId="6" type="noConversion"/>
  </si>
  <si>
    <t>최초당행
근저당설정일</t>
  </si>
  <si>
    <t>당행근저당설정액</t>
  </si>
  <si>
    <t>환산후
당행근저당설정액</t>
  </si>
  <si>
    <t>일부이전
근저당설정순위</t>
  </si>
  <si>
    <t>근저당일부이전권자</t>
  </si>
  <si>
    <t>근저당일부이전금액</t>
  </si>
  <si>
    <t>선순위근저당설정액</t>
  </si>
  <si>
    <t>환산후
선순위근저당설정액</t>
  </si>
  <si>
    <t>중순위
근저당설정순위</t>
  </si>
  <si>
    <t>중순위근저당설정액</t>
  </si>
  <si>
    <t>선순위가압류/
압류/가처분여부</t>
    <phoneticPr fontId="6" type="noConversion"/>
  </si>
  <si>
    <t>타채무자</t>
    <phoneticPr fontId="6" type="noConversion"/>
  </si>
  <si>
    <t>타채무자
근저당설정순위</t>
    <phoneticPr fontId="6" type="noConversion"/>
  </si>
  <si>
    <t>타채무자근저당설정액</t>
    <phoneticPr fontId="6" type="noConversion"/>
  </si>
  <si>
    <t>환산후
타채무자근저당설정액</t>
    <phoneticPr fontId="6" type="noConversion"/>
  </si>
  <si>
    <t>R001-01-01</t>
  </si>
  <si>
    <t>16층 아파트</t>
  </si>
  <si>
    <t>131411-*******</t>
  </si>
  <si>
    <t>S</t>
  </si>
  <si>
    <t>R001-02-01</t>
  </si>
  <si>
    <t>781-2</t>
  </si>
  <si>
    <t>3층 공장, 2층 공장, 단층 공장(경비실), 1층 공장</t>
  </si>
  <si>
    <t>R001-02-02</t>
  </si>
  <si>
    <t>781-2 주식회사스타텍마동</t>
  </si>
  <si>
    <t>2층 공장</t>
  </si>
  <si>
    <t>R001-02-03</t>
  </si>
  <si>
    <t>공장용지</t>
  </si>
  <si>
    <t>R002-01-01</t>
  </si>
  <si>
    <t>453외 2필지</t>
  </si>
  <si>
    <t>234111-*******</t>
  </si>
  <si>
    <t>R002-01-02</t>
  </si>
  <si>
    <t>4층 공장</t>
  </si>
  <si>
    <t>R002-01-03</t>
  </si>
  <si>
    <t>437</t>
  </si>
  <si>
    <t>R002-01-04</t>
  </si>
  <si>
    <t>437-3</t>
  </si>
  <si>
    <t>창고용지</t>
  </si>
  <si>
    <t>R002-01-05</t>
  </si>
  <si>
    <t>432</t>
  </si>
  <si>
    <t>R002-01-06</t>
  </si>
  <si>
    <t>437-5</t>
  </si>
  <si>
    <t>R002-01-07</t>
  </si>
  <si>
    <t>453</t>
  </si>
  <si>
    <t>R002-01-08</t>
  </si>
  <si>
    <t>433-2</t>
  </si>
  <si>
    <t>R002-01-09</t>
  </si>
  <si>
    <t>433</t>
  </si>
  <si>
    <t>R003-01-01</t>
  </si>
  <si>
    <t>426-11 에스피-엘이디조립공장 제가동호</t>
  </si>
  <si>
    <t>3층공장</t>
  </si>
  <si>
    <t>121111-*******</t>
  </si>
  <si>
    <t>R003-01-02</t>
  </si>
  <si>
    <t>426-11 에스피-엘이디조립공장 제나동호</t>
  </si>
  <si>
    <t>R003-01-03</t>
  </si>
  <si>
    <t>426-11 에스피-엘이디조립공장 제다동호</t>
  </si>
  <si>
    <t>2층공장</t>
  </si>
  <si>
    <t>R003-01-04</t>
  </si>
  <si>
    <t>426-11</t>
  </si>
  <si>
    <t>R004-01-01</t>
  </si>
  <si>
    <t>292, 292-3, 293-1, 298-3, 301, 302, 302-1, 302-2, 302-3, 302-4, 308, 309-1, 647-1, 산9 제1동호</t>
  </si>
  <si>
    <t>194911-*******</t>
  </si>
  <si>
    <t>R004-01-02</t>
  </si>
  <si>
    <t>292, 292-3, 293-1, 298-3, 301, 302, 302-1, 302-2, 302-3, 302-4, 308, 309-1, 647-1, 산9 제2동호</t>
  </si>
  <si>
    <t>R004-01-03</t>
  </si>
  <si>
    <t>292</t>
  </si>
  <si>
    <t>R004-01-04</t>
  </si>
  <si>
    <t>292-3</t>
  </si>
  <si>
    <t>R004-01-05</t>
  </si>
  <si>
    <t>293-1</t>
  </si>
  <si>
    <t>R004-01-06</t>
  </si>
  <si>
    <t>298-3</t>
  </si>
  <si>
    <t>R004-01-07</t>
  </si>
  <si>
    <t>301</t>
  </si>
  <si>
    <t>R004-01-08</t>
  </si>
  <si>
    <t>302</t>
  </si>
  <si>
    <t>R004-01-09</t>
  </si>
  <si>
    <t>302-1</t>
  </si>
  <si>
    <t>R004-01-10</t>
  </si>
  <si>
    <t>302-2</t>
  </si>
  <si>
    <t>R004-01-11</t>
  </si>
  <si>
    <t>302-3</t>
  </si>
  <si>
    <t>R004-01-12</t>
  </si>
  <si>
    <t>302-4</t>
  </si>
  <si>
    <t>R004-01-13</t>
  </si>
  <si>
    <t>308</t>
  </si>
  <si>
    <t>R004-01-14</t>
  </si>
  <si>
    <t>309-1</t>
  </si>
  <si>
    <t>R004-01-15</t>
  </si>
  <si>
    <t>291-1</t>
  </si>
  <si>
    <t>R004-01-16</t>
  </si>
  <si>
    <t>293-2</t>
  </si>
  <si>
    <t>R004-01-17</t>
  </si>
  <si>
    <t>309</t>
  </si>
  <si>
    <t>잡종지</t>
  </si>
  <si>
    <t>R004-01-18</t>
  </si>
  <si>
    <t>647-26</t>
  </si>
  <si>
    <t>R004-01-19</t>
  </si>
  <si>
    <t>산9-2</t>
  </si>
  <si>
    <t>R004-01-20</t>
  </si>
  <si>
    <t>산9-3</t>
  </si>
  <si>
    <t>R004-01-21</t>
  </si>
  <si>
    <t>292-4</t>
  </si>
  <si>
    <t>R004-01-22</t>
  </si>
  <si>
    <t>292-5</t>
  </si>
  <si>
    <t>R004-01-23</t>
  </si>
  <si>
    <t>292-6</t>
  </si>
  <si>
    <t>R004-01-24</t>
  </si>
  <si>
    <t>292-7</t>
  </si>
  <si>
    <t>R004-01-25</t>
  </si>
  <si>
    <t>305-1</t>
  </si>
  <si>
    <t>681219-*******</t>
  </si>
  <si>
    <t>R006-01-01</t>
  </si>
  <si>
    <t>36, 36-6</t>
  </si>
  <si>
    <t>에이동 단층공장, 단층 기숙사 및 식당, 비동 단층 공장</t>
  </si>
  <si>
    <t>C</t>
  </si>
  <si>
    <t>R006-01-02</t>
  </si>
  <si>
    <t>36, 36-6 제1호 건물</t>
  </si>
  <si>
    <t>씨동 2층 사무실 및 기숙사</t>
  </si>
  <si>
    <t>R006-01-03</t>
  </si>
  <si>
    <t>R006-01-04</t>
  </si>
  <si>
    <t>36-6</t>
  </si>
  <si>
    <t>R008-01-01</t>
  </si>
  <si>
    <t>1049-14, 1049-15, 1049-16</t>
  </si>
  <si>
    <t>에이동 2층 공장 창고 적치장, 씨동 2층 공장 및 창고, 부속 3층 창고 식당 사무소 회의실</t>
  </si>
  <si>
    <t>184611-*******</t>
  </si>
  <si>
    <t>R008-01-02</t>
  </si>
  <si>
    <t>1049-14</t>
  </si>
  <si>
    <t>R008-01-03</t>
  </si>
  <si>
    <t>1049-15</t>
  </si>
  <si>
    <t>R008-01-04</t>
  </si>
  <si>
    <t>1049-16</t>
  </si>
  <si>
    <t>R008-02-01</t>
  </si>
  <si>
    <t>37층 공동주택(아파트)</t>
  </si>
  <si>
    <t>760206-*******</t>
  </si>
  <si>
    <t>R008-03-01</t>
  </si>
  <si>
    <t>15층 아파트,근린생활시설</t>
  </si>
  <si>
    <t>R009-01-01</t>
  </si>
  <si>
    <t>636-10</t>
  </si>
  <si>
    <t>단층공장</t>
  </si>
  <si>
    <t>130111-*******</t>
  </si>
  <si>
    <t>R009-01-02</t>
  </si>
  <si>
    <t>R009-01-03</t>
  </si>
  <si>
    <t>636-14</t>
  </si>
  <si>
    <t>R009-01-04</t>
  </si>
  <si>
    <t>R009-01-05</t>
  </si>
  <si>
    <t>636-18</t>
  </si>
  <si>
    <t>R011-01-01</t>
  </si>
  <si>
    <t>994-4</t>
  </si>
  <si>
    <t>204611-*******</t>
  </si>
  <si>
    <t>R011-01-02</t>
  </si>
  <si>
    <t>994-4 제1호</t>
  </si>
  <si>
    <t>R011-01-03</t>
  </si>
  <si>
    <t>994-4 제2호</t>
  </si>
  <si>
    <t>R011-01-04</t>
  </si>
  <si>
    <t>R011-01-05</t>
  </si>
  <si>
    <t>994-5</t>
  </si>
  <si>
    <t>R012-01-01</t>
  </si>
  <si>
    <t>417-1, 417-3, 423-20. 423-22, 423-67, 423-68 제에이동호</t>
  </si>
  <si>
    <t>174811-*******</t>
  </si>
  <si>
    <t>R012-01-02</t>
  </si>
  <si>
    <t>417-1, 417-3, 423-20. 423-22, 423-67, 423-68 제이동호</t>
  </si>
  <si>
    <t>R012-01-03</t>
  </si>
  <si>
    <t>417-1, 417-3, 423-20. 423-22, 423-67, 423-68 제지동</t>
  </si>
  <si>
    <t>R012-01-04</t>
  </si>
  <si>
    <t>417-1</t>
  </si>
  <si>
    <t>R012-01-05</t>
  </si>
  <si>
    <t>417-3</t>
  </si>
  <si>
    <t>R012-01-06</t>
  </si>
  <si>
    <t>423-20</t>
  </si>
  <si>
    <t>R012-01-07</t>
  </si>
  <si>
    <t>423-22</t>
  </si>
  <si>
    <t>R012-01-08</t>
  </si>
  <si>
    <t>423-67</t>
  </si>
  <si>
    <t>R012-01-09</t>
  </si>
  <si>
    <t>423-68</t>
  </si>
  <si>
    <t>R012-01-10</t>
  </si>
  <si>
    <t>400-10, 416-1</t>
  </si>
  <si>
    <t>R012-01-11</t>
  </si>
  <si>
    <t>400-10</t>
  </si>
  <si>
    <t>R012-01-12</t>
  </si>
  <si>
    <t>416-1</t>
  </si>
  <si>
    <t>R012-01-13</t>
  </si>
  <si>
    <t>400-14</t>
  </si>
  <si>
    <t>R012-02-01</t>
  </si>
  <si>
    <t>산85-1</t>
  </si>
  <si>
    <t>R012-02-02</t>
  </si>
  <si>
    <t>산85-2</t>
  </si>
  <si>
    <t>R012-02-03</t>
  </si>
  <si>
    <t>산86-1</t>
  </si>
  <si>
    <t>R012-02-04</t>
  </si>
  <si>
    <t>산86-2</t>
  </si>
  <si>
    <t>R012-02-05</t>
  </si>
  <si>
    <t>산86-4</t>
  </si>
  <si>
    <t>R012-02-06</t>
  </si>
  <si>
    <t>산86-5</t>
  </si>
  <si>
    <t>R012-02-07</t>
  </si>
  <si>
    <t>산86-6</t>
  </si>
  <si>
    <t>R012-02-08</t>
  </si>
  <si>
    <t>산86-7</t>
  </si>
  <si>
    <t>R012-02-09</t>
  </si>
  <si>
    <t>산86-10</t>
  </si>
  <si>
    <t>R012-02-10</t>
  </si>
  <si>
    <t>산86-11</t>
  </si>
  <si>
    <t>R012-02-11</t>
  </si>
  <si>
    <t>산87-4</t>
  </si>
  <si>
    <t>R012-02-12</t>
  </si>
  <si>
    <t>산87-5</t>
  </si>
  <si>
    <t>R012-02-13</t>
  </si>
  <si>
    <t>산87-6</t>
  </si>
  <si>
    <t>R012-02-14</t>
  </si>
  <si>
    <t>313-11</t>
  </si>
  <si>
    <t>R012-02-15</t>
  </si>
  <si>
    <t>324-22</t>
  </si>
  <si>
    <t>R012-02-16</t>
  </si>
  <si>
    <t>R012-02-17</t>
  </si>
  <si>
    <t>324-11</t>
  </si>
  <si>
    <t>R014-01-01</t>
  </si>
  <si>
    <t>329, 329-1 제가동호</t>
  </si>
  <si>
    <t>㈜한솔**</t>
  </si>
  <si>
    <t>154511-*******</t>
  </si>
  <si>
    <t>R014-01-02</t>
  </si>
  <si>
    <t>329, 329-1 제다동호</t>
  </si>
  <si>
    <t>R014-01-03</t>
  </si>
  <si>
    <t>R014-01-04</t>
  </si>
  <si>
    <t>329, 329-1 제라동호</t>
  </si>
  <si>
    <t>R014-01-05</t>
  </si>
  <si>
    <t>329</t>
  </si>
  <si>
    <t>R014-01-06</t>
  </si>
  <si>
    <t>329-1</t>
  </si>
  <si>
    <t>R015-01-01</t>
  </si>
  <si>
    <t>724외 3필지 에이동</t>
  </si>
  <si>
    <t>단층 공장</t>
  </si>
  <si>
    <t>230111-*******</t>
  </si>
  <si>
    <t>R015-01-02</t>
  </si>
  <si>
    <t>724외 3필지 비동</t>
  </si>
  <si>
    <t>2층 공장, 3층 공장</t>
  </si>
  <si>
    <t>R015-01-03</t>
  </si>
  <si>
    <t>724</t>
  </si>
  <si>
    <t>R015-01-04</t>
  </si>
  <si>
    <t>721-1</t>
  </si>
  <si>
    <t>R015-01-05</t>
  </si>
  <si>
    <t>721-2</t>
  </si>
  <si>
    <t>R015-02-01</t>
  </si>
  <si>
    <t>20층 아파트</t>
  </si>
  <si>
    <t>710129-*******</t>
  </si>
  <si>
    <t>R020-01-01</t>
  </si>
  <si>
    <t>522-1외 1필지 에이비씨에코페인트주식회사 제1동호</t>
  </si>
  <si>
    <t>단층 공장(위험물 창고)</t>
  </si>
  <si>
    <t>135511-*******</t>
  </si>
  <si>
    <t>R020-01-02</t>
  </si>
  <si>
    <t>522-1외 1필지 에이비씨에코페인트주식회사 제2동호</t>
  </si>
  <si>
    <t>3층 공장(위험물제조시설)</t>
  </si>
  <si>
    <t>R020-01-03</t>
  </si>
  <si>
    <t>522-1외 1필지 에이비씨에코페인트주식회사 제3동호</t>
  </si>
  <si>
    <t>2층 공장(사무동)</t>
  </si>
  <si>
    <t>R020-02-01</t>
  </si>
  <si>
    <t>522-1</t>
  </si>
  <si>
    <t>R020-02-02</t>
  </si>
  <si>
    <t>정안면 광정리</t>
  </si>
  <si>
    <t>323-1</t>
  </si>
  <si>
    <t>R020-02-03</t>
  </si>
  <si>
    <t>508</t>
  </si>
  <si>
    <t>유지</t>
  </si>
  <si>
    <t>R020-02-04</t>
  </si>
  <si>
    <t>510</t>
  </si>
  <si>
    <t>공원</t>
  </si>
  <si>
    <t>R020-02-05</t>
  </si>
  <si>
    <t>511</t>
  </si>
  <si>
    <t>주차장</t>
  </si>
  <si>
    <t>R020-02-06</t>
  </si>
  <si>
    <t>513</t>
  </si>
  <si>
    <t>R020-02-07</t>
  </si>
  <si>
    <t>514</t>
  </si>
  <si>
    <t>R020-02-08</t>
  </si>
  <si>
    <t>516-3</t>
  </si>
  <si>
    <t>R020-02-09</t>
  </si>
  <si>
    <t>519</t>
  </si>
  <si>
    <t>수도용지</t>
  </si>
  <si>
    <t>R020-02-10</t>
  </si>
  <si>
    <t>525</t>
  </si>
  <si>
    <t>R020-02-11</t>
  </si>
  <si>
    <t>530</t>
  </si>
  <si>
    <t>R020-02-12</t>
  </si>
  <si>
    <t>533</t>
  </si>
  <si>
    <t>R020-02-13</t>
  </si>
  <si>
    <t>534</t>
  </si>
  <si>
    <t>R020-02-14</t>
  </si>
  <si>
    <t>535</t>
  </si>
  <si>
    <t>R020-02-15</t>
  </si>
  <si>
    <t>536</t>
  </si>
  <si>
    <t>R020-02-16</t>
  </si>
  <si>
    <t>538</t>
  </si>
  <si>
    <t>R020-02-17</t>
  </si>
  <si>
    <t>540</t>
  </si>
  <si>
    <t>R020-02-18</t>
  </si>
  <si>
    <t>325</t>
  </si>
  <si>
    <t>R022-01-01</t>
  </si>
  <si>
    <t>438-10</t>
  </si>
  <si>
    <t>131311-*******</t>
  </si>
  <si>
    <t>R022-01-02</t>
  </si>
  <si>
    <t>R022-02-01</t>
  </si>
  <si>
    <t>18층아파트</t>
  </si>
  <si>
    <t>600306-*******</t>
  </si>
  <si>
    <t>R025-01-01</t>
  </si>
  <si>
    <t>473-6외 2필지 에이동</t>
  </si>
  <si>
    <t>3층 2종근린생활시설 및 창고시설</t>
  </si>
  <si>
    <t>180111-*******</t>
  </si>
  <si>
    <t>김**(R137)</t>
  </si>
  <si>
    <t>R025-01-02</t>
  </si>
  <si>
    <t>473-11</t>
  </si>
  <si>
    <t>R025-02-01</t>
  </si>
  <si>
    <t>473-6</t>
  </si>
  <si>
    <t>700218-*******</t>
  </si>
  <si>
    <t>R025-02-02</t>
  </si>
  <si>
    <t>R025-02-03</t>
  </si>
  <si>
    <t>473-12</t>
  </si>
  <si>
    <t>R025-02-04</t>
  </si>
  <si>
    <t>473-15</t>
  </si>
  <si>
    <t>R026-01-01</t>
  </si>
  <si>
    <t>15-16 돈앤진하우스</t>
  </si>
  <si>
    <t>지하1층, 지상2층 단독주택</t>
  </si>
  <si>
    <t>680622-*******</t>
  </si>
  <si>
    <t>R026-01-02</t>
  </si>
  <si>
    <t>15-16</t>
  </si>
  <si>
    <t>R027-01-01</t>
  </si>
  <si>
    <t>115-3</t>
  </si>
  <si>
    <t>501227-*******</t>
  </si>
  <si>
    <t>R027-01-02</t>
  </si>
  <si>
    <t>115-7</t>
  </si>
  <si>
    <t>R027-02-01</t>
  </si>
  <si>
    <t>530외 1필지 가동</t>
  </si>
  <si>
    <t>단층 분뇨,쓰레기처리시설</t>
  </si>
  <si>
    <t>110111-*******</t>
  </si>
  <si>
    <t>R027-02-02</t>
  </si>
  <si>
    <t>530외 1필지 나동</t>
  </si>
  <si>
    <t>2층 분뇨,쓰레기처리시설</t>
  </si>
  <si>
    <t>R027-02-03</t>
  </si>
  <si>
    <t>529</t>
  </si>
  <si>
    <t>R027-02-04</t>
  </si>
  <si>
    <t>R027-02-05</t>
  </si>
  <si>
    <t>499-11</t>
  </si>
  <si>
    <t>R027-02-06</t>
  </si>
  <si>
    <t>499-12</t>
  </si>
  <si>
    <t>R027-02-07</t>
  </si>
  <si>
    <t>530-2</t>
  </si>
  <si>
    <t>R027-02-08</t>
  </si>
  <si>
    <t>588-6</t>
  </si>
  <si>
    <t>R027-02-09</t>
  </si>
  <si>
    <t>588-7</t>
  </si>
  <si>
    <t>R027-03-01</t>
  </si>
  <si>
    <t>156-144</t>
  </si>
  <si>
    <t>2층 주택</t>
  </si>
  <si>
    <t>R027-03-02</t>
  </si>
  <si>
    <t>R029-01-01</t>
  </si>
  <si>
    <t>557-6</t>
  </si>
  <si>
    <t>3층다가구용단독주택</t>
  </si>
  <si>
    <t>460808-*******</t>
  </si>
  <si>
    <t>R029-01-02</t>
  </si>
  <si>
    <t>R029-02-01</t>
  </si>
  <si>
    <t>671-2 이룸빌딩 제8층 제801호</t>
  </si>
  <si>
    <t>9층교육연구시설</t>
  </si>
  <si>
    <t>R029-02-02</t>
  </si>
  <si>
    <t>671-2 이룸빌딩 제지1층 제비1-01호</t>
  </si>
  <si>
    <t>9층 교육연구시설 및 업무시설</t>
  </si>
  <si>
    <t>R030-01-01</t>
  </si>
  <si>
    <t>450-9</t>
  </si>
  <si>
    <t>4층공장</t>
  </si>
  <si>
    <t>R030-01-02</t>
  </si>
  <si>
    <t>R032-01-01</t>
  </si>
  <si>
    <t>882-3 제1동호</t>
  </si>
  <si>
    <t>211111-*******</t>
  </si>
  <si>
    <t>R032-01-02</t>
  </si>
  <si>
    <t>882-3 제2동호</t>
  </si>
  <si>
    <t>R032-01-03</t>
  </si>
  <si>
    <t>882-3 제3동호</t>
  </si>
  <si>
    <t>R032-01-04</t>
  </si>
  <si>
    <t>882-3 제4동호</t>
  </si>
  <si>
    <t>R032-01-05</t>
  </si>
  <si>
    <t>882-3 제5동호</t>
  </si>
  <si>
    <t>R032-01-06</t>
  </si>
  <si>
    <t>882-3</t>
  </si>
  <si>
    <t>R033-01-01</t>
  </si>
  <si>
    <t>233-6 1동</t>
  </si>
  <si>
    <t>단층사무소</t>
  </si>
  <si>
    <t>171711-*******</t>
  </si>
  <si>
    <t>R033-01-02</t>
  </si>
  <si>
    <t>233-6 2동</t>
  </si>
  <si>
    <t>창고시설</t>
  </si>
  <si>
    <t>R033-01-03</t>
  </si>
  <si>
    <t>233-6</t>
  </si>
  <si>
    <t>R033-01-04</t>
  </si>
  <si>
    <t>233-12</t>
  </si>
  <si>
    <t>R034-01-01</t>
  </si>
  <si>
    <t>52-24</t>
  </si>
  <si>
    <t>120111-*******</t>
  </si>
  <si>
    <t>R034-01-02</t>
  </si>
  <si>
    <t>52-25</t>
  </si>
  <si>
    <t>R034-01-03</t>
  </si>
  <si>
    <t>52-27</t>
  </si>
  <si>
    <t>R034-01-04</t>
  </si>
  <si>
    <t>우정읍 화산리</t>
  </si>
  <si>
    <t>706-6</t>
  </si>
  <si>
    <t>R034-01-05</t>
  </si>
  <si>
    <t>706-7</t>
  </si>
  <si>
    <t>R037-01-01</t>
  </si>
  <si>
    <t>78, 67-22, 67-23, 78-1</t>
  </si>
  <si>
    <t>191311-*******</t>
  </si>
  <si>
    <t>R037-01-02</t>
  </si>
  <si>
    <t>R039-01-01</t>
  </si>
  <si>
    <t>449-1</t>
  </si>
  <si>
    <t>단층공장, 2층기숙사</t>
  </si>
  <si>
    <t>590910-*******</t>
  </si>
  <si>
    <t>R039-01-02</t>
  </si>
  <si>
    <t>R040-01-01</t>
  </si>
  <si>
    <t>단층근린생활시설</t>
  </si>
  <si>
    <t>610525-*******</t>
  </si>
  <si>
    <t>R040-01-02</t>
  </si>
  <si>
    <t>R040-01-03</t>
  </si>
  <si>
    <t>367-1</t>
  </si>
  <si>
    <t>제조업소</t>
  </si>
  <si>
    <t>R040-01-04</t>
  </si>
  <si>
    <t>R040-01-05</t>
  </si>
  <si>
    <t>226-1</t>
  </si>
  <si>
    <t>R040-01-06</t>
  </si>
  <si>
    <t>207-4</t>
  </si>
  <si>
    <t>R041-01-01</t>
  </si>
  <si>
    <t>467-26 에이동</t>
  </si>
  <si>
    <t>571220-*******</t>
  </si>
  <si>
    <t>R041-01-02</t>
  </si>
  <si>
    <t>467-26 비동</t>
  </si>
  <si>
    <t>R041-01-03</t>
  </si>
  <si>
    <t>467-26</t>
  </si>
  <si>
    <t>R041-02-01</t>
  </si>
  <si>
    <t>R042-01-01</t>
  </si>
  <si>
    <t>10층 업무시설(사무소)</t>
  </si>
  <si>
    <t>R043-01-01</t>
  </si>
  <si>
    <t>쓰레기처리시설</t>
  </si>
  <si>
    <t>김**, 박**</t>
  </si>
  <si>
    <t>431015-*******, 
550120-*******</t>
  </si>
  <si>
    <t>R043-01-02</t>
  </si>
  <si>
    <t>67 제5동</t>
  </si>
  <si>
    <t>1층창고</t>
  </si>
  <si>
    <t>R043-01-03</t>
  </si>
  <si>
    <t>R043-02-01</t>
  </si>
  <si>
    <t>431015-*******</t>
  </si>
  <si>
    <t>R044-01-01</t>
  </si>
  <si>
    <t>8층 아파트</t>
  </si>
  <si>
    <t>651220-*******</t>
  </si>
  <si>
    <t>R044-02-01</t>
  </si>
  <si>
    <t>1029-3</t>
  </si>
  <si>
    <t>580924-*******</t>
  </si>
  <si>
    <t>R044-02-02</t>
  </si>
  <si>
    <t>R046-01-01</t>
  </si>
  <si>
    <t>105-6 에이동</t>
  </si>
  <si>
    <t>571006-*******</t>
  </si>
  <si>
    <t>R046-01-02</t>
  </si>
  <si>
    <t>105-6</t>
  </si>
  <si>
    <t>R046-02-01</t>
  </si>
  <si>
    <t>105-5</t>
  </si>
  <si>
    <t>2종 근린생활시설</t>
  </si>
  <si>
    <t>R046-02-02</t>
  </si>
  <si>
    <t>유**</t>
  </si>
  <si>
    <t>580620-*******</t>
  </si>
  <si>
    <t>R046-02-03</t>
  </si>
  <si>
    <t>105-1</t>
  </si>
  <si>
    <t>R046-02-04</t>
  </si>
  <si>
    <t>105-4</t>
  </si>
  <si>
    <t>R046-02-05</t>
  </si>
  <si>
    <t>102-10 (1순위 168분의118 지분, 2~3순위 168분의51지분 설정)</t>
  </si>
  <si>
    <t>R046-02-06</t>
  </si>
  <si>
    <t>105-13 (1순위 50분의30 지분, 2~3순위 50분의15지분 설정)</t>
  </si>
  <si>
    <t>R049-01-01</t>
  </si>
  <si>
    <t>146-8 1동</t>
  </si>
  <si>
    <t>단층 위험물저장 및 처리시설, 1종 근린생활시설</t>
  </si>
  <si>
    <t>284911-*******</t>
  </si>
  <si>
    <t>R049-01-02</t>
  </si>
  <si>
    <t>146-8</t>
  </si>
  <si>
    <t>주유소용지</t>
  </si>
  <si>
    <t>R050-01-01</t>
  </si>
  <si>
    <t>173-21</t>
  </si>
  <si>
    <t>2층주택</t>
  </si>
  <si>
    <t>561214-*******</t>
  </si>
  <si>
    <t>㈜계림***</t>
  </si>
  <si>
    <t>R050-01-02</t>
  </si>
  <si>
    <t>R051-01-01</t>
  </si>
  <si>
    <t>759-11</t>
  </si>
  <si>
    <t>2층사무실및공장</t>
  </si>
  <si>
    <t>720205-*******</t>
  </si>
  <si>
    <t>R051-01-02</t>
  </si>
  <si>
    <t>749-1, 759-11</t>
  </si>
  <si>
    <t>R051-01-03</t>
  </si>
  <si>
    <t>749-1</t>
  </si>
  <si>
    <t>R051-01-04</t>
  </si>
  <si>
    <t>R053-01-01</t>
  </si>
  <si>
    <t>413-2</t>
  </si>
  <si>
    <t>285011-*******</t>
  </si>
  <si>
    <t>R053-01-02</t>
  </si>
  <si>
    <t>413-5</t>
  </si>
  <si>
    <t>R053-01-03</t>
  </si>
  <si>
    <t>413-6</t>
  </si>
  <si>
    <t>R053-01-04</t>
  </si>
  <si>
    <t>411-1</t>
  </si>
  <si>
    <t>Y(압류)</t>
  </si>
  <si>
    <t>R054-01-01</t>
  </si>
  <si>
    <t>52-18</t>
  </si>
  <si>
    <t>770214-*******</t>
  </si>
  <si>
    <t>R054-01-02</t>
  </si>
  <si>
    <t>R054-01-03</t>
  </si>
  <si>
    <t>R054-01-04</t>
  </si>
  <si>
    <t>52-26</t>
  </si>
  <si>
    <t>R054-01-05</t>
  </si>
  <si>
    <t>R054-01-06</t>
  </si>
  <si>
    <t>706-5</t>
  </si>
  <si>
    <t>R054-01-07</t>
  </si>
  <si>
    <t>R056-01-01</t>
  </si>
  <si>
    <t>458-1, 458-7, 458-8</t>
  </si>
  <si>
    <t>제조업소및일반음식점</t>
  </si>
  <si>
    <t>171171-*******</t>
  </si>
  <si>
    <t>R056-01-02</t>
  </si>
  <si>
    <t>458-1, 458-7, 458-8 제1호</t>
  </si>
  <si>
    <t>제조업소및소매점</t>
  </si>
  <si>
    <t>R056-01-03</t>
  </si>
  <si>
    <t>458-1, 458-7, 458-8 제2호</t>
  </si>
  <si>
    <t>근린생활시설</t>
  </si>
  <si>
    <t>R056-01-04</t>
  </si>
  <si>
    <t>458-1</t>
  </si>
  <si>
    <t>R056-01-05</t>
  </si>
  <si>
    <t>458-7</t>
  </si>
  <si>
    <t>R056-01-06</t>
  </si>
  <si>
    <t>458-8</t>
  </si>
  <si>
    <t>R056-02-01</t>
  </si>
  <si>
    <t>458-1, 458-7, 458-8 제3호</t>
  </si>
  <si>
    <t>소매점및제조업소</t>
  </si>
  <si>
    <t>R056-02-02</t>
  </si>
  <si>
    <t>458-1, 458-7, 458-8 제4호</t>
  </si>
  <si>
    <t>R056-03-01</t>
  </si>
  <si>
    <t>R057-01-01</t>
  </si>
  <si>
    <t>49 구로동금호아파트 제지층 제비01호</t>
  </si>
  <si>
    <t>22층 업무시설 및 판매시설, 근린생활, 전시시설, 아파트</t>
  </si>
  <si>
    <t>720325-*******</t>
  </si>
  <si>
    <t>R057-01-02</t>
  </si>
  <si>
    <t>49 구로동금호아파트 제지층 제비02호</t>
  </si>
  <si>
    <t>R057-01-03</t>
  </si>
  <si>
    <t>49 구로동금호아파트 제지층 제비03호</t>
  </si>
  <si>
    <t>R057-01-04</t>
  </si>
  <si>
    <t>49 구로동금호아파트 제지층 제비04호</t>
  </si>
  <si>
    <t>R057-01-05</t>
  </si>
  <si>
    <t>49 구로동금호아파트 제지층 제비05호</t>
  </si>
  <si>
    <t>R057-01-06</t>
  </si>
  <si>
    <t>49 구로동금호아파트 제지층 제비06호</t>
  </si>
  <si>
    <t>R058-01-01</t>
  </si>
  <si>
    <t>1008-2 신평리공장 제1동호</t>
  </si>
  <si>
    <t>164811-*******</t>
  </si>
  <si>
    <t>R058-01-02</t>
  </si>
  <si>
    <t>1008-2 신평리공장 제2동호</t>
  </si>
  <si>
    <t>R058-01-03</t>
  </si>
  <si>
    <t>1008-2 신평리공장 제3동호</t>
  </si>
  <si>
    <t>R058-01-04</t>
  </si>
  <si>
    <t>1008-2</t>
  </si>
  <si>
    <t>R059-01-01</t>
  </si>
  <si>
    <t>481-2 에이스하이엔드타워9 제10층 제1005호</t>
  </si>
  <si>
    <t>14층공장</t>
  </si>
  <si>
    <t>R059-01-02</t>
  </si>
  <si>
    <t>481-2 에이스하이엔드타워9 제10층 제1004호</t>
  </si>
  <si>
    <t>R059-01-03</t>
  </si>
  <si>
    <t>481-2 에이스하이엔드타워9 제10층 제1003호</t>
  </si>
  <si>
    <t>R060-01-01</t>
  </si>
  <si>
    <t>161-10</t>
  </si>
  <si>
    <t>2층 공장, 단층 공장</t>
  </si>
  <si>
    <t>571208-*******</t>
  </si>
  <si>
    <t>R060-01-02</t>
  </si>
  <si>
    <t>R060-01-03</t>
  </si>
  <si>
    <t>161-9</t>
  </si>
  <si>
    <t>R061-01-01</t>
  </si>
  <si>
    <t>291-22 제17-1동호</t>
  </si>
  <si>
    <t>660325-*******</t>
  </si>
  <si>
    <t>R061-01-02</t>
  </si>
  <si>
    <t>291-22</t>
  </si>
  <si>
    <t>R063-01-01</t>
  </si>
  <si>
    <t>1011-3</t>
  </si>
  <si>
    <t>R063-01-02</t>
  </si>
  <si>
    <t>R063-01-03</t>
  </si>
  <si>
    <t>1011-4</t>
  </si>
  <si>
    <t>R063-01-04</t>
  </si>
  <si>
    <t>1014-1</t>
  </si>
  <si>
    <t>R063-01-05</t>
  </si>
  <si>
    <t>1014-2</t>
  </si>
  <si>
    <t>R063-01-06</t>
  </si>
  <si>
    <t>1014-3</t>
  </si>
  <si>
    <t>R063-01-07</t>
  </si>
  <si>
    <t>959-9</t>
  </si>
  <si>
    <t>R063-02-01</t>
  </si>
  <si>
    <t>235 가동</t>
  </si>
  <si>
    <t>R063-02-02</t>
  </si>
  <si>
    <t>235 나동</t>
  </si>
  <si>
    <t>R063-02-03</t>
  </si>
  <si>
    <t>235 다동</t>
  </si>
  <si>
    <t>R063-02-04</t>
  </si>
  <si>
    <t>R064-01-01</t>
  </si>
  <si>
    <t>8층아파트형공장</t>
  </si>
  <si>
    <t>R065-01-01</t>
  </si>
  <si>
    <t>259-1</t>
  </si>
  <si>
    <t>134611-*******</t>
  </si>
  <si>
    <t>R065-01-02</t>
  </si>
  <si>
    <t>R065-01-03</t>
  </si>
  <si>
    <t>259-3</t>
  </si>
  <si>
    <t>2층근린생활시설</t>
  </si>
  <si>
    <t>R065-01-04</t>
  </si>
  <si>
    <t>R068-01-01</t>
  </si>
  <si>
    <t>182-1 제1동호</t>
  </si>
  <si>
    <t>단층창고시설</t>
  </si>
  <si>
    <t>R068-01-02</t>
  </si>
  <si>
    <t>182-1 제2동호</t>
  </si>
  <si>
    <t>R068-01-03</t>
  </si>
  <si>
    <t>182-1</t>
  </si>
  <si>
    <t>R068-01-04</t>
  </si>
  <si>
    <t>182-3</t>
  </si>
  <si>
    <t>R068-02-01</t>
  </si>
  <si>
    <t>185</t>
  </si>
  <si>
    <t>701217-*******</t>
  </si>
  <si>
    <t>R071-01-01</t>
  </si>
  <si>
    <t>661208-*******</t>
  </si>
  <si>
    <t>R071-02-01</t>
  </si>
  <si>
    <t>R072-01-01</t>
  </si>
  <si>
    <t>725-37</t>
  </si>
  <si>
    <t>2층 근린생활시설</t>
  </si>
  <si>
    <t>651118-*******</t>
  </si>
  <si>
    <t>R072-01-02</t>
  </si>
  <si>
    <t>R073-01-01</t>
  </si>
  <si>
    <t>263-8</t>
  </si>
  <si>
    <t>124411-*******</t>
  </si>
  <si>
    <t>R073-01-02</t>
  </si>
  <si>
    <t>263-9</t>
  </si>
  <si>
    <t>R073-01-03</t>
  </si>
  <si>
    <t>263-10</t>
  </si>
  <si>
    <t>R073-01-04</t>
  </si>
  <si>
    <t>263-13</t>
  </si>
  <si>
    <t>R073-01-05</t>
  </si>
  <si>
    <t>263-15</t>
  </si>
  <si>
    <t>R076-01-01</t>
  </si>
  <si>
    <t>472-1, 472-3, 474-2, 475-2</t>
  </si>
  <si>
    <t>R076-01-02</t>
  </si>
  <si>
    <t>472-1</t>
  </si>
  <si>
    <t>R076-01-03</t>
  </si>
  <si>
    <t>472-3</t>
  </si>
  <si>
    <t>R076-01-04</t>
  </si>
  <si>
    <t>474-2</t>
  </si>
  <si>
    <t>R076-01-05</t>
  </si>
  <si>
    <t>475-2</t>
  </si>
  <si>
    <t>R076-01-06</t>
  </si>
  <si>
    <t>473</t>
  </si>
  <si>
    <t>R076-01-07</t>
  </si>
  <si>
    <t>474-3</t>
  </si>
  <si>
    <t>R077-01-01</t>
  </si>
  <si>
    <t>15층 아파트</t>
  </si>
  <si>
    <t>610109-*******</t>
  </si>
  <si>
    <t>R077-02-01</t>
  </si>
  <si>
    <t>41-4</t>
  </si>
  <si>
    <t>124611-*******</t>
  </si>
  <si>
    <t>R077-02-02</t>
  </si>
  <si>
    <t>R079-01-01</t>
  </si>
  <si>
    <t>15층아파트</t>
  </si>
  <si>
    <t>750507-*******</t>
  </si>
  <si>
    <t>R079-02-01</t>
  </si>
  <si>
    <t>12층아파트</t>
  </si>
  <si>
    <t>630214-*******</t>
  </si>
  <si>
    <t>R080-01-01</t>
  </si>
  <si>
    <t>685-29 제1호</t>
  </si>
  <si>
    <t>평가건 주택</t>
  </si>
  <si>
    <t>600313-*******</t>
  </si>
  <si>
    <t>R080-01-02</t>
  </si>
  <si>
    <t>685-29</t>
  </si>
  <si>
    <t>R081-01-01</t>
  </si>
  <si>
    <t>2736-1</t>
  </si>
  <si>
    <t>단층주택</t>
  </si>
  <si>
    <t>480918-*******</t>
  </si>
  <si>
    <t>R081-01-02</t>
  </si>
  <si>
    <t>R082-01-01</t>
  </si>
  <si>
    <t>306-2, 306-5, 306-6</t>
  </si>
  <si>
    <t>가동 단층공장, 나동 단층공장, 다동 단층공장</t>
  </si>
  <si>
    <t>280211-*******</t>
  </si>
  <si>
    <t>R082-01-02</t>
  </si>
  <si>
    <t>306-2</t>
  </si>
  <si>
    <t>R082-01-03</t>
  </si>
  <si>
    <t>306-18</t>
  </si>
  <si>
    <t>580220-*******</t>
  </si>
  <si>
    <t>R082-01-04</t>
  </si>
  <si>
    <t>306-19</t>
  </si>
  <si>
    <t>R085-01-01</t>
  </si>
  <si>
    <t>22층 공동주택(아파트)</t>
  </si>
  <si>
    <t>610220-*******</t>
  </si>
  <si>
    <t>박**(R146)</t>
  </si>
  <si>
    <t>R087-01-01</t>
  </si>
  <si>
    <t>9층업무시설</t>
  </si>
  <si>
    <t>480827-*******</t>
  </si>
  <si>
    <t>R087-02-01</t>
  </si>
  <si>
    <t>R087-03-01</t>
  </si>
  <si>
    <t>R087-04-01</t>
  </si>
  <si>
    <t>877-8 안산보노피아빌딩 제3층 제306호</t>
  </si>
  <si>
    <t>7층판매시설</t>
  </si>
  <si>
    <t>R087-04-02</t>
  </si>
  <si>
    <t>877-8 안산보노피아빌딩 제3층 제307호</t>
  </si>
  <si>
    <t>R087-05-01</t>
  </si>
  <si>
    <t>8층업무시설</t>
  </si>
  <si>
    <t>R093-01-01</t>
  </si>
  <si>
    <t>625</t>
  </si>
  <si>
    <t>470210-*******</t>
  </si>
  <si>
    <t>R096-01-01</t>
  </si>
  <si>
    <t>25층아파트</t>
  </si>
  <si>
    <t>611009-*******</t>
  </si>
  <si>
    <t>R097-01-01</t>
  </si>
  <si>
    <t>96-43</t>
  </si>
  <si>
    <t>580425-*******</t>
  </si>
  <si>
    <t>R098-01-01</t>
  </si>
  <si>
    <t>547-49</t>
  </si>
  <si>
    <t>6층근린생활시설</t>
  </si>
  <si>
    <t>주*</t>
  </si>
  <si>
    <t>611111-*******</t>
  </si>
  <si>
    <t>R098-01-02</t>
  </si>
  <si>
    <t>R100-01-01</t>
  </si>
  <si>
    <t>580319-*******</t>
  </si>
  <si>
    <t>R101-01-01</t>
  </si>
  <si>
    <t>486-4 제2층 제207호</t>
  </si>
  <si>
    <t>4층 자동차관련시설</t>
  </si>
  <si>
    <t>140111-*******</t>
  </si>
  <si>
    <t>R101-01-02</t>
  </si>
  <si>
    <t>486-4 제3층 제301호</t>
  </si>
  <si>
    <t>R101-01-03</t>
  </si>
  <si>
    <t>486-4 제4층 제401호</t>
  </si>
  <si>
    <t>R102-01-01</t>
  </si>
  <si>
    <t>750-40</t>
  </si>
  <si>
    <t>1층 단독주택</t>
  </si>
  <si>
    <t>620506-*******</t>
  </si>
  <si>
    <t>R102-01-02</t>
  </si>
  <si>
    <t>R103-01-01</t>
  </si>
  <si>
    <t>490-1</t>
  </si>
  <si>
    <t>194511-*******</t>
  </si>
  <si>
    <t>R103-01-02</t>
  </si>
  <si>
    <t>R104-01-01</t>
  </si>
  <si>
    <t>14층아파트</t>
  </si>
  <si>
    <t>490904-*******</t>
  </si>
  <si>
    <t>R105-01-01</t>
  </si>
  <si>
    <t>24층 공동주택(아파트)</t>
  </si>
  <si>
    <t>660121-*******</t>
  </si>
  <si>
    <t>R106-01-01</t>
  </si>
  <si>
    <t>1713-46</t>
  </si>
  <si>
    <t>205414-*******</t>
  </si>
  <si>
    <t>R106-01-02</t>
  </si>
  <si>
    <t>1713-46 제1호</t>
  </si>
  <si>
    <t>R107-01-01</t>
  </si>
  <si>
    <t>2층 위험물저장 및 처리시설</t>
  </si>
  <si>
    <t>531205-*******</t>
  </si>
  <si>
    <t>강**(R144)</t>
  </si>
  <si>
    <t>R107-02-01</t>
  </si>
  <si>
    <t>R109-01-01</t>
  </si>
  <si>
    <t>700108-*******</t>
  </si>
  <si>
    <t>이**</t>
    <phoneticPr fontId="6" type="noConversion"/>
  </si>
  <si>
    <t>3~4</t>
    <phoneticPr fontId="6" type="noConversion"/>
  </si>
  <si>
    <t>R109/R164 1순위 근저당 공유</t>
    <phoneticPr fontId="6" type="noConversion"/>
  </si>
  <si>
    <t>R111-01-01</t>
  </si>
  <si>
    <t>602-4</t>
  </si>
  <si>
    <t>단층별장</t>
  </si>
  <si>
    <t>570225-*******</t>
  </si>
  <si>
    <t>R111-01-02</t>
  </si>
  <si>
    <t>R111-01-03</t>
  </si>
  <si>
    <t>산143-98</t>
  </si>
  <si>
    <t>R114-01-01</t>
  </si>
  <si>
    <t>109-3</t>
  </si>
  <si>
    <t>단층근린생활시설(제조장)</t>
  </si>
  <si>
    <t>550422-*******</t>
  </si>
  <si>
    <t>R114-01-02</t>
  </si>
  <si>
    <t>R115-01-01</t>
  </si>
  <si>
    <t>858-1</t>
  </si>
  <si>
    <t>740420-*******</t>
  </si>
  <si>
    <t>R115-01-02</t>
  </si>
  <si>
    <t>R116-01-01</t>
  </si>
  <si>
    <t>486-162외 1필지</t>
  </si>
  <si>
    <t>단층 2종근린생활시설, 2층 2종근린생활시설</t>
  </si>
  <si>
    <t>210111-*******</t>
  </si>
  <si>
    <t>R116-02-01</t>
  </si>
  <si>
    <t>486-162</t>
  </si>
  <si>
    <t>R116-02-02</t>
  </si>
  <si>
    <t>486-163</t>
  </si>
  <si>
    <t>R116-02-03</t>
  </si>
  <si>
    <t>486-164</t>
  </si>
  <si>
    <t>R117-01-01</t>
  </si>
  <si>
    <t>20층 공동주택(아파트)</t>
  </si>
  <si>
    <t>650730-*******</t>
  </si>
  <si>
    <t>R118-01-01</t>
  </si>
  <si>
    <t>725-1외 8필지 제가동호</t>
  </si>
  <si>
    <t>철골조 판넬지붕 사무실 및 연구실</t>
  </si>
  <si>
    <t>R118-01-02</t>
  </si>
  <si>
    <t>725-1외 8필지 제다동호</t>
  </si>
  <si>
    <t>2층 공장(제조소)</t>
  </si>
  <si>
    <t>R118-01-03</t>
  </si>
  <si>
    <t>725-1외 8필지 제라동호</t>
  </si>
  <si>
    <t>단층공장(출하대)</t>
  </si>
  <si>
    <t>R118-01-04</t>
  </si>
  <si>
    <t>725-1외 8필지</t>
  </si>
  <si>
    <t>마동 3층 공장, 바동 2층 창고 및 사원주택</t>
  </si>
  <si>
    <t>R118-01-05</t>
  </si>
  <si>
    <t>725-1</t>
  </si>
  <si>
    <t>R118-01-06</t>
  </si>
  <si>
    <t>714-2</t>
  </si>
  <si>
    <t>R118-01-07</t>
  </si>
  <si>
    <t>719-2</t>
  </si>
  <si>
    <t>R118-01-08</t>
  </si>
  <si>
    <t>724-1</t>
  </si>
  <si>
    <t>R118-01-09</t>
  </si>
  <si>
    <t>714-11</t>
  </si>
  <si>
    <t>철도용지</t>
  </si>
  <si>
    <t>R118-01-10</t>
  </si>
  <si>
    <t>714-12</t>
  </si>
  <si>
    <t>R118-01-11</t>
  </si>
  <si>
    <t>719-9</t>
  </si>
  <si>
    <t>R118-01-12</t>
  </si>
  <si>
    <t>719-10</t>
  </si>
  <si>
    <t>R119-01-01</t>
  </si>
  <si>
    <t>22층 아파트</t>
  </si>
  <si>
    <t>660907-*******</t>
  </si>
  <si>
    <t>R120-01-01</t>
  </si>
  <si>
    <t>14층 아파트</t>
  </si>
  <si>
    <t>김**, 이**</t>
  </si>
  <si>
    <t>550503-*******, 
620702-*******</t>
  </si>
  <si>
    <t>R121-01-01</t>
  </si>
  <si>
    <t>146-7</t>
  </si>
  <si>
    <t>730615-*******</t>
  </si>
  <si>
    <t>R123-01-01</t>
  </si>
  <si>
    <t>513-9</t>
  </si>
  <si>
    <t>5층 근린생활시설</t>
  </si>
  <si>
    <t>551116-*******</t>
  </si>
  <si>
    <t>R123-02-01</t>
  </si>
  <si>
    <t>R128-01-01</t>
  </si>
  <si>
    <t>40층 공동주택(아파트)</t>
  </si>
  <si>
    <t>윤**, 송**</t>
  </si>
  <si>
    <t>650607-*******, 
681005-*******</t>
  </si>
  <si>
    <t>R130-01-01</t>
  </si>
  <si>
    <t>586-2 제에이동호</t>
  </si>
  <si>
    <t>3층 공장</t>
  </si>
  <si>
    <t>R130-01-02</t>
  </si>
  <si>
    <t>586-2 제비이동호</t>
  </si>
  <si>
    <t>R130-01-03</t>
  </si>
  <si>
    <t>586-2</t>
  </si>
  <si>
    <t>R132-01-01</t>
  </si>
  <si>
    <t>146</t>
  </si>
  <si>
    <t>721101-*******</t>
  </si>
  <si>
    <t>R133-01-01</t>
  </si>
  <si>
    <t>258</t>
  </si>
  <si>
    <t>2층 점포</t>
  </si>
  <si>
    <t>520910-*******</t>
  </si>
  <si>
    <t>R133-01-02</t>
  </si>
  <si>
    <t>R135-01-01</t>
  </si>
  <si>
    <t>10층 아파트</t>
  </si>
  <si>
    <t>심**</t>
  </si>
  <si>
    <t>691116-*******</t>
  </si>
  <si>
    <t>R137-01-01</t>
  </si>
  <si>
    <t>㈜만성***</t>
  </si>
  <si>
    <t>㈜만성***(R025)</t>
  </si>
  <si>
    <t>R137-01-02</t>
  </si>
  <si>
    <t>R137-02-01</t>
  </si>
  <si>
    <t>R137-02-02</t>
  </si>
  <si>
    <t>R137-02-03</t>
  </si>
  <si>
    <t>R137-02-04</t>
  </si>
  <si>
    <t>R138-01-01</t>
  </si>
  <si>
    <t>1167-6</t>
  </si>
  <si>
    <t>R138-02-01</t>
  </si>
  <si>
    <t>560127-*******</t>
  </si>
  <si>
    <t>R138-02-02</t>
  </si>
  <si>
    <t>1167-9</t>
  </si>
  <si>
    <t>R139-01-01</t>
  </si>
  <si>
    <t>661108-*******</t>
  </si>
  <si>
    <t>R140-01-01</t>
  </si>
  <si>
    <t>오**,이**</t>
  </si>
  <si>
    <t>640801-*******,
660105-*******</t>
  </si>
  <si>
    <t>R143-01-01</t>
  </si>
  <si>
    <t>722-1</t>
  </si>
  <si>
    <t>750203-*******</t>
  </si>
  <si>
    <t>R143-01-02</t>
  </si>
  <si>
    <t>R144-01-01</t>
  </si>
  <si>
    <t>강**(R107)</t>
  </si>
  <si>
    <t>R144-02-01</t>
  </si>
  <si>
    <t>R146-01-01</t>
  </si>
  <si>
    <t>R146-02-01</t>
  </si>
  <si>
    <t>㈜우방***(R085)</t>
  </si>
  <si>
    <t>R147-01-01</t>
  </si>
  <si>
    <t>6층 1,2종근린생활시설, 교육연구복지시설, 업무, 문화집회시설, 의료시설</t>
  </si>
  <si>
    <t>135011-*******</t>
  </si>
  <si>
    <t>R148-01-01</t>
  </si>
  <si>
    <t>13층 아파트</t>
  </si>
  <si>
    <t>581130-*******</t>
  </si>
  <si>
    <t>R150-01-01</t>
  </si>
  <si>
    <t>13층 공동주택</t>
  </si>
  <si>
    <t>761220-*******</t>
  </si>
  <si>
    <t>R151-01-01</t>
  </si>
  <si>
    <t>산81</t>
  </si>
  <si>
    <t>600504-*******</t>
  </si>
  <si>
    <t>R152-01-01</t>
  </si>
  <si>
    <t>380918-*******</t>
  </si>
  <si>
    <t>R154-01-01</t>
  </si>
  <si>
    <t>25층 아파트</t>
  </si>
  <si>
    <t>231224-*******</t>
  </si>
  <si>
    <t>코엔**㈜</t>
  </si>
  <si>
    <t>R154-02-01</t>
  </si>
  <si>
    <t>550703-*******</t>
  </si>
  <si>
    <t>R156-01-01</t>
  </si>
  <si>
    <t>134-1</t>
  </si>
  <si>
    <t>단층 2종 근린생활시설</t>
  </si>
  <si>
    <t>560706-*******</t>
  </si>
  <si>
    <t>R156-01-02</t>
  </si>
  <si>
    <t>R157-01-01</t>
  </si>
  <si>
    <t>711111-*******</t>
  </si>
  <si>
    <t>R158-01-01</t>
  </si>
  <si>
    <t>26층 공동주택(아파트)</t>
  </si>
  <si>
    <t>680415-*******</t>
  </si>
  <si>
    <t>R159-01-01</t>
  </si>
  <si>
    <t>12층오피스텔</t>
  </si>
  <si>
    <t>640305-*******</t>
  </si>
  <si>
    <t>R161-01-01</t>
  </si>
  <si>
    <t>549-8</t>
  </si>
  <si>
    <t>강**,안**,임**,조**</t>
  </si>
  <si>
    <t>570621-*******, 
570309-*******, 
590113-*******,
560604-*******</t>
  </si>
  <si>
    <t>R163-01-01</t>
  </si>
  <si>
    <t>626-1 제1동호</t>
  </si>
  <si>
    <t>단층 관사, 단층 화장실</t>
  </si>
  <si>
    <t>214611-*******</t>
  </si>
  <si>
    <t>R163-01-02</t>
  </si>
  <si>
    <t>600-1 제2동</t>
  </si>
  <si>
    <t>단층 관사</t>
  </si>
  <si>
    <t>R163-01-03</t>
  </si>
  <si>
    <t>621외 5필지 제3호</t>
  </si>
  <si>
    <t>2층 교육연구시설</t>
  </si>
  <si>
    <t>R163-01-04</t>
  </si>
  <si>
    <t>621외 3필지 제2호</t>
  </si>
  <si>
    <t>2층 교육연구시설, 단층 화장실, 단층 화장실, 단층 창고, 단층 숙직실</t>
  </si>
  <si>
    <t>R163-01-05</t>
  </si>
  <si>
    <t>626-1</t>
  </si>
  <si>
    <t>R163-01-06</t>
  </si>
  <si>
    <t>600-1</t>
  </si>
  <si>
    <t>학교용지</t>
  </si>
  <si>
    <t>R163-01-07</t>
  </si>
  <si>
    <t>602-1</t>
  </si>
  <si>
    <t>묘지</t>
  </si>
  <si>
    <t>R163-01-08</t>
  </si>
  <si>
    <t>602-2</t>
  </si>
  <si>
    <t>R163-01-09</t>
  </si>
  <si>
    <t>602-3</t>
  </si>
  <si>
    <t>R163-01-10</t>
  </si>
  <si>
    <t>R163-01-11</t>
  </si>
  <si>
    <t>618-6</t>
  </si>
  <si>
    <t>R163-01-12</t>
  </si>
  <si>
    <t>627-3</t>
  </si>
  <si>
    <t>R163-01-13</t>
  </si>
  <si>
    <t>621-2</t>
  </si>
  <si>
    <t>R163-01-14</t>
  </si>
  <si>
    <t>621</t>
  </si>
  <si>
    <t>R164-01-01</t>
  </si>
  <si>
    <t>R167-01-01</t>
  </si>
  <si>
    <t>5층 공동주택(다세대주택)</t>
  </si>
  <si>
    <t>720728-*******</t>
  </si>
  <si>
    <t>R173-01-01</t>
  </si>
  <si>
    <t>730415-*******</t>
  </si>
  <si>
    <t>정**(R187)</t>
  </si>
  <si>
    <t>R175-01-01</t>
  </si>
  <si>
    <t>19층 아파트</t>
  </si>
  <si>
    <t>670611-*******</t>
  </si>
  <si>
    <t>R179-01-01</t>
  </si>
  <si>
    <t>690113-*******</t>
  </si>
  <si>
    <t>R180-01-01</t>
  </si>
  <si>
    <t>317-4, 317-10, 317-11, 317-16</t>
  </si>
  <si>
    <t>640328-*******</t>
  </si>
  <si>
    <t>R180-01-02</t>
  </si>
  <si>
    <t>317-4, 317-10, 317-11, 317-16 제1호</t>
  </si>
  <si>
    <t>R180-01-03</t>
  </si>
  <si>
    <t>317-4</t>
  </si>
  <si>
    <t>R180-01-04</t>
  </si>
  <si>
    <t>317-11</t>
  </si>
  <si>
    <t>R180-01-05</t>
  </si>
  <si>
    <t>317-16</t>
  </si>
  <si>
    <t>R180-01-06</t>
  </si>
  <si>
    <t>317-19</t>
  </si>
  <si>
    <t>R180-01-07</t>
  </si>
  <si>
    <t>317-31</t>
  </si>
  <si>
    <t>R181-01-01</t>
  </si>
  <si>
    <t>7층 근린생활시설</t>
  </si>
  <si>
    <t>580605-*******</t>
  </si>
  <si>
    <t>R182-01-01</t>
  </si>
  <si>
    <t>조**, 정**</t>
  </si>
  <si>
    <t>680824-*******, 
730520-*******</t>
  </si>
  <si>
    <t>R183-01-01</t>
  </si>
  <si>
    <t>531125-*******</t>
  </si>
  <si>
    <t>김**(R206)</t>
  </si>
  <si>
    <t>R185-01-01</t>
  </si>
  <si>
    <t>3층 상가</t>
  </si>
  <si>
    <t>540728-*******</t>
  </si>
  <si>
    <t>R185-02-01</t>
  </si>
  <si>
    <t>R186-01-01</t>
  </si>
  <si>
    <t>10층아파트</t>
  </si>
  <si>
    <t>720815-*******</t>
  </si>
  <si>
    <t>R187-01-01</t>
  </si>
  <si>
    <t>두영**주식회사(R173)</t>
  </si>
  <si>
    <t>R188-01-01</t>
  </si>
  <si>
    <t>122-67</t>
  </si>
  <si>
    <t>801128-*******</t>
  </si>
  <si>
    <t>R189-01-01</t>
  </si>
  <si>
    <t>279-12</t>
  </si>
  <si>
    <t>단층 연립주택</t>
  </si>
  <si>
    <t>550312-*******</t>
  </si>
  <si>
    <t>R189-01-02</t>
  </si>
  <si>
    <t>R191-01-01</t>
  </si>
  <si>
    <t>9층 아파트</t>
  </si>
  <si>
    <t>610817-*******</t>
  </si>
  <si>
    <t>R192-01-01</t>
  </si>
  <si>
    <t>466-57</t>
  </si>
  <si>
    <t>691020-*******</t>
  </si>
  <si>
    <t>R192-01-02</t>
  </si>
  <si>
    <t>R193-01-01</t>
  </si>
  <si>
    <t>17층 아파트</t>
  </si>
  <si>
    <t>650310-*******</t>
  </si>
  <si>
    <t>R194-01-01</t>
  </si>
  <si>
    <t>김**이**</t>
  </si>
  <si>
    <t>410313-*******, 
540320-*******</t>
  </si>
  <si>
    <t>R196-01-01</t>
  </si>
  <si>
    <t>3층 점포 및 사무실 근린운동시설</t>
  </si>
  <si>
    <t>720103-*******</t>
  </si>
  <si>
    <t>R197-01-01</t>
  </si>
  <si>
    <t>710802-*******</t>
  </si>
  <si>
    <t>R198-01-01</t>
  </si>
  <si>
    <t>471-4</t>
  </si>
  <si>
    <t>720718-*******</t>
  </si>
  <si>
    <t>R198-02-01</t>
  </si>
  <si>
    <t>80-70</t>
  </si>
  <si>
    <t>R199-01-01</t>
  </si>
  <si>
    <t>28층 아파트</t>
  </si>
  <si>
    <t>560725-*******</t>
  </si>
  <si>
    <t>R205-01-01</t>
  </si>
  <si>
    <t>12층 아파트</t>
  </si>
  <si>
    <t>740828-*******</t>
  </si>
  <si>
    <t>R206-01-01</t>
  </si>
  <si>
    <t>김**(R183)</t>
  </si>
  <si>
    <t>R209-01-01</t>
  </si>
  <si>
    <t>321029-*******</t>
  </si>
  <si>
    <t>R211-01-01</t>
  </si>
  <si>
    <t>610717-*******</t>
  </si>
  <si>
    <t>R211-02-01</t>
  </si>
  <si>
    <t>999-141</t>
  </si>
  <si>
    <t>R211-03-01</t>
  </si>
  <si>
    <t>863-1</t>
  </si>
  <si>
    <t>단층주택, 단층사무실</t>
  </si>
  <si>
    <t>511223-*******</t>
  </si>
  <si>
    <t>R211-03-02</t>
  </si>
  <si>
    <t>R213-01-01</t>
  </si>
  <si>
    <t>640730-*******</t>
  </si>
  <si>
    <t>R214-01-01</t>
  </si>
  <si>
    <t>780501-*******</t>
  </si>
  <si>
    <t>R216-01-01</t>
  </si>
  <si>
    <t>5층 공동주택</t>
  </si>
  <si>
    <t>701209-*******</t>
  </si>
  <si>
    <t>R218-01-01</t>
  </si>
  <si>
    <t>5층 아파트</t>
  </si>
  <si>
    <t>660530-*******</t>
  </si>
  <si>
    <t>R221-01-01</t>
  </si>
  <si>
    <t>18층 아파트</t>
  </si>
  <si>
    <t>740428-*******</t>
  </si>
  <si>
    <t>R223-01-01</t>
  </si>
  <si>
    <t>616</t>
  </si>
  <si>
    <t>640421-*******</t>
  </si>
  <si>
    <t>R223-02-01</t>
  </si>
  <si>
    <t>180</t>
  </si>
  <si>
    <t>R223-02-02</t>
  </si>
  <si>
    <t>181</t>
  </si>
  <si>
    <t>R223-03-01</t>
  </si>
  <si>
    <t>R224-01-01</t>
  </si>
  <si>
    <t>4층다세대주택</t>
  </si>
  <si>
    <t>660225-*******</t>
  </si>
  <si>
    <t>R229-01-01</t>
  </si>
  <si>
    <t>1201-2</t>
  </si>
  <si>
    <t>3층 다가구</t>
  </si>
  <si>
    <t>621207-*******</t>
  </si>
  <si>
    <t>R229-01-02</t>
  </si>
  <si>
    <t>R231-01-01</t>
  </si>
  <si>
    <t>3층 다세대주택</t>
  </si>
  <si>
    <t>580602-*******</t>
  </si>
  <si>
    <t>R232-01-01</t>
  </si>
  <si>
    <t>620617-*******</t>
  </si>
  <si>
    <t>R233-01-01</t>
  </si>
  <si>
    <t>양**, 김**</t>
  </si>
  <si>
    <t>721105-*******, 
781120-*******</t>
  </si>
  <si>
    <t>R235-01-01</t>
  </si>
  <si>
    <t>5층 1종근린생활시설</t>
  </si>
  <si>
    <t>650424-*******</t>
  </si>
  <si>
    <t>R238-01-01</t>
  </si>
  <si>
    <t>4층 다세대주택</t>
  </si>
  <si>
    <t>650306-*******</t>
  </si>
  <si>
    <t>R239-01-01</t>
  </si>
  <si>
    <t>480715-*******</t>
  </si>
  <si>
    <t>R240-01-01</t>
  </si>
  <si>
    <t>14층 아파트및 근린생활시설</t>
  </si>
  <si>
    <t>480628,*******</t>
  </si>
  <si>
    <t>R242-01-01</t>
  </si>
  <si>
    <t>720521-*******</t>
  </si>
  <si>
    <t>R244-01-01</t>
  </si>
  <si>
    <t>456-320</t>
  </si>
  <si>
    <t>630528-*******</t>
  </si>
  <si>
    <t>R244-02-01</t>
  </si>
  <si>
    <t>R245-01-01</t>
  </si>
  <si>
    <t>20층아파트</t>
  </si>
  <si>
    <t>570804-*******</t>
  </si>
  <si>
    <t>R246-01-01</t>
  </si>
  <si>
    <t>331-3</t>
  </si>
  <si>
    <t>단층 창고</t>
  </si>
  <si>
    <t>214911-*******</t>
  </si>
  <si>
    <t>R246-01-02</t>
  </si>
  <si>
    <t>331-3 제1호</t>
  </si>
  <si>
    <t>단층 농촌주택</t>
  </si>
  <si>
    <t>R246-01-03</t>
  </si>
  <si>
    <t>334외 3필지</t>
  </si>
  <si>
    <t>단층공장, 단층 사무실</t>
  </si>
  <si>
    <t>R246-01-04</t>
  </si>
  <si>
    <t>R246-01-05</t>
  </si>
  <si>
    <t>332</t>
  </si>
  <si>
    <t>R246-01-06</t>
  </si>
  <si>
    <t>332-2</t>
  </si>
  <si>
    <t>630211-*******</t>
  </si>
  <si>
    <t>R247-01-01</t>
  </si>
  <si>
    <t>600821-*******</t>
  </si>
  <si>
    <t>R250-01-01</t>
  </si>
  <si>
    <t>670302-*******</t>
  </si>
  <si>
    <t>R251-01-01</t>
  </si>
  <si>
    <t>640228-*******</t>
  </si>
  <si>
    <t>R252-01-01</t>
  </si>
  <si>
    <t>4층 연립주택</t>
  </si>
  <si>
    <t>840921-*******</t>
  </si>
  <si>
    <t>R253-01-01</t>
  </si>
  <si>
    <t>11층 아파트</t>
  </si>
  <si>
    <t>조**, 정**, 정**</t>
  </si>
  <si>
    <t>751028-*******,
000617-*******,
041022-*******</t>
  </si>
  <si>
    <t>R254-01-01</t>
  </si>
  <si>
    <t>580307-*******</t>
  </si>
  <si>
    <t>R255-01-01</t>
  </si>
  <si>
    <t>590121-*******</t>
  </si>
  <si>
    <t>R258-01-01</t>
  </si>
  <si>
    <t>740120-*******</t>
  </si>
  <si>
    <t>R259-01-01</t>
  </si>
  <si>
    <t>700813-*******</t>
  </si>
  <si>
    <t>R260-01-01</t>
  </si>
  <si>
    <t>620407-*******</t>
  </si>
  <si>
    <t>R261-01-01</t>
  </si>
  <si>
    <t>590225-*******</t>
  </si>
  <si>
    <t>㈜디지****</t>
  </si>
  <si>
    <t>R262-01-01</t>
  </si>
  <si>
    <t>8-1외 3필지 삼성파크빌아파트 제상가6동 제2층 제203호</t>
  </si>
  <si>
    <t>4층근린생활시설</t>
  </si>
  <si>
    <t>621127-*******</t>
  </si>
  <si>
    <t>R262-01-02</t>
  </si>
  <si>
    <t>8-1외 3필지 삼성파크빌아파트 제상가6동 제2층 제204호</t>
  </si>
  <si>
    <t>R262-01-03</t>
  </si>
  <si>
    <t>8-1외 3필지 삼성파크빌아파트 제상가6동 제2층 제205호</t>
  </si>
  <si>
    <t>R263-01-01</t>
  </si>
  <si>
    <t>630103-*******</t>
  </si>
  <si>
    <t>R264-01-01</t>
  </si>
  <si>
    <t>2층 다세대주택</t>
  </si>
  <si>
    <t>620811-*******</t>
  </si>
  <si>
    <t>R265-01-01</t>
  </si>
  <si>
    <t>241-3외 3필지 월배시장 제에이동 제2층 제123호</t>
  </si>
  <si>
    <t>2층 시장, 2층 소매점및탁구장</t>
  </si>
  <si>
    <t>400915-*******</t>
  </si>
  <si>
    <t>R265-01-02</t>
  </si>
  <si>
    <t>241-3외 3필지 월배시장 제에이동 제2층 제124호</t>
  </si>
  <si>
    <t>R265-01-03</t>
  </si>
  <si>
    <t>241-3외 3필지 월배시장 제에이동 제2층 제127호</t>
  </si>
  <si>
    <t>R265-01-04</t>
  </si>
  <si>
    <t>241-3외 3필지 월배시장 제에이동 제2층 제128호</t>
  </si>
  <si>
    <t>R265-01-05</t>
  </si>
  <si>
    <t>241-3외 3필지 월배시장 제에이동 제2층 제129호</t>
  </si>
  <si>
    <t>R267-01-01</t>
  </si>
  <si>
    <t>670116-*******</t>
  </si>
  <si>
    <t>R268-01-01</t>
  </si>
  <si>
    <t>4층 공동주택</t>
  </si>
  <si>
    <t>690911-*******</t>
  </si>
  <si>
    <t>R269-01-01</t>
  </si>
  <si>
    <t>안**, 유**</t>
  </si>
  <si>
    <t>660612-*******, 
671124-*******</t>
  </si>
  <si>
    <t>R270-01-01</t>
  </si>
  <si>
    <t xml:space="preserve">234 소재 동산담보 - 등기고유번호 2013-001175, 도장설비 </t>
  </si>
  <si>
    <t>㈜하빅*****</t>
  </si>
  <si>
    <t>134511-*******</t>
  </si>
  <si>
    <t xml:space="preserve">        Regular Sheet C-3</t>
    <phoneticPr fontId="6" type="noConversion"/>
  </si>
  <si>
    <t xml:space="preserve">        담보재산정보_설정순위</t>
    <phoneticPr fontId="6" type="noConversion"/>
  </si>
  <si>
    <t>Property Code</t>
    <phoneticPr fontId="6" type="noConversion"/>
  </si>
  <si>
    <t>담보소재지4
(Property기타)</t>
    <phoneticPr fontId="6" type="noConversion"/>
  </si>
  <si>
    <t>근저당권자</t>
    <phoneticPr fontId="6" type="noConversion"/>
  </si>
  <si>
    <t>근저당설정일</t>
    <phoneticPr fontId="6" type="noConversion"/>
  </si>
  <si>
    <t>근저당접수번호</t>
    <phoneticPr fontId="6" type="noConversion"/>
  </si>
  <si>
    <t>근저당설정구분</t>
    <phoneticPr fontId="6" type="noConversion"/>
  </si>
  <si>
    <t>근저당설정액</t>
    <phoneticPr fontId="6" type="noConversion"/>
  </si>
  <si>
    <t>환산후
근저당설정액</t>
    <phoneticPr fontId="6" type="noConversion"/>
  </si>
  <si>
    <t>중소기업은행</t>
    <phoneticPr fontId="6" type="noConversion"/>
  </si>
  <si>
    <t>KRW</t>
    <phoneticPr fontId="6" type="noConversion"/>
  </si>
  <si>
    <t>한정</t>
    <phoneticPr fontId="6" type="noConversion"/>
  </si>
  <si>
    <t>삼신상호저축은행</t>
    <phoneticPr fontId="6" type="noConversion"/>
  </si>
  <si>
    <t>부산은행</t>
    <phoneticPr fontId="6" type="noConversion"/>
  </si>
  <si>
    <t>포괄</t>
    <phoneticPr fontId="6" type="noConversion"/>
  </si>
  <si>
    <t>우리은행</t>
    <phoneticPr fontId="6" type="noConversion"/>
  </si>
  <si>
    <t>USD</t>
    <phoneticPr fontId="6" type="noConversion"/>
  </si>
  <si>
    <t>중소기업진흥공단</t>
    <phoneticPr fontId="6" type="noConversion"/>
  </si>
  <si>
    <t>아이비케이저축은행</t>
    <phoneticPr fontId="6" type="noConversion"/>
  </si>
  <si>
    <t>한국스탠다드차타드은행</t>
    <phoneticPr fontId="6" type="noConversion"/>
  </si>
  <si>
    <t>부경씨멘트㈜</t>
    <phoneticPr fontId="6" type="noConversion"/>
  </si>
  <si>
    <t>신한은행</t>
    <phoneticPr fontId="6" type="noConversion"/>
  </si>
  <si>
    <t>중소기업은행(타채무자)</t>
    <phoneticPr fontId="6" type="noConversion"/>
  </si>
  <si>
    <t>수산업협동조합중앙회</t>
    <phoneticPr fontId="6" type="noConversion"/>
  </si>
  <si>
    <t>R029-02</t>
    <phoneticPr fontId="6" type="noConversion"/>
  </si>
  <si>
    <t>JPY</t>
    <phoneticPr fontId="6" type="noConversion"/>
  </si>
  <si>
    <t>경기신용보증재단</t>
    <phoneticPr fontId="6" type="noConversion"/>
  </si>
  <si>
    <t>박영국</t>
    <phoneticPr fontId="6" type="noConversion"/>
  </si>
  <si>
    <t>R068-02</t>
    <phoneticPr fontId="6" type="noConversion"/>
  </si>
  <si>
    <t>한정</t>
  </si>
  <si>
    <t>국민은행</t>
    <phoneticPr fontId="6" type="noConversion"/>
  </si>
  <si>
    <t>특정</t>
    <phoneticPr fontId="6" type="noConversion"/>
  </si>
  <si>
    <t>하나은행</t>
    <phoneticPr fontId="6" type="noConversion"/>
  </si>
  <si>
    <t>포천북부새마을금고(전세권자)</t>
    <phoneticPr fontId="6" type="noConversion"/>
  </si>
  <si>
    <t>R123-02</t>
    <phoneticPr fontId="6" type="noConversion"/>
  </si>
  <si>
    <t>513-9(토지)</t>
    <phoneticPr fontId="6" type="noConversion"/>
  </si>
  <si>
    <t>농협협동조합중앙회</t>
    <phoneticPr fontId="6" type="noConversion"/>
  </si>
  <si>
    <t>대호지농업협동조합</t>
    <phoneticPr fontId="6" type="noConversion"/>
  </si>
  <si>
    <t>R223-02</t>
    <phoneticPr fontId="6" type="noConversion"/>
  </si>
  <si>
    <t>R223-03</t>
    <phoneticPr fontId="6" type="noConversion"/>
  </si>
  <si>
    <t>기계설비</t>
    <phoneticPr fontId="6" type="noConversion"/>
  </si>
  <si>
    <t xml:space="preserve">        Regular Sheet D</t>
    <phoneticPr fontId="6" type="noConversion"/>
  </si>
  <si>
    <t>KRW/JPY</t>
    <phoneticPr fontId="6" type="noConversion"/>
  </si>
  <si>
    <t xml:space="preserve">        신용보증서</t>
    <phoneticPr fontId="6" type="noConversion"/>
  </si>
  <si>
    <t>보증서정보</t>
    <phoneticPr fontId="6" type="noConversion"/>
  </si>
  <si>
    <t>채권구분</t>
  </si>
  <si>
    <t>차주고유번호</t>
  </si>
  <si>
    <t>관련차주</t>
  </si>
  <si>
    <t>보증서명</t>
    <phoneticPr fontId="6" type="noConversion"/>
  </si>
  <si>
    <t>보증서번호</t>
  </si>
  <si>
    <t>보증종류</t>
    <phoneticPr fontId="6" type="noConversion"/>
  </si>
  <si>
    <t>보증형태</t>
    <phoneticPr fontId="6" type="noConversion"/>
  </si>
  <si>
    <t>보증일자</t>
  </si>
  <si>
    <t>이행청구일</t>
  </si>
  <si>
    <t>대위변제일</t>
    <phoneticPr fontId="6" type="noConversion"/>
  </si>
  <si>
    <t>보증비율</t>
  </si>
  <si>
    <t>보증잔액</t>
    <phoneticPr fontId="6" type="noConversion"/>
  </si>
  <si>
    <t>환산후보증잔액</t>
    <phoneticPr fontId="6" type="noConversion"/>
  </si>
  <si>
    <t>보증관련
채권일련번호</t>
    <phoneticPr fontId="6" type="noConversion"/>
  </si>
  <si>
    <t>보증관련 계좌번호</t>
  </si>
  <si>
    <t>기술부분신용보증</t>
  </si>
  <si>
    <t>신용보증</t>
  </si>
  <si>
    <t>개별</t>
  </si>
  <si>
    <t xml:space="preserve">        </t>
  </si>
  <si>
    <t>기금부분신용보증</t>
  </si>
  <si>
    <t>TQI201300917</t>
  </si>
  <si>
    <t>TQI201300916</t>
  </si>
  <si>
    <t>기금전액신용보증</t>
  </si>
  <si>
    <t>TLB200901045</t>
  </si>
  <si>
    <t>TLB201000566</t>
  </si>
  <si>
    <t>수보전자_선적전</t>
  </si>
  <si>
    <t>15-1308-6829</t>
  </si>
  <si>
    <t>TLB201400178</t>
  </si>
  <si>
    <t>TBF201200410</t>
  </si>
  <si>
    <t>TBF201300419</t>
  </si>
  <si>
    <t>THV201200860</t>
  </si>
  <si>
    <t>근</t>
  </si>
  <si>
    <t>THV201200859</t>
  </si>
  <si>
    <t>THV201200862</t>
  </si>
  <si>
    <t>16605*****932032</t>
  </si>
  <si>
    <t>수탁부분신용보증</t>
  </si>
  <si>
    <t>TBH200900847</t>
  </si>
  <si>
    <t>TBG200902093</t>
  </si>
  <si>
    <t>TAN201000804</t>
  </si>
  <si>
    <t>47702*****932031</t>
  </si>
  <si>
    <t>TAN201301078</t>
  </si>
  <si>
    <t>지역전액보증서</t>
  </si>
  <si>
    <t>THV200800604</t>
  </si>
  <si>
    <t>THV201200653</t>
  </si>
  <si>
    <t>QAC201101353</t>
  </si>
  <si>
    <t>QAC201400945</t>
  </si>
  <si>
    <t>THV201400759</t>
  </si>
  <si>
    <t>THB200300392</t>
  </si>
  <si>
    <t>지역부분보증서</t>
  </si>
  <si>
    <t>TIE201500296</t>
  </si>
  <si>
    <t>RQI200900142</t>
  </si>
  <si>
    <t>THL201101013</t>
  </si>
  <si>
    <t>RMB200900015</t>
  </si>
  <si>
    <t>TAZ201500330</t>
  </si>
  <si>
    <t>51402*****932032</t>
  </si>
  <si>
    <t>TPJ201400047</t>
  </si>
  <si>
    <t>TQJ200901930</t>
  </si>
  <si>
    <t>41602*****932031</t>
  </si>
  <si>
    <t>TQJ201101017</t>
  </si>
  <si>
    <t>TPI201000983</t>
  </si>
  <si>
    <t>TAP201101725</t>
  </si>
  <si>
    <t>TAP201101728</t>
  </si>
  <si>
    <t>TAQ201100314</t>
  </si>
  <si>
    <t>25003*****932031</t>
  </si>
  <si>
    <t>TQD201400073</t>
  </si>
  <si>
    <t>GNS201412604</t>
  </si>
  <si>
    <t>TQJ201300204</t>
  </si>
  <si>
    <t>TOG201400078</t>
  </si>
  <si>
    <t>TOG201500052</t>
  </si>
  <si>
    <t>MCI보증</t>
  </si>
  <si>
    <t>THD201000733</t>
  </si>
  <si>
    <t>THD201101088</t>
  </si>
  <si>
    <t>TAZ200700625</t>
  </si>
  <si>
    <t>QAC201300553</t>
  </si>
  <si>
    <t>TAO201000063</t>
  </si>
  <si>
    <t>GNS201400609</t>
  </si>
  <si>
    <t>GNS201409745</t>
  </si>
  <si>
    <t>주택수탁전액보증</t>
  </si>
  <si>
    <t>TAC2014020004</t>
  </si>
  <si>
    <t>THT200800794</t>
  </si>
  <si>
    <t>40301*****932009</t>
  </si>
  <si>
    <t>MCI보증</t>
    <phoneticPr fontId="6" type="noConversion"/>
  </si>
  <si>
    <t>THO2014001796</t>
  </si>
  <si>
    <t>THO2012028007</t>
  </si>
  <si>
    <t>QAD2013096465</t>
  </si>
  <si>
    <t>THO2013013327</t>
  </si>
  <si>
    <t xml:space="preserve">        Regular Sheet E</t>
    <phoneticPr fontId="6" type="noConversion"/>
  </si>
  <si>
    <t>적용환율기준일</t>
  </si>
  <si>
    <t>KRW/JPY</t>
  </si>
  <si>
    <t xml:space="preserve">        실익있는 가압류 및 기타 가압류 정보</t>
    <phoneticPr fontId="6" type="noConversion"/>
  </si>
  <si>
    <t>법적절차대상물건기본정보</t>
    <phoneticPr fontId="6" type="noConversion"/>
  </si>
  <si>
    <t>법적절차기본정보</t>
    <phoneticPr fontId="6" type="noConversion"/>
  </si>
  <si>
    <t>소유자명</t>
    <phoneticPr fontId="22" type="noConversion"/>
  </si>
  <si>
    <t>법적절차종류</t>
    <phoneticPr fontId="6" type="noConversion"/>
  </si>
  <si>
    <t>가압류접수일</t>
    <phoneticPr fontId="6" type="noConversion"/>
  </si>
  <si>
    <t>관할법원</t>
    <phoneticPr fontId="6" type="noConversion"/>
  </si>
  <si>
    <t>사건번호</t>
    <phoneticPr fontId="6" type="noConversion"/>
  </si>
  <si>
    <t>청구금액</t>
    <phoneticPr fontId="6" type="noConversion"/>
  </si>
  <si>
    <t>환산후청구금액</t>
    <phoneticPr fontId="6" type="noConversion"/>
  </si>
  <si>
    <t>채권가압류</t>
  </si>
  <si>
    <t>2015카단31040</t>
  </si>
  <si>
    <t>부산광역시</t>
    <phoneticPr fontId="6" type="noConversion"/>
  </si>
  <si>
    <t>사하구</t>
    <phoneticPr fontId="6" type="noConversion"/>
  </si>
  <si>
    <t>구평동</t>
    <phoneticPr fontId="6" type="noConversion"/>
  </si>
  <si>
    <t>산 85-1 외 17필지(주식회사 광형테크 지분 전부)</t>
    <phoneticPr fontId="6" type="noConversion"/>
  </si>
  <si>
    <t>부동산가압류</t>
    <phoneticPr fontId="6" type="noConversion"/>
  </si>
  <si>
    <t>대구지방법원</t>
    <phoneticPr fontId="6" type="noConversion"/>
  </si>
  <si>
    <t>2015카단31520</t>
    <phoneticPr fontId="6" type="noConversion"/>
  </si>
  <si>
    <t>경상북도</t>
    <phoneticPr fontId="22" type="noConversion"/>
  </si>
  <si>
    <t>경상시</t>
    <phoneticPr fontId="22" type="noConversion"/>
  </si>
  <si>
    <t>남천면 금곡리</t>
    <phoneticPr fontId="22" type="noConversion"/>
  </si>
  <si>
    <t>417-1외 5필지 제씨동호(주식회사 광형테크 지분 전부)</t>
    <phoneticPr fontId="22" type="noConversion"/>
  </si>
  <si>
    <t>부동산가압류</t>
  </si>
  <si>
    <t>2015카단4861</t>
    <phoneticPr fontId="22" type="noConversion"/>
  </si>
  <si>
    <t>서울중앙지방법원</t>
    <phoneticPr fontId="6" type="noConversion"/>
  </si>
  <si>
    <t>2015카단809949</t>
  </si>
  <si>
    <t>2015카단809952</t>
  </si>
  <si>
    <t>경기도</t>
    <phoneticPr fontId="22" type="noConversion"/>
  </si>
  <si>
    <t>평택시</t>
    <phoneticPr fontId="22" type="noConversion"/>
  </si>
  <si>
    <t>모곡동</t>
    <phoneticPr fontId="22" type="noConversion"/>
  </si>
  <si>
    <t>450-9 소재 기계</t>
    <phoneticPr fontId="22" type="noConversion"/>
  </si>
  <si>
    <t>유체동산가압류</t>
    <phoneticPr fontId="6" type="noConversion"/>
  </si>
  <si>
    <t>2015카단810033</t>
    <phoneticPr fontId="6" type="noConversion"/>
  </si>
  <si>
    <t>882-3 1~5동의 기계기구</t>
  </si>
  <si>
    <t>유체동산가압류</t>
  </si>
  <si>
    <t>2015카단10190</t>
  </si>
  <si>
    <t>2015카단10223</t>
  </si>
  <si>
    <t>압류이전</t>
  </si>
  <si>
    <t>2015타채100571</t>
  </si>
  <si>
    <t>2015카단10223 가압류를 본압류로 이전</t>
  </si>
  <si>
    <t>경상북도</t>
    <phoneticPr fontId="6" type="noConversion"/>
  </si>
  <si>
    <t>포항시 남구</t>
    <phoneticPr fontId="6" type="noConversion"/>
  </si>
  <si>
    <t>동해면 흥환리</t>
    <phoneticPr fontId="6" type="noConversion"/>
  </si>
  <si>
    <t>324-2 외 5건</t>
    <phoneticPr fontId="6" type="noConversion"/>
  </si>
  <si>
    <t>2015카단30949</t>
  </si>
  <si>
    <t>경기도</t>
    <phoneticPr fontId="6" type="noConversion"/>
  </si>
  <si>
    <t>성남시 분당구</t>
    <phoneticPr fontId="6" type="noConversion"/>
  </si>
  <si>
    <t>삼평동</t>
    <phoneticPr fontId="6" type="noConversion"/>
  </si>
  <si>
    <t>622 판교이노밸리 제이동 제8층 801호</t>
    <phoneticPr fontId="6" type="noConversion"/>
  </si>
  <si>
    <t>2015카단806493</t>
  </si>
  <si>
    <t>오산시</t>
  </si>
  <si>
    <t>양산동</t>
  </si>
  <si>
    <t>667-1 오산세마효성백년가약 106동 4층 402호</t>
  </si>
  <si>
    <t>조**</t>
    <phoneticPr fontId="6" type="noConversion"/>
  </si>
  <si>
    <t>2015카단1235</t>
  </si>
  <si>
    <t>우정읍 석천리</t>
    <phoneticPr fontId="6" type="noConversion"/>
  </si>
  <si>
    <t>52-18 철골조 판넬지붕 3층 공장 (1,2,3층)</t>
    <phoneticPr fontId="6" type="noConversion"/>
  </si>
  <si>
    <t>처분금지가처분</t>
  </si>
  <si>
    <t>2015카단201738</t>
  </si>
  <si>
    <t>2015카단808856</t>
  </si>
  <si>
    <t>2015카단2132</t>
  </si>
  <si>
    <t>기타재산가압류</t>
  </si>
  <si>
    <t>2015카단51776</t>
  </si>
  <si>
    <t>회원권</t>
    <phoneticPr fontId="6" type="noConversion"/>
  </si>
  <si>
    <t>경상남도</t>
    <phoneticPr fontId="6" type="noConversion"/>
  </si>
  <si>
    <t>거제시</t>
    <phoneticPr fontId="6" type="noConversion"/>
  </si>
  <si>
    <t>두모동</t>
    <phoneticPr fontId="6" type="noConversion"/>
  </si>
  <si>
    <t>472-5(전)</t>
    <phoneticPr fontId="6" type="noConversion"/>
  </si>
  <si>
    <t>부산지방법원</t>
    <phoneticPr fontId="6" type="noConversion"/>
  </si>
  <si>
    <t>2015카단50928</t>
    <phoneticPr fontId="6" type="noConversion"/>
  </si>
  <si>
    <t>2014카단812274</t>
  </si>
  <si>
    <t>화성시</t>
    <phoneticPr fontId="6" type="noConversion"/>
  </si>
  <si>
    <t>안녕동</t>
    <phoneticPr fontId="6" type="noConversion"/>
  </si>
  <si>
    <t>157-25 외 2필지 (토지, 건물)</t>
    <phoneticPr fontId="6" type="noConversion"/>
  </si>
  <si>
    <t>550310-*******</t>
  </si>
  <si>
    <t>2015카단808568</t>
  </si>
  <si>
    <t>채권압류 및 추심명령</t>
    <phoneticPr fontId="6" type="noConversion"/>
  </si>
  <si>
    <t>2015타채368</t>
  </si>
  <si>
    <t>2014카단811573 사건이 본압류로 전이된것</t>
    <phoneticPr fontId="6" type="noConversion"/>
  </si>
  <si>
    <t>2014카단811573</t>
    <phoneticPr fontId="6" type="noConversion"/>
  </si>
  <si>
    <t>서울특별시</t>
    <phoneticPr fontId="6" type="noConversion"/>
  </si>
  <si>
    <t>동작구</t>
    <phoneticPr fontId="6" type="noConversion"/>
  </si>
  <si>
    <t>흑석동</t>
    <phoneticPr fontId="6" type="noConversion"/>
  </si>
  <si>
    <t>173-21(토지,건물)</t>
    <phoneticPr fontId="6" type="noConversion"/>
  </si>
  <si>
    <t>2014카단812075</t>
  </si>
  <si>
    <t>서울동부지방법원</t>
    <phoneticPr fontId="6" type="noConversion"/>
  </si>
  <si>
    <t>2014타채20654</t>
  </si>
  <si>
    <t>2014타채20653</t>
  </si>
  <si>
    <t>2015카단804658</t>
  </si>
  <si>
    <t>채권압류 및 추심명령</t>
  </si>
  <si>
    <t>2015타채102445</t>
    <phoneticPr fontId="6" type="noConversion"/>
  </si>
  <si>
    <t>2015카단804658 사건이 본압류로 전이된것</t>
    <phoneticPr fontId="6" type="noConversion"/>
  </si>
  <si>
    <t>인천광역시</t>
    <phoneticPr fontId="6" type="noConversion"/>
  </si>
  <si>
    <t>부평구</t>
    <phoneticPr fontId="6" type="noConversion"/>
  </si>
  <si>
    <t>청천동</t>
    <phoneticPr fontId="6" type="noConversion"/>
  </si>
  <si>
    <t>259 쌍용아파트 제3동 제1층 109호 (노순호지분)</t>
    <phoneticPr fontId="6" type="noConversion"/>
  </si>
  <si>
    <t>2015카단102226</t>
  </si>
  <si>
    <t>2015카단808461</t>
  </si>
  <si>
    <t>수원시 권선구</t>
    <phoneticPr fontId="6" type="noConversion"/>
  </si>
  <si>
    <t>세류동</t>
    <phoneticPr fontId="6" type="noConversion"/>
  </si>
  <si>
    <t>853-4 (토지, 건물)</t>
    <phoneticPr fontId="6" type="noConversion"/>
  </si>
  <si>
    <t>540812-*******</t>
  </si>
  <si>
    <t>2015카단808459</t>
    <phoneticPr fontId="6" type="noConversion"/>
  </si>
  <si>
    <t>군포시</t>
    <phoneticPr fontId="22" type="noConversion"/>
  </si>
  <si>
    <t>당동</t>
    <phoneticPr fontId="22" type="noConversion"/>
  </si>
  <si>
    <t>885 주공아파트 408동 제16층 1606호</t>
    <phoneticPr fontId="22" type="noConversion"/>
  </si>
  <si>
    <t>2015카단802333</t>
    <phoneticPr fontId="6" type="noConversion"/>
  </si>
  <si>
    <t>채권가압류</t>
    <phoneticPr fontId="6" type="noConversion"/>
  </si>
  <si>
    <t>2015카단802639</t>
    <phoneticPr fontId="6" type="noConversion"/>
  </si>
  <si>
    <t>수원시 영통구</t>
    <phoneticPr fontId="6" type="noConversion"/>
  </si>
  <si>
    <t>망포동</t>
    <phoneticPr fontId="6" type="noConversion"/>
  </si>
  <si>
    <t>696 망포마을벽산이빌리지105동 108호 외 1건(조하연 지분 전부)</t>
    <phoneticPr fontId="6" type="noConversion"/>
  </si>
  <si>
    <t>751028-*******</t>
  </si>
  <si>
    <t>2015카단803086</t>
  </si>
  <si>
    <t xml:space="preserve">   IBK 2015-5 Program</t>
    <phoneticPr fontId="6" type="noConversion"/>
  </si>
  <si>
    <t>#init[{}]</t>
    <phoneticPr fontId="4" type="noConversion"/>
  </si>
  <si>
    <t>sad
sdasdsasd
하하하하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</si>
</sst>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4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24" formatCode="\$#,##0_);[Red]\(\$#,##0\)"/>
    <numFmt numFmtId="176" formatCode="0_);[Red]\(0\)"/>
    <numFmt numFmtId="177" formatCode="_-* #,##0.00_-;\-* #,##0.00_-;_-* &quot;-&quot;_-;_-@_-"/>
    <numFmt numFmtId="178" formatCode="0.0%"/>
    <numFmt numFmtId="179" formatCode="#&quot;회차&quot;"/>
    <numFmt numFmtId="180" formatCode="_-* #,##0.0000_-;\-* #,##0.0000_-;_-* &quot;-&quot;_-;_-@_-"/>
    <numFmt numFmtId="181" formatCode="#,##0&quot;台&quot;"/>
    <numFmt numFmtId="182" formatCode="#."/>
    <numFmt numFmtId="183" formatCode="&quot;?&quot;#,##0;[Red]&quot;?&quot;&quot;-&quot;#,##0"/>
    <numFmt numFmtId="184" formatCode="[$-F400]h:mm:ss\ AM/PM"/>
    <numFmt numFmtId="185" formatCode="0.0000%"/>
    <numFmt numFmtId="186" formatCode="yyyy&quot;Ò´&quot;&quot;₩&quot;&quot;₩&quot;\ mm&quot;êÅ&quot;&quot;₩&quot;&quot;₩&quot;\ dd&quot;ìí&quot;"/>
    <numFmt numFmtId="187" formatCode="_ &quot;₩&quot;* #,##0_ ;_ &quot;₩&quot;* \-#,##0_ ;_ &quot;₩&quot;* &quot;-&quot;_ ;_ @_ "/>
    <numFmt numFmtId="188" formatCode="_ &quot;₩&quot;* #,##0_ ;_ &quot;₩&quot;* &quot;₩&quot;&quot;₩&quot;&quot;₩&quot;&quot;₩&quot;&quot;₩&quot;&quot;₩&quot;&quot;₩&quot;\-#,##0_ ;_ &quot;₩&quot;* &quot;-&quot;_ ;_ @_ "/>
    <numFmt numFmtId="189" formatCode="_ &quot;$&quot;* #,##0_ ;_ &quot;$&quot;* \-#,##0_ ;_ &quot;$&quot;* &quot;-&quot;_ ;_ @_ "/>
    <numFmt numFmtId="190" formatCode="&quot;₩&quot;#,##0;[Red]&quot;₩&quot;&quot;-&quot;#,##0"/>
    <numFmt numFmtId="191" formatCode="&quot;₩&quot;#,##0.00;[Red]&quot;₩&quot;\-#,##0.00"/>
    <numFmt numFmtId="192" formatCode="_(&quot;$&quot;* #,##0_);_(&quot;$&quot;* \(#,##0\);_(&quot;$&quot;* &quot;-&quot;_);_(@_)"/>
    <numFmt numFmtId="193" formatCode="&quot;$&quot;#,##0_);[Red]\(&quot;$&quot;#,##0\)"/>
    <numFmt numFmtId="194" formatCode="0.0_ "/>
    <numFmt numFmtId="195" formatCode="_ &quot;₩&quot;* #,##0.00_ ;_ &quot;₩&quot;* \-#,##0.00_ ;_ &quot;₩&quot;* &quot;-&quot;??_ ;_ @_ "/>
    <numFmt numFmtId="196" formatCode="_ &quot;₩&quot;* #,##0.00_ ;_ &quot;₩&quot;* &quot;₩&quot;&quot;₩&quot;&quot;₩&quot;&quot;₩&quot;&quot;₩&quot;&quot;₩&quot;&quot;₩&quot;\-#,##0.00_ ;_ &quot;₩&quot;* &quot;-&quot;??_ ;_ @_ "/>
    <numFmt numFmtId="197" formatCode="_ &quot;$&quot;* #,##0.00_ ;_ &quot;$&quot;* \-#,##0.00_ ;_ &quot;$&quot;* &quot;-&quot;??_ ;_ @_ "/>
    <numFmt numFmtId="198" formatCode="&quot;₩&quot;#,##0;[Red]&quot;₩&quot;\-#,##0"/>
    <numFmt numFmtId="199" formatCode="_(&quot;$&quot;* #,##0.00_);_(&quot;$&quot;* \(#,##0.00\);_(&quot;$&quot;* &quot;-&quot;??_);_(@_)"/>
    <numFmt numFmtId="200" formatCode="&quot;$&quot;#,##0.00_);[Red]\(&quot;$&quot;#,##0.00\)"/>
    <numFmt numFmtId="201" formatCode="_ * #,##0_ ;_ * \-#,##0_ ;_ * &quot;-&quot;_ ;_ @_ "/>
    <numFmt numFmtId="202" formatCode="#,##0;[Red]&quot;-&quot;#,##0"/>
    <numFmt numFmtId="203" formatCode="_ * #,##0.00_ ;_ * \-#,##0.00_ ;_ * &quot;-&quot;??_ ;_ @_ "/>
    <numFmt numFmtId="204" formatCode="#,##0.0000;[Red]&quot;-&quot;#,##0.0000"/>
    <numFmt numFmtId="205" formatCode="_ * #,##0.00_ ;_ * &quot;₩&quot;&quot;₩&quot;&quot;₩&quot;&quot;₩&quot;&quot;₩&quot;&quot;₩&quot;&quot;₩&quot;\-#,##0.00_ ;_ * &quot;-&quot;??_ ;_ @_ "/>
    <numFmt numFmtId="206" formatCode="#,##0.00;[Red]&quot;-&quot;#,##0.00"/>
    <numFmt numFmtId="207" formatCode="#,##0.0_ "/>
    <numFmt numFmtId="208" formatCode="_(* #,##0.0_);_(* \(#,##0.0\);_(* &quot;-&quot;?_);@_)"/>
    <numFmt numFmtId="209" formatCode="_-* #,##0.000_-;\-* #,##0.000_-;_-* &quot;-&quot;_-;_-@_-"/>
    <numFmt numFmtId="210" formatCode="General_)"/>
    <numFmt numFmtId="211" formatCode="0.0000000%"/>
    <numFmt numFmtId="212" formatCode="_(* #,##0_);_(* \(#,##0\);_(* &quot;-&quot;_);_(@_)"/>
    <numFmt numFmtId="213" formatCode="#,##0_%_);\(#,##0\)_%;#,##0_%_);@_%_)"/>
    <numFmt numFmtId="214" formatCode="#,##0.00_%_);\(#,##0.00\)_%;#,##0.00_%_);@_%_)"/>
    <numFmt numFmtId="215" formatCode="&quot;$&quot;#,##0.00_);&quot;₩&quot;\!\(&quot;$&quot;#,##0.00&quot;₩&quot;\!\)"/>
    <numFmt numFmtId="216" formatCode="mmm\.yy"/>
    <numFmt numFmtId="217" formatCode="0.000%"/>
    <numFmt numFmtId="218" formatCode="&quot;₩&quot;#,##0;[Red]&quot;₩&quot;&quot;₩&quot;\-#,##0"/>
    <numFmt numFmtId="219" formatCode="&quot;$&quot;#,##0_%_);\(&quot;$&quot;#,##0\)_%;&quot;$&quot;#,##0_%_);@_%_)"/>
    <numFmt numFmtId="220" formatCode="&quot;$&quot;#,##0.00_%_);\(&quot;$&quot;#,##0.00\)_%;&quot;$&quot;#,##0.00_%_);@_%_)"/>
    <numFmt numFmtId="221" formatCode="#,##0_ "/>
    <numFmt numFmtId="222" formatCode="&quot;₩&quot;#,##0;&quot;₩&quot;&quot;₩&quot;&quot;₩&quot;&quot;₩&quot;\-#,##0"/>
    <numFmt numFmtId="223" formatCode="&quot;?#,##0.00;\-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?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#,##0.00"/>
    <numFmt numFmtId="224" formatCode="_ * #,##0_ ;_ * &quot;₩&quot;\-#,##0_ ;_ * &quot;-&quot;_ ;_ @_ "/>
    <numFmt numFmtId="225" formatCode="m/d/yy_%_)"/>
    <numFmt numFmtId="226" formatCode="* #,##0_%;* \-#,##0_%;* #,##0_%;@_%"/>
    <numFmt numFmtId="227" formatCode="&quot;?#,##0.00;\-&quot;&quot;&quot;&quot;&quot;&quot;&quot;&quot;&quot;&quot;&quot;&quot;&quot;&quot;&quot;&quot;&quot;&quot;&quot;&quot;&quot;&quot;&quot;&quot;&quot;&quot;&quot;&quot;&quot;&quot;&quot;&quot;&quot;&quot;&quot;&quot;&quot;&quot;&quot;&quot;?&quot;&quot;&quot;&quot;&quot;&quot;&quot;&quot;&quot;&quot;&quot;&quot;&quot;&quot;&quot;&quot;&quot;&quot;&quot;&quot;&quot;&quot;&quot;&quot;&quot;&quot;&quot;&quot;&quot;&quot;&quot;&quot;&quot;&quot;&quot;&quot;&quot;&quot;&quot;#,##0.00"/>
    <numFmt numFmtId="228" formatCode="_ &quot;₩&quot;* #,##0.00_ ;_ &quot;₩&quot;* &quot;₩&quot;\-#,##0.00_ ;_ &quot;₩&quot;* &quot;-&quot;??_ ;_ @_ "/>
    <numFmt numFmtId="229" formatCode="0_%_);\(0\)_%;0_%_);@_%_)"/>
    <numFmt numFmtId="230" formatCode="_-[$€]* #,##0.00_-;\-[$€]* #,##0.00_-;_-[$€]* &quot;-&quot;??_-;_-@_-"/>
    <numFmt numFmtId="231" formatCode="_-[$€-2]* #,##0.00_-;\-[$€-2]* #,##0.00_-;_-[$€-2]* &quot;-&quot;??_-"/>
    <numFmt numFmtId="232" formatCode="&quot;₩&quot;#,##0.00;&quot;₩&quot;&quot;₩&quot;\-#,##0.00"/>
    <numFmt numFmtId="233" formatCode="0.0\%_);\(0.0\%\);0.0\%_);@_%_)"/>
    <numFmt numFmtId="234" formatCode="_ &quot;₩&quot;* #,##0_ ;_ &quot;₩&quot;* &quot;₩&quot;\-#,##0_ ;_ &quot;₩&quot;* &quot;-&quot;_ ;_ @_ "/>
    <numFmt numFmtId="235" formatCode="#,##0;[Red]&quot;△&quot;#,##0"/>
    <numFmt numFmtId="236" formatCode="\ \ \ #,###"/>
    <numFmt numFmtId="237" formatCode="0.00000000"/>
    <numFmt numFmtId="238" formatCode="_ * #,##0.0000_ ;_ * \-#,##0.0000_ ;_ * &quot;-&quot;_ ;_ @_ "/>
    <numFmt numFmtId="239" formatCode="0.0"/>
    <numFmt numFmtId="240" formatCode="0.00000%"/>
    <numFmt numFmtId="241" formatCode="&quot;?#,##0.00;[Red]\-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?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#,##0.00"/>
    <numFmt numFmtId="242" formatCode="&quot;SFr.&quot;#,##0;[Red]&quot;SFr.&quot;\-#,##0"/>
    <numFmt numFmtId="243" formatCode="&quot;₩&quot;#,##0.00;[Red]&quot;₩&quot;&quot;₩&quot;\-#,##0.00"/>
    <numFmt numFmtId="244" formatCode="_ * #,##0.00_ ;_ * \-#,##0.00_ ;_ * &quot;-&quot;_ ;_ @_ "/>
    <numFmt numFmtId="245" formatCode="_-&quot;?&quot;* #,##0_-;\-&quot;?&quot;* #,##0_-;_-&quot;?&quot;* &quot;-&quot;_-;_-@_-"/>
    <numFmt numFmtId="246" formatCode="0.000000%"/>
    <numFmt numFmtId="247" formatCode="#,##0&quot;£&quot;_);[Red]\(#,##0&quot;£&quot;\)"/>
    <numFmt numFmtId="248" formatCode="_-* #,##0.0000_-;\-* #,##0.0000_-;_-* &quot;-&quot;??_-;_-@_-"/>
    <numFmt numFmtId="249" formatCode="\(0.0%\)"/>
    <numFmt numFmtId="250" formatCode="#,##0&quot;포&quot;"/>
    <numFmt numFmtId="251" formatCode="&quot;₩&quot;#,##0_);&quot;₩&quot;&quot;₩&quot;\(&quot;₩&quot;#,##0&quot;₩&quot;&quot;₩&quot;\)"/>
    <numFmt numFmtId="252" formatCode="#,##0;&quot;△&quot;#,##0"/>
    <numFmt numFmtId="253" formatCode="_(&quot;$&quot;* #,##0_);_(&quot;$&quot;* &quot;₩&quot;&quot;₩&quot;&quot;₩&quot;&quot;₩&quot;&quot;₩&quot;&quot;₩&quot;\(#,##0&quot;₩&quot;&quot;₩&quot;&quot;₩&quot;&quot;₩&quot;&quot;₩&quot;&quot;₩&quot;\);_(&quot;$&quot;* &quot;-&quot;_);_(@_)"/>
    <numFmt numFmtId="254" formatCode="#,##0&quot;Vial&quot;"/>
    <numFmt numFmtId="255" formatCode="#,##0;[Red]\(#,##0\);\-"/>
    <numFmt numFmtId="256" formatCode="0.000"/>
    <numFmt numFmtId="257" formatCode="#,##0;&quot;-&quot;#,##0"/>
    <numFmt numFmtId="258" formatCode="&quot;$&quot;#,##0.00_);\(&quot;$&quot;#,##0.00\)"/>
    <numFmt numFmtId="259" formatCode="_(* #,##0.00_);_(* \(#,##0.00\);_(* &quot;-&quot;??_);_(@_)"/>
    <numFmt numFmtId="260" formatCode="#,##0_-;[Red]\(#,##0\)_-;\-_-"/>
    <numFmt numFmtId="261" formatCode="_ &quot;₩&quot;* #,##0_ ;_ &quot;₩&quot;* &quot;₩&quot;\!\-#,##0_ ;_ &quot;₩&quot;* &quot;-&quot;_ ;_ @_ "/>
    <numFmt numFmtId="262" formatCode="000000"/>
    <numFmt numFmtId="263" formatCode="#,##0&quot;㎖&quot;"/>
    <numFmt numFmtId="264" formatCode="#,##0&quot;앰플&quot;"/>
    <numFmt numFmtId="265" formatCode="#,##0&quot;g&quot;"/>
    <numFmt numFmtId="266" formatCode="&quot;PG1130&quot;@&quot;01&quot;"/>
    <numFmt numFmtId="267" formatCode="&quot;₩&quot;#,##0;[Red]&quot;₩&quot;\!\-&quot;₩&quot;#,##0"/>
    <numFmt numFmtId="268" formatCode="0_ "/>
    <numFmt numFmtId="269" formatCode="&quot; ￦&quot;#,##0_);&quot;(￦&quot;#,##0\);&quot; ￦&quot;\-_)"/>
    <numFmt numFmtId="270" formatCode="#0&quot;일&quot;"/>
    <numFmt numFmtId="271" formatCode="#,##0&quot;정&quot;"/>
    <numFmt numFmtId="272" formatCode="#,##0&quot;매&quot;"/>
    <numFmt numFmtId="273" formatCode="&quot;#&quot;##0"/>
    <numFmt numFmtId="274" formatCode="#,##0;[Red]\-#,##0;\-"/>
    <numFmt numFmtId="275" formatCode="[Blue]#,##0.00;[Red]\-#,##0.00"/>
    <numFmt numFmtId="276" formatCode="#,##0&quot;캅셀&quot;"/>
    <numFmt numFmtId="277" formatCode="#,##0\ "/>
    <numFmt numFmtId="278" formatCode="_-&quot;$&quot;* #,##0_-;\-&quot;$&quot;* #,##0_-;_-&quot;$&quot;* &quot;-&quot;_-;_-@_-"/>
    <numFmt numFmtId="279" formatCode="_(&quot;₩&quot;* #,##0_);_(&quot;₩&quot;* \(#,##0\);_(&quot;₩&quot;* &quot;-&quot;_);_(@_)"/>
    <numFmt numFmtId="280" formatCode="&quot;?&quot;#,##0;[Red]&quot;?&quot;\-#,##0"/>
    <numFmt numFmtId="281" formatCode="\ \ \ \ \ @"/>
    <numFmt numFmtId="282" formatCode="_-&quot;$&quot;* #,##0.00_-;\-&quot;$&quot;* #,##0.00_-;_-&quot;$&quot;* &quot;-&quot;??_-;_-@_-"/>
    <numFmt numFmtId="283" formatCode="&quot;₩&quot;#,##0;&quot;₩&quot;\-#,##0"/>
  </numFmts>
  <fonts count="29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i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name val="굴림"/>
      <family val="3"/>
      <charset val="129"/>
    </font>
    <font>
      <sz val="10"/>
      <name val="Arial"/>
      <family val="2"/>
    </font>
    <font>
      <sz val="9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2"/>
      <charset val="129"/>
    </font>
    <font>
      <b/>
      <sz val="9"/>
      <color theme="0"/>
      <name val="맑은 고딕"/>
      <family val="3"/>
      <charset val="129"/>
      <scheme val="minor"/>
    </font>
    <font>
      <sz val="10"/>
      <name val="바탕체"/>
      <family val="1"/>
      <charset val="129"/>
    </font>
    <font>
      <sz val="10"/>
      <name val="Helv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1"/>
      <color indexed="18"/>
      <name val="Courier"/>
      <family val="3"/>
    </font>
    <font>
      <sz val="12"/>
      <name val="???"/>
      <family val="1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???"/>
      <family val="3"/>
    </font>
    <font>
      <u/>
      <sz val="8.4"/>
      <color indexed="12"/>
      <name val="Arial"/>
      <family val="2"/>
    </font>
    <font>
      <sz val="12"/>
      <name val="奔覆眉"/>
      <family val="3"/>
      <charset val="129"/>
    </font>
    <font>
      <sz val="11"/>
      <name val="돋?o"/>
      <family val="3"/>
      <charset val="129"/>
    </font>
    <font>
      <sz val="10"/>
      <name val="굴림체"/>
      <family val="3"/>
      <charset val="129"/>
    </font>
    <font>
      <sz val="11"/>
      <name val="￥i￠￢￠?o"/>
      <family val="3"/>
      <charset val="129"/>
    </font>
    <font>
      <sz val="12"/>
      <name val="System"/>
      <family val="2"/>
      <charset val="129"/>
    </font>
    <font>
      <sz val="12"/>
      <name val="ⓒoUAAA¨u"/>
      <family val="1"/>
      <charset val="129"/>
    </font>
    <font>
      <sz val="14"/>
      <name val="¾©"/>
      <family val="3"/>
      <charset val="129"/>
    </font>
    <font>
      <sz val="12"/>
      <name val="¾©"/>
      <family val="3"/>
      <charset val="129"/>
    </font>
    <font>
      <sz val="10"/>
      <name val="돋움"/>
      <family val="3"/>
      <charset val="129"/>
    </font>
    <font>
      <sz val="12"/>
      <name val="¹UAAA¼"/>
      <family val="1"/>
      <charset val="129"/>
    </font>
    <font>
      <sz val="10"/>
      <color indexed="8"/>
      <name val="맑은 고딕"/>
      <family val="3"/>
      <charset val="129"/>
    </font>
    <font>
      <sz val="10"/>
      <color theme="1"/>
      <name val="가는각진제목체"/>
      <family val="1"/>
      <charset val="129"/>
    </font>
    <font>
      <sz val="10"/>
      <color theme="1"/>
      <name val="가는각진제목체"/>
      <family val="2"/>
      <charset val="129"/>
    </font>
    <font>
      <sz val="10"/>
      <color theme="1"/>
      <name val="가는각진제목체"/>
      <family val="3"/>
      <charset val="129"/>
    </font>
    <font>
      <sz val="9"/>
      <color indexed="8"/>
      <name val="Arial"/>
      <family val="2"/>
    </font>
    <font>
      <sz val="10"/>
      <color indexed="9"/>
      <name val="맑은 고딕"/>
      <family val="3"/>
      <charset val="129"/>
    </font>
    <font>
      <sz val="10"/>
      <color theme="0"/>
      <name val="가는각진제목체"/>
      <family val="1"/>
      <charset val="129"/>
    </font>
    <font>
      <sz val="10"/>
      <color theme="0"/>
      <name val="가는각진제목체"/>
      <family val="2"/>
      <charset val="129"/>
    </font>
    <font>
      <sz val="10"/>
      <color theme="0"/>
      <name val="가는각진제목체"/>
      <family val="3"/>
      <charset val="129"/>
    </font>
    <font>
      <sz val="9"/>
      <color indexed="9"/>
      <name val="Arial"/>
      <family val="2"/>
    </font>
    <font>
      <sz val="10"/>
      <color theme="0"/>
      <name val="맑은 고딕"/>
      <family val="2"/>
      <charset val="129"/>
    </font>
    <font>
      <sz val="11"/>
      <color indexed="9"/>
      <name val="맑은 고딕"/>
      <family val="3"/>
      <charset val="129"/>
    </font>
    <font>
      <sz val="11"/>
      <color indexed="9"/>
      <name val="맑은 고딕"/>
      <family val="3"/>
    </font>
    <font>
      <sz val="12"/>
      <name val="굴림체"/>
      <family val="3"/>
      <charset val="129"/>
    </font>
    <font>
      <sz val="11"/>
      <name val="μ¸¿o"/>
      <family val="3"/>
      <charset val="129"/>
    </font>
    <font>
      <sz val="12"/>
      <name val="¸íÁ¶"/>
      <family val="3"/>
      <charset val="129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0"/>
      <name val="Geneva"/>
      <family val="2"/>
    </font>
    <font>
      <sz val="11"/>
      <name val="µ¸¿ò"/>
      <family val="3"/>
      <charset val="129"/>
    </font>
    <font>
      <sz val="12"/>
      <name val="Arial"/>
      <family val="2"/>
    </font>
    <font>
      <sz val="10"/>
      <name val="¹UAAA¼"/>
      <family val="1"/>
      <charset val="129"/>
    </font>
    <font>
      <sz val="12"/>
      <name val="±¼¸²Ã¼"/>
      <family val="3"/>
      <charset val="129"/>
    </font>
    <font>
      <sz val="12"/>
      <name val="Times New Roman"/>
      <family val="1"/>
    </font>
    <font>
      <sz val="10"/>
      <color indexed="20"/>
      <name val="맑은 고딕"/>
      <family val="3"/>
      <charset val="129"/>
    </font>
    <font>
      <sz val="10"/>
      <color rgb="FF9C0006"/>
      <name val="가는각진제목체"/>
      <family val="1"/>
      <charset val="129"/>
    </font>
    <font>
      <sz val="10"/>
      <color rgb="FF9C0006"/>
      <name val="가는각진제목체"/>
      <family val="2"/>
      <charset val="129"/>
    </font>
    <font>
      <sz val="10"/>
      <color rgb="FF9C0006"/>
      <name val="가는각진제목체"/>
      <family val="3"/>
      <charset val="129"/>
    </font>
    <font>
      <sz val="9"/>
      <color indexed="20"/>
      <name val="Arial"/>
      <family val="2"/>
    </font>
    <font>
      <sz val="10"/>
      <name val="Times New Roman"/>
      <family val="1"/>
    </font>
    <font>
      <b/>
      <sz val="8"/>
      <color indexed="24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sz val="12"/>
      <name val="¡¾¨????÷A¨?"/>
      <family val="3"/>
      <charset val="129"/>
    </font>
    <font>
      <sz val="12"/>
      <name val="¡¾¨ù¢¬©÷A¨ù"/>
      <family val="3"/>
      <charset val="129"/>
    </font>
    <font>
      <sz val="10"/>
      <name val="±¼¸²Ã¼"/>
      <family val="3"/>
      <charset val="129"/>
    </font>
    <font>
      <sz val="10"/>
      <name val="¹ÙÅÁÃ¼"/>
      <family val="1"/>
      <charset val="129"/>
    </font>
    <font>
      <sz val="10"/>
      <name val="¹UAAA¼"/>
      <family val="3"/>
      <charset val="129"/>
    </font>
    <font>
      <sz val="12"/>
      <name val="±¼¸²A¼"/>
      <family val="3"/>
      <charset val="129"/>
    </font>
    <font>
      <sz val="12"/>
      <name val="¹ÙÅÁÃ¼"/>
      <family val="1"/>
    </font>
    <font>
      <sz val="12"/>
      <name val="¹UAAA¼"/>
      <family val="3"/>
    </font>
    <font>
      <sz val="11"/>
      <name val="±¼¸²A¼"/>
      <family val="3"/>
      <charset val="129"/>
    </font>
    <font>
      <sz val="11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A¼"/>
      <family val="3"/>
    </font>
    <font>
      <sz val="10"/>
      <name val="±¼¸²Ã¼"/>
      <family val="3"/>
    </font>
    <font>
      <b/>
      <sz val="10"/>
      <color indexed="52"/>
      <name val="맑은 고딕"/>
      <family val="3"/>
      <charset val="129"/>
    </font>
    <font>
      <b/>
      <sz val="10"/>
      <color rgb="FFFA7D00"/>
      <name val="가는각진제목체"/>
      <family val="1"/>
      <charset val="129"/>
    </font>
    <font>
      <b/>
      <sz val="10"/>
      <color rgb="FFFA7D00"/>
      <name val="가는각진제목체"/>
      <family val="2"/>
      <charset val="129"/>
    </font>
    <font>
      <b/>
      <sz val="10"/>
      <color rgb="FFFA7D00"/>
      <name val="가는각진제목체"/>
      <family val="3"/>
      <charset val="129"/>
    </font>
    <font>
      <b/>
      <sz val="9"/>
      <color indexed="52"/>
      <name val="Arial"/>
      <family val="2"/>
    </font>
    <font>
      <b/>
      <sz val="10"/>
      <name val="Helv"/>
      <family val="2"/>
    </font>
    <font>
      <b/>
      <sz val="10"/>
      <color indexed="9"/>
      <name val="맑은 고딕"/>
      <family val="3"/>
      <charset val="129"/>
    </font>
    <font>
      <b/>
      <sz val="10"/>
      <color theme="0"/>
      <name val="가는각진제목체"/>
      <family val="1"/>
      <charset val="129"/>
    </font>
    <font>
      <b/>
      <sz val="10"/>
      <color theme="0"/>
      <name val="가는각진제목체"/>
      <family val="2"/>
      <charset val="129"/>
    </font>
    <font>
      <b/>
      <sz val="10"/>
      <color theme="0"/>
      <name val="가는각진제목체"/>
      <family val="3"/>
      <charset val="129"/>
    </font>
    <font>
      <b/>
      <sz val="9"/>
      <color indexed="9"/>
      <name val="Arial"/>
      <family val="2"/>
    </font>
    <font>
      <sz val="1"/>
      <color indexed="8"/>
      <name val="Courier"/>
      <family val="3"/>
    </font>
    <font>
      <sz val="12"/>
      <name val="Tms Rmn"/>
      <family val="1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"/>
      <name val="Tahoma"/>
      <family val="2"/>
    </font>
    <font>
      <sz val="10"/>
      <color theme="1"/>
      <name val="Arial"/>
      <family val="2"/>
      <charset val="129"/>
    </font>
    <font>
      <sz val="8"/>
      <name val="Palatino"/>
      <family val="1"/>
    </font>
    <font>
      <sz val="10"/>
      <name val="MS Serif"/>
      <family val="1"/>
    </font>
    <font>
      <sz val="11"/>
      <name val="돋움체"/>
      <family val="3"/>
      <charset val="129"/>
    </font>
    <font>
      <u val="doubleAccounting"/>
      <sz val="10"/>
      <name val="Arial"/>
      <family val="2"/>
    </font>
    <font>
      <sz val="10"/>
      <color indexed="16"/>
      <name val="MS Serif"/>
      <family val="1"/>
    </font>
    <font>
      <i/>
      <sz val="10"/>
      <color indexed="23"/>
      <name val="맑은 고딕"/>
      <family val="3"/>
      <charset val="129"/>
    </font>
    <font>
      <i/>
      <sz val="10"/>
      <color rgb="FF7F7F7F"/>
      <name val="가는각진제목체"/>
      <family val="1"/>
      <charset val="129"/>
    </font>
    <font>
      <i/>
      <sz val="10"/>
      <color rgb="FF7F7F7F"/>
      <name val="가는각진제목체"/>
      <family val="2"/>
      <charset val="129"/>
    </font>
    <font>
      <i/>
      <sz val="10"/>
      <color rgb="FF7F7F7F"/>
      <name val="가는각진제목체"/>
      <family val="3"/>
      <charset val="129"/>
    </font>
    <font>
      <i/>
      <sz val="9"/>
      <color indexed="23"/>
      <name val="Arial"/>
      <family val="2"/>
    </font>
    <font>
      <i/>
      <sz val="1"/>
      <color indexed="8"/>
      <name val="Courier"/>
      <family val="3"/>
    </font>
    <font>
      <u/>
      <sz val="7.5"/>
      <color indexed="36"/>
      <name val="Arial"/>
      <family val="2"/>
    </font>
    <font>
      <sz val="7"/>
      <name val="Palatino"/>
      <family val="1"/>
    </font>
    <font>
      <sz val="10"/>
      <color indexed="17"/>
      <name val="맑은 고딕"/>
      <family val="3"/>
      <charset val="129"/>
    </font>
    <font>
      <sz val="10"/>
      <color rgb="FF006100"/>
      <name val="가는각진제목체"/>
      <family val="1"/>
      <charset val="129"/>
    </font>
    <font>
      <sz val="10"/>
      <color rgb="FF006100"/>
      <name val="가는각진제목체"/>
      <family val="2"/>
      <charset val="129"/>
    </font>
    <font>
      <sz val="10"/>
      <color rgb="FF006100"/>
      <name val="가는각진제목체"/>
      <family val="3"/>
      <charset val="129"/>
    </font>
    <font>
      <sz val="9"/>
      <color indexed="17"/>
      <name val="Arial"/>
      <family val="2"/>
    </font>
    <font>
      <b/>
      <sz val="12"/>
      <color indexed="8"/>
      <name val="Times New Roman"/>
      <family val="1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i/>
      <sz val="11"/>
      <name val="Arial"/>
      <family val="2"/>
    </font>
    <font>
      <b/>
      <sz val="12"/>
      <name val="Helv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5"/>
      <color theme="3"/>
      <name val="가는각진제목체"/>
      <family val="1"/>
      <charset val="129"/>
    </font>
    <font>
      <b/>
      <sz val="15"/>
      <color theme="3"/>
      <name val="가는각진제목체"/>
      <family val="2"/>
      <charset val="129"/>
    </font>
    <font>
      <b/>
      <sz val="15"/>
      <color theme="3"/>
      <name val="가는각진제목체"/>
      <family val="3"/>
      <charset val="129"/>
    </font>
    <font>
      <b/>
      <sz val="15"/>
      <color indexed="56"/>
      <name val="Arial"/>
      <family val="2"/>
    </font>
    <font>
      <b/>
      <sz val="13"/>
      <color indexed="56"/>
      <name val="맑은 고딕"/>
      <family val="3"/>
      <charset val="129"/>
    </font>
    <font>
      <b/>
      <sz val="13"/>
      <color theme="3"/>
      <name val="가는각진제목체"/>
      <family val="1"/>
      <charset val="129"/>
    </font>
    <font>
      <b/>
      <sz val="13"/>
      <color theme="3"/>
      <name val="가는각진제목체"/>
      <family val="2"/>
      <charset val="129"/>
    </font>
    <font>
      <b/>
      <sz val="13"/>
      <color theme="3"/>
      <name val="가는각진제목체"/>
      <family val="3"/>
      <charset val="129"/>
    </font>
    <font>
      <b/>
      <sz val="13"/>
      <color indexed="56"/>
      <name val="Arial"/>
      <family val="2"/>
    </font>
    <font>
      <b/>
      <sz val="11"/>
      <color indexed="56"/>
      <name val="맑은 고딕"/>
      <family val="3"/>
      <charset val="129"/>
    </font>
    <font>
      <b/>
      <sz val="11"/>
      <color theme="3"/>
      <name val="가는각진제목체"/>
      <family val="1"/>
      <charset val="129"/>
    </font>
    <font>
      <b/>
      <sz val="11"/>
      <color theme="3"/>
      <name val="가는각진제목체"/>
      <family val="2"/>
      <charset val="129"/>
    </font>
    <font>
      <b/>
      <sz val="11"/>
      <color theme="3"/>
      <name val="가는각진제목체"/>
      <family val="3"/>
      <charset val="129"/>
    </font>
    <font>
      <b/>
      <sz val="11"/>
      <color indexed="56"/>
      <name val="Arial"/>
      <family val="2"/>
    </font>
    <font>
      <b/>
      <sz val="12"/>
      <name val="Tms Rmn"/>
      <family val="1"/>
    </font>
    <font>
      <b/>
      <i/>
      <sz val="22"/>
      <name val="Times New Roman"/>
      <family val="1"/>
    </font>
    <font>
      <u/>
      <sz val="8.8000000000000007"/>
      <color theme="10"/>
      <name val="굴림"/>
      <family val="3"/>
      <charset val="129"/>
    </font>
    <font>
      <sz val="10"/>
      <color indexed="62"/>
      <name val="맑은 고딕"/>
      <family val="3"/>
      <charset val="129"/>
    </font>
    <font>
      <sz val="9"/>
      <color indexed="62"/>
      <name val="Arial"/>
      <family val="2"/>
    </font>
    <font>
      <sz val="10"/>
      <color rgb="FF3F3F76"/>
      <name val="가는각진제목체"/>
      <family val="1"/>
      <charset val="129"/>
    </font>
    <font>
      <sz val="10"/>
      <color rgb="FF3F3F76"/>
      <name val="가는각진제목체"/>
      <family val="2"/>
      <charset val="129"/>
    </font>
    <font>
      <sz val="10"/>
      <color rgb="FF3F3F76"/>
      <name val="가는각진제목체"/>
      <family val="3"/>
      <charset val="129"/>
    </font>
    <font>
      <sz val="10"/>
      <color indexed="62"/>
      <name val="Arial"/>
      <family val="2"/>
    </font>
    <font>
      <sz val="10"/>
      <color indexed="12"/>
      <name val="Arial"/>
      <family val="2"/>
    </font>
    <font>
      <sz val="10"/>
      <color indexed="52"/>
      <name val="맑은 고딕"/>
      <family val="3"/>
      <charset val="129"/>
    </font>
    <font>
      <sz val="10"/>
      <color rgb="FFFA7D00"/>
      <name val="가는각진제목체"/>
      <family val="1"/>
      <charset val="129"/>
    </font>
    <font>
      <sz val="10"/>
      <color rgb="FFFA7D00"/>
      <name val="가는각진제목체"/>
      <family val="2"/>
      <charset val="129"/>
    </font>
    <font>
      <sz val="10"/>
      <color rgb="FFFA7D00"/>
      <name val="가는각진제목체"/>
      <family val="3"/>
      <charset val="129"/>
    </font>
    <font>
      <sz val="9"/>
      <color indexed="52"/>
      <name val="Arial"/>
      <family val="2"/>
    </font>
    <font>
      <u/>
      <sz val="10"/>
      <color indexed="9"/>
      <name val="Arial"/>
      <family val="2"/>
    </font>
    <font>
      <b/>
      <sz val="14"/>
      <color indexed="24"/>
      <name val="Book Antiqua"/>
      <family val="1"/>
    </font>
    <font>
      <b/>
      <sz val="11"/>
      <name val="Helv"/>
      <family val="2"/>
    </font>
    <font>
      <u/>
      <sz val="8"/>
      <color indexed="9"/>
      <name val="Arial"/>
      <family val="2"/>
    </font>
    <font>
      <sz val="10"/>
      <color indexed="60"/>
      <name val="맑은 고딕"/>
      <family val="3"/>
      <charset val="129"/>
    </font>
    <font>
      <sz val="10"/>
      <color rgb="FF9C6500"/>
      <name val="가는각진제목체"/>
      <family val="1"/>
      <charset val="129"/>
    </font>
    <font>
      <sz val="10"/>
      <color rgb="FF9C6500"/>
      <name val="가는각진제목체"/>
      <family val="2"/>
      <charset val="129"/>
    </font>
    <font>
      <sz val="10"/>
      <color rgb="FF9C6500"/>
      <name val="가는각진제목체"/>
      <family val="3"/>
      <charset val="129"/>
    </font>
    <font>
      <sz val="9"/>
      <color indexed="60"/>
      <name val="Arial"/>
      <family val="2"/>
    </font>
    <font>
      <sz val="7"/>
      <name val="Small Fonts"/>
      <family val="2"/>
    </font>
    <font>
      <sz val="12"/>
      <name val="Helv"/>
      <family val="2"/>
    </font>
    <font>
      <sz val="9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  <font>
      <u/>
      <sz val="18"/>
      <name val="Times New Roman"/>
      <family val="1"/>
    </font>
    <font>
      <sz val="9"/>
      <name val="굴림"/>
      <family val="3"/>
      <charset val="129"/>
    </font>
    <font>
      <sz val="10"/>
      <color indexed="8"/>
      <name val="가는각진제목체"/>
      <family val="1"/>
      <charset val="129"/>
    </font>
    <font>
      <sz val="10"/>
      <color indexed="8"/>
      <name val="가는각진제목체"/>
      <family val="3"/>
      <charset val="129"/>
    </font>
    <font>
      <b/>
      <sz val="9"/>
      <color indexed="16"/>
      <name val="Arial"/>
      <family val="2"/>
    </font>
    <font>
      <sz val="14"/>
      <name val="?¾’?"/>
      <family val="3"/>
      <charset val="129"/>
    </font>
    <font>
      <sz val="14"/>
      <name val="–¾’©"/>
      <family val="3"/>
      <charset val="129"/>
    </font>
    <font>
      <b/>
      <sz val="10"/>
      <color indexed="63"/>
      <name val="맑은 고딕"/>
      <family val="3"/>
      <charset val="129"/>
    </font>
    <font>
      <b/>
      <sz val="10"/>
      <color rgb="FF3F3F3F"/>
      <name val="가는각진제목체"/>
      <family val="1"/>
      <charset val="129"/>
    </font>
    <font>
      <b/>
      <sz val="10"/>
      <color rgb="FF3F3F3F"/>
      <name val="가는각진제목체"/>
      <family val="2"/>
      <charset val="129"/>
    </font>
    <font>
      <b/>
      <sz val="10"/>
      <color rgb="FF3F3F3F"/>
      <name val="가는각진제목체"/>
      <family val="3"/>
      <charset val="129"/>
    </font>
    <font>
      <b/>
      <sz val="9"/>
      <color indexed="63"/>
      <name val="Arial"/>
      <family val="2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1"/>
      <color indexed="21"/>
      <name val="Arial"/>
      <family val="2"/>
    </font>
    <font>
      <b/>
      <sz val="22"/>
      <color indexed="21"/>
      <name val="Times New Roman"/>
      <family val="1"/>
    </font>
    <font>
      <b/>
      <sz val="10"/>
      <color indexed="63"/>
      <name val="Arial"/>
      <family val="2"/>
    </font>
    <font>
      <sz val="10"/>
      <color indexed="16"/>
      <name val="Helvetica-Black"/>
      <family val="2"/>
    </font>
    <font>
      <i/>
      <sz val="14"/>
      <name val="Times New Roman"/>
      <family val="1"/>
    </font>
    <font>
      <b/>
      <sz val="22"/>
      <name val="Book Antiqua"/>
      <family val="1"/>
    </font>
    <font>
      <sz val="9"/>
      <color indexed="8"/>
      <name val="맑은 고딕"/>
      <family val="3"/>
      <charset val="129"/>
    </font>
    <font>
      <b/>
      <i/>
      <sz val="9"/>
      <color indexed="60"/>
      <name val="Arial"/>
      <family val="2"/>
    </font>
    <font>
      <u val="singleAccounting"/>
      <sz val="10"/>
      <name val="Arial"/>
      <family val="2"/>
    </font>
    <font>
      <b/>
      <sz val="10"/>
      <name val="Times New Roman"/>
      <family val="1"/>
    </font>
    <font>
      <b/>
      <sz val="12"/>
      <color indexed="18"/>
      <name val="Arial"/>
      <family val="2"/>
    </font>
    <font>
      <b/>
      <sz val="8"/>
      <color indexed="8"/>
      <name val="Helv"/>
      <family val="2"/>
    </font>
    <font>
      <b/>
      <sz val="9"/>
      <name val="Palatino"/>
      <family val="1"/>
    </font>
    <font>
      <sz val="9"/>
      <color indexed="21"/>
      <name val="Helvetica-Black"/>
      <family val="2"/>
    </font>
    <font>
      <sz val="9"/>
      <name val="Helvetica-Black"/>
      <family val="2"/>
    </font>
    <font>
      <b/>
      <sz val="10"/>
      <color indexed="18"/>
      <name val="Arial"/>
      <family val="2"/>
    </font>
    <font>
      <b/>
      <sz val="10"/>
      <color indexed="10"/>
      <name val="Arial"/>
      <family val="2"/>
    </font>
    <font>
      <b/>
      <sz val="11"/>
      <name val="Times New Roman"/>
      <family val="1"/>
    </font>
    <font>
      <b/>
      <sz val="18"/>
      <color indexed="56"/>
      <name val="맑은 고딕"/>
      <family val="3"/>
      <charset val="129"/>
    </font>
    <font>
      <b/>
      <sz val="18"/>
      <color indexed="56"/>
      <name val="맑은 고딕"/>
      <family val="3"/>
    </font>
    <font>
      <b/>
      <sz val="18"/>
      <color theme="3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</font>
    <font>
      <b/>
      <sz val="10"/>
      <color theme="1"/>
      <name val="가는각진제목체"/>
      <family val="1"/>
      <charset val="129"/>
    </font>
    <font>
      <b/>
      <sz val="10"/>
      <color theme="1"/>
      <name val="가는각진제목체"/>
      <family val="2"/>
      <charset val="129"/>
    </font>
    <font>
      <b/>
      <sz val="10"/>
      <color theme="1"/>
      <name val="가는각진제목체"/>
      <family val="3"/>
      <charset val="129"/>
    </font>
    <font>
      <b/>
      <sz val="9"/>
      <color indexed="8"/>
      <name val="Arial"/>
      <family val="2"/>
    </font>
    <font>
      <u val="double"/>
      <sz val="8"/>
      <color indexed="8"/>
      <name val="Arial"/>
      <family val="2"/>
    </font>
    <font>
      <sz val="11"/>
      <color indexed="12"/>
      <name val="Times New Roman"/>
      <family val="1"/>
    </font>
    <font>
      <sz val="10"/>
      <color indexed="10"/>
      <name val="맑은 고딕"/>
      <family val="3"/>
      <charset val="129"/>
    </font>
    <font>
      <sz val="10"/>
      <color rgb="FFFF0000"/>
      <name val="가는각진제목체"/>
      <family val="1"/>
      <charset val="129"/>
    </font>
    <font>
      <sz val="10"/>
      <color rgb="FFFF0000"/>
      <name val="가는각진제목체"/>
      <family val="2"/>
      <charset val="129"/>
    </font>
    <font>
      <sz val="10"/>
      <color rgb="FFFF0000"/>
      <name val="가는각진제목체"/>
      <family val="3"/>
      <charset val="129"/>
    </font>
    <font>
      <sz val="9"/>
      <color indexed="10"/>
      <name val="Arial"/>
      <family val="2"/>
    </font>
    <font>
      <sz val="12"/>
      <name val="ｱｼｸｲﾃｼ"/>
      <family val="3"/>
    </font>
    <font>
      <sz val="10"/>
      <color indexed="10"/>
      <name val="굴림"/>
      <family val="3"/>
      <charset val="129"/>
    </font>
    <font>
      <sz val="11"/>
      <color indexed="10"/>
      <name val="맑은 고딕"/>
      <family val="3"/>
      <charset val="129"/>
    </font>
    <font>
      <sz val="11"/>
      <color indexed="10"/>
      <name val="맑은 고딕"/>
      <family val="3"/>
    </font>
    <font>
      <b/>
      <sz val="11"/>
      <color indexed="52"/>
      <name val="맑은 고딕"/>
      <family val="3"/>
      <charset val="129"/>
    </font>
    <font>
      <b/>
      <sz val="11"/>
      <color indexed="52"/>
      <name val="맑은 고딕"/>
      <family val="3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0"/>
      <name val="PragmaticaCTT"/>
      <family val="1"/>
    </font>
    <font>
      <sz val="11"/>
      <color indexed="20"/>
      <name val="맑은 고딕"/>
      <family val="3"/>
      <charset val="129"/>
    </font>
    <font>
      <sz val="11"/>
      <color indexed="20"/>
      <name val="맑은 고딕"/>
      <family val="3"/>
    </font>
    <font>
      <u/>
      <sz val="9.35"/>
      <color indexed="36"/>
      <name val="돋움"/>
      <family val="3"/>
      <charset val="129"/>
    </font>
    <font>
      <u/>
      <sz val="12"/>
      <color indexed="36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8"/>
      <color indexed="8"/>
      <name val="Arial"/>
      <family val="2"/>
    </font>
    <font>
      <sz val="14"/>
      <name val="뼥??"/>
      <family val="3"/>
      <charset val="129"/>
    </font>
    <font>
      <sz val="14"/>
      <name val="뼻뮝"/>
      <family val="1"/>
      <charset val="129"/>
    </font>
    <font>
      <sz val="14"/>
      <name val="ＭＳ 明朝"/>
      <family val="3"/>
      <charset val="129"/>
    </font>
    <font>
      <sz val="9"/>
      <name val="Arial Narrow"/>
      <family val="2"/>
    </font>
    <font>
      <sz val="10"/>
      <color theme="1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color indexed="60"/>
      <name val="맑은 고딕"/>
      <family val="3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i/>
      <sz val="11"/>
      <color indexed="23"/>
      <name val="맑은 고딕"/>
      <family val="3"/>
    </font>
    <font>
      <b/>
      <sz val="11"/>
      <color indexed="9"/>
      <name val="맑은 고딕"/>
      <family val="3"/>
      <charset val="129"/>
    </font>
    <font>
      <b/>
      <sz val="11"/>
      <color indexed="9"/>
      <name val="맑은 고딕"/>
      <family val="3"/>
    </font>
    <font>
      <sz val="10"/>
      <name val="굴림"/>
      <family val="3"/>
      <charset val="129"/>
    </font>
    <font>
      <b/>
      <sz val="12"/>
      <color indexed="16"/>
      <name val="굴림체"/>
      <family val="3"/>
      <charset val="129"/>
    </font>
    <font>
      <sz val="10"/>
      <color theme="1"/>
      <name val="Tahoma"/>
      <family val="2"/>
    </font>
    <font>
      <sz val="9"/>
      <color indexed="8"/>
      <name val="본문 글꼴"/>
      <family val="3"/>
      <charset val="129"/>
    </font>
    <font>
      <sz val="9"/>
      <name val="돋움"/>
      <family val="3"/>
      <charset val="129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</font>
    <font>
      <sz val="12"/>
      <name val="돋움체"/>
      <family val="3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sz val="11"/>
      <color indexed="52"/>
      <name val="맑은 고딕"/>
      <family val="3"/>
    </font>
    <font>
      <u/>
      <sz val="11"/>
      <color indexed="36"/>
      <name val="굴림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color indexed="8"/>
      <name val="맑은 고딕"/>
      <family val="3"/>
    </font>
    <font>
      <sz val="10"/>
      <name val="궁서(English)"/>
      <family val="3"/>
      <charset val="129"/>
    </font>
    <font>
      <sz val="11"/>
      <name val="바탕"/>
      <family val="1"/>
      <charset val="129"/>
    </font>
    <font>
      <sz val="11"/>
      <color indexed="62"/>
      <name val="맑은 고딕"/>
      <family val="3"/>
      <charset val="129"/>
    </font>
    <font>
      <sz val="11"/>
      <color indexed="62"/>
      <name val="맑은 고딕"/>
      <family val="3"/>
    </font>
    <font>
      <sz val="10"/>
      <color indexed="24"/>
      <name val="MS Sans Serif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b/>
      <sz val="18"/>
      <color indexed="56"/>
      <name val="맑은 고딕"/>
      <family val="2"/>
      <charset val="129"/>
    </font>
    <font>
      <sz val="11"/>
      <color indexed="17"/>
      <name val="맑은 고딕"/>
      <family val="3"/>
      <charset val="129"/>
    </font>
    <font>
      <sz val="11"/>
      <color indexed="17"/>
      <name val="맑은 고딕"/>
      <family val="3"/>
    </font>
    <font>
      <b/>
      <sz val="11"/>
      <color indexed="63"/>
      <name val="맑은 고딕"/>
      <family val="3"/>
      <charset val="129"/>
    </font>
    <font>
      <b/>
      <sz val="11"/>
      <color indexed="63"/>
      <name val="맑은 고딕"/>
      <family val="3"/>
    </font>
    <font>
      <sz val="11"/>
      <name val="굴림체"/>
      <family val="3"/>
      <charset val="129"/>
    </font>
    <font>
      <sz val="11"/>
      <name val="ＭＳ Ｐゴシック"/>
      <family val="2"/>
      <charset val="128"/>
    </font>
    <font>
      <b/>
      <sz val="12"/>
      <name val="굴림체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돋움체"/>
      <family val="3"/>
      <charset val="129"/>
    </font>
    <font>
      <sz val="9"/>
      <color indexed="8"/>
      <name val="돋움"/>
      <family val="3"/>
      <charset val="129"/>
    </font>
    <font>
      <sz val="9"/>
      <color theme="1"/>
      <name val="돋움"/>
      <family val="3"/>
      <charset val="129"/>
    </font>
    <font>
      <sz val="9"/>
      <color theme="1"/>
      <name val="본문 글꼴"/>
      <family val="3"/>
      <charset val="129"/>
    </font>
    <font>
      <u/>
      <sz val="10"/>
      <color theme="10"/>
      <name val="맑은 고딕"/>
      <family val="2"/>
      <charset val="129"/>
      <scheme val="minor"/>
    </font>
    <font>
      <u/>
      <sz val="9.35"/>
      <color theme="10"/>
      <name val="돋움"/>
      <family val="3"/>
      <charset val="129"/>
    </font>
    <font>
      <u/>
      <sz val="10"/>
      <color indexed="12"/>
      <name val="맑은 고딕"/>
      <family val="3"/>
      <charset val="129"/>
    </font>
    <font>
      <u/>
      <sz val="9.9"/>
      <color theme="10"/>
      <name val="맑은 고딕"/>
      <family val="3"/>
      <charset val="129"/>
    </font>
    <font>
      <u/>
      <sz val="9"/>
      <color indexed="12"/>
      <name val="돋움"/>
      <family val="3"/>
      <charset val="129"/>
    </font>
  </fonts>
  <fills count="7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lightGray">
        <fgColor indexed="15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65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1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double">
        <color indexed="16"/>
      </top>
      <bottom style="thin">
        <color indexed="1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16"/>
      </top>
      <bottom style="thin">
        <color indexed="16"/>
      </bottom>
      <diagonal/>
    </border>
    <border>
      <left/>
      <right/>
      <top style="thin">
        <color indexed="51"/>
      </top>
      <bottom style="thin">
        <color indexed="5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23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5033">
    <xf numFmtId="0" fontId="0" fillId="0" borderId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9" fillId="0" borderId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1" fillId="0" borderId="0"/>
    <xf numFmtId="0" fontId="24" fillId="0" borderId="0"/>
    <xf numFmtId="0" fontId="19" fillId="0" borderId="0"/>
    <xf numFmtId="0" fontId="25" fillId="0" borderId="0"/>
    <xf numFmtId="0" fontId="26" fillId="0" borderId="0" applyNumberFormat="0" applyFill="0" applyBorder="0" applyAlignment="0" applyProtection="0"/>
    <xf numFmtId="24" fontId="27" fillId="0" borderId="0" applyFont="0" applyFill="0" applyBorder="0" applyAlignment="0" applyProtection="0"/>
    <xf numFmtId="181" fontId="21" fillId="0" borderId="0" applyNumberFormat="0" applyFont="0" applyFill="0" applyBorder="0" applyAlignment="0" applyProtection="0"/>
    <xf numFmtId="181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19" fillId="0" borderId="0"/>
    <xf numFmtId="0" fontId="19" fillId="0" borderId="0"/>
    <xf numFmtId="182" fontId="28" fillId="0" borderId="0">
      <protection locked="0"/>
    </xf>
    <xf numFmtId="0" fontId="29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19" fillId="0" borderId="0"/>
    <xf numFmtId="0" fontId="30" fillId="0" borderId="0"/>
    <xf numFmtId="0" fontId="31" fillId="0" borderId="0" applyNumberFormat="0" applyFill="0" applyBorder="0" applyAlignment="0" applyProtection="0"/>
    <xf numFmtId="182" fontId="28" fillId="0" borderId="0">
      <protection locked="0"/>
    </xf>
    <xf numFmtId="182" fontId="28" fillId="0" borderId="0">
      <protection locked="0"/>
    </xf>
    <xf numFmtId="0" fontId="19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2" fillId="0" borderId="0" applyFont="0" applyFill="0" applyBorder="0" applyAlignment="0" applyProtection="0"/>
    <xf numFmtId="183" fontId="27" fillId="0" borderId="0" applyFont="0" applyFill="0" applyBorder="0" applyAlignment="0" applyProtection="0"/>
    <xf numFmtId="182" fontId="28" fillId="0" borderId="0">
      <protection locked="0"/>
    </xf>
    <xf numFmtId="0" fontId="29" fillId="0" borderId="0" applyFont="0" applyFill="0" applyBorder="0" applyAlignment="0" applyProtection="0"/>
    <xf numFmtId="182" fontId="28" fillId="0" borderId="0">
      <protection locked="0"/>
    </xf>
    <xf numFmtId="182" fontId="28" fillId="0" borderId="0">
      <protection locked="0"/>
    </xf>
    <xf numFmtId="40" fontId="27" fillId="0" borderId="0" applyFont="0" applyFill="0" applyBorder="0" applyAlignment="0" applyProtection="0"/>
    <xf numFmtId="0" fontId="19" fillId="0" borderId="0"/>
    <xf numFmtId="0" fontId="34" fillId="0" borderId="0"/>
    <xf numFmtId="0" fontId="3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9" fillId="0" borderId="0"/>
    <xf numFmtId="185" fontId="36" fillId="38" borderId="59"/>
    <xf numFmtId="185" fontId="36" fillId="38" borderId="59"/>
    <xf numFmtId="185" fontId="36" fillId="38" borderId="59"/>
    <xf numFmtId="185" fontId="36" fillId="38" borderId="59"/>
    <xf numFmtId="185" fontId="36" fillId="38" borderId="59"/>
    <xf numFmtId="185" fontId="36" fillId="38" borderId="59"/>
    <xf numFmtId="185" fontId="36" fillId="38" borderId="59"/>
    <xf numFmtId="185" fontId="36" fillId="38" borderId="59"/>
    <xf numFmtId="185" fontId="36" fillId="38" borderId="59"/>
    <xf numFmtId="185" fontId="36" fillId="38" borderId="59"/>
    <xf numFmtId="185" fontId="36" fillId="38" borderId="59"/>
    <xf numFmtId="185" fontId="36" fillId="38" borderId="59"/>
    <xf numFmtId="185" fontId="36" fillId="38" borderId="59"/>
    <xf numFmtId="0" fontId="19" fillId="0" borderId="0"/>
    <xf numFmtId="0" fontId="37" fillId="0" borderId="0" applyFont="0" applyFill="0" applyBorder="0" applyAlignment="0" applyProtection="0"/>
    <xf numFmtId="0" fontId="38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30" fillId="0" borderId="0" applyFont="0" applyFill="0" applyBorder="0" applyAlignment="0" applyProtection="0"/>
    <xf numFmtId="0" fontId="30" fillId="0" borderId="0"/>
    <xf numFmtId="0" fontId="3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0" fillId="0" borderId="0"/>
    <xf numFmtId="0" fontId="19" fillId="0" borderId="0"/>
    <xf numFmtId="0" fontId="19" fillId="0" borderId="0"/>
    <xf numFmtId="0" fontId="3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39" borderId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0" fontId="19" fillId="0" borderId="0"/>
    <xf numFmtId="0" fontId="30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39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/>
    <xf numFmtId="0" fontId="25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39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39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82" fontId="28" fillId="0" borderId="0">
      <protection locked="0"/>
    </xf>
    <xf numFmtId="40" fontId="40" fillId="0" borderId="0" applyFont="0" applyFill="0" applyBorder="0" applyAlignment="0" applyProtection="0"/>
    <xf numFmtId="182" fontId="28" fillId="0" borderId="0">
      <protection locked="0"/>
    </xf>
    <xf numFmtId="182" fontId="28" fillId="0" borderId="0">
      <protection locked="0"/>
    </xf>
    <xf numFmtId="182" fontId="28" fillId="0" borderId="0">
      <protection locked="0"/>
    </xf>
    <xf numFmtId="182" fontId="28" fillId="0" borderId="0">
      <protection locked="0"/>
    </xf>
    <xf numFmtId="0" fontId="41" fillId="0" borderId="0"/>
    <xf numFmtId="0" fontId="41" fillId="0" borderId="0"/>
    <xf numFmtId="1" fontId="24" fillId="0" borderId="60">
      <alignment horizontal="center" vertical="center"/>
    </xf>
    <xf numFmtId="1" fontId="24" fillId="0" borderId="60">
      <alignment horizontal="center" vertical="center"/>
    </xf>
    <xf numFmtId="1" fontId="24" fillId="0" borderId="60">
      <alignment horizontal="center" vertical="center"/>
    </xf>
    <xf numFmtId="1" fontId="24" fillId="0" borderId="60">
      <alignment horizontal="center" vertical="center"/>
    </xf>
    <xf numFmtId="1" fontId="24" fillId="0" borderId="60">
      <alignment horizontal="center" vertical="center"/>
    </xf>
    <xf numFmtId="1" fontId="24" fillId="0" borderId="60">
      <alignment horizontal="center" vertical="center"/>
    </xf>
    <xf numFmtId="182" fontId="28" fillId="0" borderId="0">
      <protection locked="0"/>
    </xf>
    <xf numFmtId="38" fontId="42" fillId="0" borderId="14">
      <alignment horizontal="right" vertical="center"/>
      <protection locked="0"/>
    </xf>
    <xf numFmtId="0" fontId="19" fillId="0" borderId="0" applyNumberFormat="0" applyFill="0" applyBorder="0" applyAlignment="0" applyProtection="0"/>
    <xf numFmtId="182" fontId="28" fillId="0" borderId="0">
      <protection locked="0"/>
    </xf>
    <xf numFmtId="10" fontId="43" fillId="0" borderId="0" applyFont="0" applyFill="0" applyBorder="0" applyAlignment="0" applyProtection="0"/>
    <xf numFmtId="0" fontId="44" fillId="4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8" fillId="40" borderId="0" applyNumberFormat="0" applyBorder="0" applyAlignment="0" applyProtection="0">
      <alignment vertical="center"/>
    </xf>
    <xf numFmtId="184" fontId="48" fillId="40" borderId="0" applyNumberFormat="0" applyBorder="0" applyAlignment="0" applyProtection="0">
      <alignment vertical="center"/>
    </xf>
    <xf numFmtId="184" fontId="48" fillId="40" borderId="0" applyNumberFormat="0" applyBorder="0" applyAlignment="0" applyProtection="0">
      <alignment vertical="center"/>
    </xf>
    <xf numFmtId="184" fontId="48" fillId="40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8" fillId="41" borderId="0" applyNumberFormat="0" applyBorder="0" applyAlignment="0" applyProtection="0">
      <alignment vertical="center"/>
    </xf>
    <xf numFmtId="184" fontId="48" fillId="41" borderId="0" applyNumberFormat="0" applyBorder="0" applyAlignment="0" applyProtection="0">
      <alignment vertical="center"/>
    </xf>
    <xf numFmtId="184" fontId="48" fillId="41" borderId="0" applyNumberFormat="0" applyBorder="0" applyAlignment="0" applyProtection="0">
      <alignment vertical="center"/>
    </xf>
    <xf numFmtId="184" fontId="48" fillId="41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8" fillId="42" borderId="0" applyNumberFormat="0" applyBorder="0" applyAlignment="0" applyProtection="0">
      <alignment vertical="center"/>
    </xf>
    <xf numFmtId="184" fontId="48" fillId="42" borderId="0" applyNumberFormat="0" applyBorder="0" applyAlignment="0" applyProtection="0">
      <alignment vertical="center"/>
    </xf>
    <xf numFmtId="184" fontId="48" fillId="42" borderId="0" applyNumberFormat="0" applyBorder="0" applyAlignment="0" applyProtection="0">
      <alignment vertical="center"/>
    </xf>
    <xf numFmtId="184" fontId="48" fillId="42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8" fillId="44" borderId="0" applyNumberFormat="0" applyBorder="0" applyAlignment="0" applyProtection="0">
      <alignment vertical="center"/>
    </xf>
    <xf numFmtId="184" fontId="48" fillId="44" borderId="0" applyNumberFormat="0" applyBorder="0" applyAlignment="0" applyProtection="0">
      <alignment vertical="center"/>
    </xf>
    <xf numFmtId="184" fontId="48" fillId="44" borderId="0" applyNumberFormat="0" applyBorder="0" applyAlignment="0" applyProtection="0">
      <alignment vertical="center"/>
    </xf>
    <xf numFmtId="184" fontId="48" fillId="44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8" fillId="45" borderId="0" applyNumberFormat="0" applyBorder="0" applyAlignment="0" applyProtection="0">
      <alignment vertical="center"/>
    </xf>
    <xf numFmtId="184" fontId="48" fillId="45" borderId="0" applyNumberFormat="0" applyBorder="0" applyAlignment="0" applyProtection="0">
      <alignment vertical="center"/>
    </xf>
    <xf numFmtId="184" fontId="48" fillId="45" borderId="0" applyNumberFormat="0" applyBorder="0" applyAlignment="0" applyProtection="0">
      <alignment vertical="center"/>
    </xf>
    <xf numFmtId="184" fontId="48" fillId="45" borderId="0" applyNumberFormat="0" applyBorder="0" applyAlignment="0" applyProtection="0">
      <alignment vertical="center"/>
    </xf>
    <xf numFmtId="184" fontId="48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184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184" fontId="48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184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184" fontId="48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184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184" fontId="48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184" fontId="48" fillId="44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184" fontId="48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184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8" fillId="47" borderId="0" applyNumberFormat="0" applyBorder="0" applyAlignment="0" applyProtection="0">
      <alignment vertical="center"/>
    </xf>
    <xf numFmtId="184" fontId="48" fillId="47" borderId="0" applyNumberFormat="0" applyBorder="0" applyAlignment="0" applyProtection="0">
      <alignment vertical="center"/>
    </xf>
    <xf numFmtId="184" fontId="48" fillId="47" borderId="0" applyNumberFormat="0" applyBorder="0" applyAlignment="0" applyProtection="0">
      <alignment vertical="center"/>
    </xf>
    <xf numFmtId="184" fontId="48" fillId="47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8" fillId="48" borderId="0" applyNumberFormat="0" applyBorder="0" applyAlignment="0" applyProtection="0">
      <alignment vertical="center"/>
    </xf>
    <xf numFmtId="184" fontId="48" fillId="48" borderId="0" applyNumberFormat="0" applyBorder="0" applyAlignment="0" applyProtection="0">
      <alignment vertical="center"/>
    </xf>
    <xf numFmtId="184" fontId="48" fillId="48" borderId="0" applyNumberFormat="0" applyBorder="0" applyAlignment="0" applyProtection="0">
      <alignment vertical="center"/>
    </xf>
    <xf numFmtId="184" fontId="48" fillId="48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8" fillId="49" borderId="0" applyNumberFormat="0" applyBorder="0" applyAlignment="0" applyProtection="0">
      <alignment vertical="center"/>
    </xf>
    <xf numFmtId="184" fontId="48" fillId="49" borderId="0" applyNumberFormat="0" applyBorder="0" applyAlignment="0" applyProtection="0">
      <alignment vertical="center"/>
    </xf>
    <xf numFmtId="184" fontId="48" fillId="49" borderId="0" applyNumberFormat="0" applyBorder="0" applyAlignment="0" applyProtection="0">
      <alignment vertical="center"/>
    </xf>
    <xf numFmtId="184" fontId="48" fillId="49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184" fontId="48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184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184" fontId="48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184" fontId="48" fillId="48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184" fontId="48" fillId="49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184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3" fillId="50" borderId="0" applyNumberFormat="0" applyBorder="0" applyAlignment="0" applyProtection="0">
      <alignment vertical="center"/>
    </xf>
    <xf numFmtId="184" fontId="53" fillId="50" borderId="0" applyNumberFormat="0" applyBorder="0" applyAlignment="0" applyProtection="0">
      <alignment vertical="center"/>
    </xf>
    <xf numFmtId="184" fontId="53" fillId="50" borderId="0" applyNumberFormat="0" applyBorder="0" applyAlignment="0" applyProtection="0">
      <alignment vertical="center"/>
    </xf>
    <xf numFmtId="184" fontId="53" fillId="50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3" fillId="47" borderId="0" applyNumberFormat="0" applyBorder="0" applyAlignment="0" applyProtection="0">
      <alignment vertical="center"/>
    </xf>
    <xf numFmtId="184" fontId="53" fillId="47" borderId="0" applyNumberFormat="0" applyBorder="0" applyAlignment="0" applyProtection="0">
      <alignment vertical="center"/>
    </xf>
    <xf numFmtId="184" fontId="53" fillId="47" borderId="0" applyNumberFormat="0" applyBorder="0" applyAlignment="0" applyProtection="0">
      <alignment vertical="center"/>
    </xf>
    <xf numFmtId="184" fontId="53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3" fillId="48" borderId="0" applyNumberFormat="0" applyBorder="0" applyAlignment="0" applyProtection="0">
      <alignment vertical="center"/>
    </xf>
    <xf numFmtId="184" fontId="53" fillId="48" borderId="0" applyNumberFormat="0" applyBorder="0" applyAlignment="0" applyProtection="0">
      <alignment vertical="center"/>
    </xf>
    <xf numFmtId="184" fontId="53" fillId="48" borderId="0" applyNumberFormat="0" applyBorder="0" applyAlignment="0" applyProtection="0">
      <alignment vertical="center"/>
    </xf>
    <xf numFmtId="184" fontId="53" fillId="48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3" fillId="53" borderId="0" applyNumberFormat="0" applyBorder="0" applyAlignment="0" applyProtection="0">
      <alignment vertical="center"/>
    </xf>
    <xf numFmtId="184" fontId="53" fillId="53" borderId="0" applyNumberFormat="0" applyBorder="0" applyAlignment="0" applyProtection="0">
      <alignment vertical="center"/>
    </xf>
    <xf numFmtId="184" fontId="53" fillId="53" borderId="0" applyNumberFormat="0" applyBorder="0" applyAlignment="0" applyProtection="0">
      <alignment vertical="center"/>
    </xf>
    <xf numFmtId="184" fontId="53" fillId="53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184" fontId="53" fillId="50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184" fontId="53" fillId="4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184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184" fontId="53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184" fontId="53" fillId="48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184" fontId="53" fillId="53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184" fontId="53" fillId="53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7" fillId="0" borderId="61">
      <alignment vertical="center"/>
    </xf>
    <xf numFmtId="0" fontId="57" fillId="0" borderId="61">
      <alignment vertical="center"/>
    </xf>
    <xf numFmtId="0" fontId="57" fillId="0" borderId="61">
      <alignment vertical="center"/>
    </xf>
    <xf numFmtId="0" fontId="57" fillId="0" borderId="61">
      <alignment vertical="center"/>
    </xf>
    <xf numFmtId="0" fontId="57" fillId="0" borderId="61">
      <alignment vertical="center"/>
    </xf>
    <xf numFmtId="0" fontId="57" fillId="0" borderId="61">
      <alignment vertical="center"/>
    </xf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9" fillId="54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3" fillId="54" borderId="0" applyNumberFormat="0" applyBorder="0" applyAlignment="0" applyProtection="0">
      <alignment vertical="center"/>
    </xf>
    <xf numFmtId="184" fontId="53" fillId="54" borderId="0" applyNumberFormat="0" applyBorder="0" applyAlignment="0" applyProtection="0">
      <alignment vertical="center"/>
    </xf>
    <xf numFmtId="184" fontId="53" fillId="54" borderId="0" applyNumberFormat="0" applyBorder="0" applyAlignment="0" applyProtection="0">
      <alignment vertical="center"/>
    </xf>
    <xf numFmtId="184" fontId="53" fillId="54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3" fillId="55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3" fillId="55" borderId="0" applyNumberFormat="0" applyBorder="0" applyAlignment="0" applyProtection="0">
      <alignment vertical="center"/>
    </xf>
    <xf numFmtId="184" fontId="53" fillId="55" borderId="0" applyNumberFormat="0" applyBorder="0" applyAlignment="0" applyProtection="0">
      <alignment vertical="center"/>
    </xf>
    <xf numFmtId="184" fontId="53" fillId="55" borderId="0" applyNumberFormat="0" applyBorder="0" applyAlignment="0" applyProtection="0">
      <alignment vertical="center"/>
    </xf>
    <xf numFmtId="184" fontId="53" fillId="55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3" fillId="5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3" fillId="56" borderId="0" applyNumberFormat="0" applyBorder="0" applyAlignment="0" applyProtection="0">
      <alignment vertical="center"/>
    </xf>
    <xf numFmtId="184" fontId="53" fillId="56" borderId="0" applyNumberFormat="0" applyBorder="0" applyAlignment="0" applyProtection="0">
      <alignment vertical="center"/>
    </xf>
    <xf numFmtId="184" fontId="53" fillId="56" borderId="0" applyNumberFormat="0" applyBorder="0" applyAlignment="0" applyProtection="0">
      <alignment vertical="center"/>
    </xf>
    <xf numFmtId="184" fontId="53" fillId="56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3" fillId="57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3" fillId="57" borderId="0" applyNumberFormat="0" applyBorder="0" applyAlignment="0" applyProtection="0">
      <alignment vertical="center"/>
    </xf>
    <xf numFmtId="184" fontId="53" fillId="57" borderId="0" applyNumberFormat="0" applyBorder="0" applyAlignment="0" applyProtection="0">
      <alignment vertical="center"/>
    </xf>
    <xf numFmtId="184" fontId="53" fillId="57" borderId="0" applyNumberFormat="0" applyBorder="0" applyAlignment="0" applyProtection="0">
      <alignment vertical="center"/>
    </xf>
    <xf numFmtId="184" fontId="53" fillId="57" borderId="0" applyNumberFormat="0" applyBorder="0" applyAlignment="0" applyProtection="0">
      <alignment vertical="center"/>
    </xf>
    <xf numFmtId="182" fontId="28" fillId="0" borderId="0">
      <protection locked="0"/>
    </xf>
    <xf numFmtId="182" fontId="28" fillId="0" borderId="0">
      <protection locked="0"/>
    </xf>
    <xf numFmtId="42" fontId="58" fillId="0" borderId="0" applyFont="0" applyFill="0" applyBorder="0" applyAlignment="0" applyProtection="0"/>
    <xf numFmtId="186" fontId="59" fillId="0" borderId="0" applyFont="0" applyFill="0" applyBorder="0" applyAlignment="0" applyProtection="0"/>
    <xf numFmtId="187" fontId="43" fillId="0" borderId="0" applyFont="0" applyFill="0" applyBorder="0" applyAlignment="0" applyProtection="0"/>
    <xf numFmtId="188" fontId="19" fillId="0" borderId="0" applyFont="0" applyFill="0" applyBorder="0" applyAlignment="0" applyProtection="0"/>
    <xf numFmtId="0" fontId="43" fillId="0" borderId="0" applyFont="0" applyFill="0" applyBorder="0" applyAlignment="0" applyProtection="0"/>
    <xf numFmtId="187" fontId="60" fillId="0" borderId="0" applyFont="0" applyFill="0" applyBorder="0" applyAlignment="0" applyProtection="0"/>
    <xf numFmtId="187" fontId="43" fillId="0" borderId="0" applyFont="0" applyFill="0" applyBorder="0" applyAlignment="0" applyProtection="0"/>
    <xf numFmtId="187" fontId="60" fillId="0" borderId="0" applyFont="0" applyFill="0" applyBorder="0" applyAlignment="0" applyProtection="0"/>
    <xf numFmtId="187" fontId="61" fillId="0" borderId="0" applyFont="0" applyFill="0" applyBorder="0" applyAlignment="0" applyProtection="0"/>
    <xf numFmtId="187" fontId="60" fillId="0" borderId="0" applyFont="0" applyFill="0" applyBorder="0" applyAlignment="0" applyProtection="0"/>
    <xf numFmtId="187" fontId="61" fillId="0" borderId="0" applyFont="0" applyFill="0" applyBorder="0" applyAlignment="0" applyProtection="0"/>
    <xf numFmtId="187" fontId="60" fillId="0" borderId="0" applyFont="0" applyFill="0" applyBorder="0" applyAlignment="0" applyProtection="0"/>
    <xf numFmtId="187" fontId="61" fillId="0" borderId="0" applyFont="0" applyFill="0" applyBorder="0" applyAlignment="0" applyProtection="0"/>
    <xf numFmtId="187" fontId="60" fillId="0" borderId="0" applyFont="0" applyFill="0" applyBorder="0" applyAlignment="0" applyProtection="0"/>
    <xf numFmtId="189" fontId="43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1" fillId="0" borderId="0" applyFont="0" applyFill="0" applyBorder="0" applyAlignment="0" applyProtection="0"/>
    <xf numFmtId="190" fontId="27" fillId="0" borderId="0" applyFont="0" applyFill="0" applyBorder="0" applyAlignment="0" applyProtection="0"/>
    <xf numFmtId="191" fontId="43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1" fillId="0" borderId="0" applyFont="0" applyFill="0" applyBorder="0" applyAlignment="0" applyProtection="0"/>
    <xf numFmtId="192" fontId="62" fillId="0" borderId="0" applyFont="0" applyFill="0" applyBorder="0" applyAlignment="0" applyProtection="0"/>
    <xf numFmtId="193" fontId="62" fillId="0" borderId="0" applyFont="0" applyFill="0" applyBorder="0" applyAlignment="0" applyProtection="0"/>
    <xf numFmtId="193" fontId="62" fillId="0" borderId="0" applyFont="0" applyFill="0" applyBorder="0" applyAlignment="0" applyProtection="0"/>
    <xf numFmtId="187" fontId="43" fillId="0" borderId="0" applyFont="0" applyFill="0" applyBorder="0" applyAlignment="0" applyProtection="0"/>
    <xf numFmtId="187" fontId="60" fillId="0" borderId="0" applyFont="0" applyFill="0" applyBorder="0" applyAlignment="0" applyProtection="0"/>
    <xf numFmtId="187" fontId="61" fillId="0" borderId="0" applyFont="0" applyFill="0" applyBorder="0" applyAlignment="0" applyProtection="0"/>
    <xf numFmtId="187" fontId="60" fillId="0" borderId="0" applyFont="0" applyFill="0" applyBorder="0" applyAlignment="0" applyProtection="0"/>
    <xf numFmtId="187" fontId="61" fillId="0" borderId="0" applyFont="0" applyFill="0" applyBorder="0" applyAlignment="0" applyProtection="0"/>
    <xf numFmtId="44" fontId="58" fillId="0" borderId="0" applyFont="0" applyFill="0" applyBorder="0" applyAlignment="0" applyProtection="0"/>
    <xf numFmtId="194" fontId="63" fillId="0" borderId="0" applyFont="0" applyFill="0" applyBorder="0" applyAlignment="0" applyProtection="0"/>
    <xf numFmtId="195" fontId="43" fillId="0" borderId="0" applyFont="0" applyFill="0" applyBorder="0" applyAlignment="0" applyProtection="0"/>
    <xf numFmtId="196" fontId="19" fillId="0" borderId="0" applyFont="0" applyFill="0" applyBorder="0" applyAlignment="0" applyProtection="0"/>
    <xf numFmtId="0" fontId="43" fillId="0" borderId="0" applyFont="0" applyFill="0" applyBorder="0" applyAlignment="0" applyProtection="0"/>
    <xf numFmtId="195" fontId="60" fillId="0" borderId="0" applyFont="0" applyFill="0" applyBorder="0" applyAlignment="0" applyProtection="0"/>
    <xf numFmtId="195" fontId="43" fillId="0" borderId="0" applyFont="0" applyFill="0" applyBorder="0" applyAlignment="0" applyProtection="0"/>
    <xf numFmtId="195" fontId="60" fillId="0" borderId="0" applyFont="0" applyFill="0" applyBorder="0" applyAlignment="0" applyProtection="0"/>
    <xf numFmtId="195" fontId="61" fillId="0" borderId="0" applyFont="0" applyFill="0" applyBorder="0" applyAlignment="0" applyProtection="0"/>
    <xf numFmtId="190" fontId="27" fillId="0" borderId="0" applyFont="0" applyFill="0" applyBorder="0" applyAlignment="0" applyProtection="0"/>
    <xf numFmtId="195" fontId="43" fillId="0" borderId="0" applyFont="0" applyFill="0" applyBorder="0" applyAlignment="0" applyProtection="0"/>
    <xf numFmtId="195" fontId="60" fillId="0" borderId="0" applyFont="0" applyFill="0" applyBorder="0" applyAlignment="0" applyProtection="0"/>
    <xf numFmtId="195" fontId="61" fillId="0" borderId="0" applyFont="0" applyFill="0" applyBorder="0" applyAlignment="0" applyProtection="0"/>
    <xf numFmtId="195" fontId="60" fillId="0" borderId="0" applyFont="0" applyFill="0" applyBorder="0" applyAlignment="0" applyProtection="0"/>
    <xf numFmtId="195" fontId="61" fillId="0" borderId="0" applyFont="0" applyFill="0" applyBorder="0" applyAlignment="0" applyProtection="0"/>
    <xf numFmtId="195" fontId="60" fillId="0" borderId="0" applyFont="0" applyFill="0" applyBorder="0" applyAlignment="0" applyProtection="0"/>
    <xf numFmtId="197" fontId="43" fillId="0" borderId="0" applyFont="0" applyFill="0" applyBorder="0" applyAlignment="0" applyProtection="0"/>
    <xf numFmtId="197" fontId="60" fillId="0" borderId="0" applyFont="0" applyFill="0" applyBorder="0" applyAlignment="0" applyProtection="0"/>
    <xf numFmtId="197" fontId="61" fillId="0" borderId="0" applyFont="0" applyFill="0" applyBorder="0" applyAlignment="0" applyProtection="0"/>
    <xf numFmtId="191" fontId="27" fillId="0" borderId="0" applyFont="0" applyFill="0" applyBorder="0" applyAlignment="0" applyProtection="0"/>
    <xf numFmtId="198" fontId="43" fillId="0" borderId="0" applyFont="0" applyFill="0" applyBorder="0" applyAlignment="0" applyProtection="0"/>
    <xf numFmtId="198" fontId="60" fillId="0" borderId="0" applyFont="0" applyFill="0" applyBorder="0" applyAlignment="0" applyProtection="0"/>
    <xf numFmtId="198" fontId="61" fillId="0" borderId="0" applyFont="0" applyFill="0" applyBorder="0" applyAlignment="0" applyProtection="0"/>
    <xf numFmtId="199" fontId="62" fillId="0" borderId="0" applyFont="0" applyFill="0" applyBorder="0" applyAlignment="0" applyProtection="0"/>
    <xf numFmtId="200" fontId="62" fillId="0" borderId="0" applyFont="0" applyFill="0" applyBorder="0" applyAlignment="0" applyProtection="0"/>
    <xf numFmtId="200" fontId="62" fillId="0" borderId="0" applyFont="0" applyFill="0" applyBorder="0" applyAlignment="0" applyProtection="0"/>
    <xf numFmtId="195" fontId="43" fillId="0" borderId="0" applyFont="0" applyFill="0" applyBorder="0" applyAlignment="0" applyProtection="0"/>
    <xf numFmtId="195" fontId="60" fillId="0" borderId="0" applyFont="0" applyFill="0" applyBorder="0" applyAlignment="0" applyProtection="0"/>
    <xf numFmtId="195" fontId="61" fillId="0" borderId="0" applyFont="0" applyFill="0" applyBorder="0" applyAlignment="0" applyProtection="0"/>
    <xf numFmtId="195" fontId="60" fillId="0" borderId="0" applyFont="0" applyFill="0" applyBorder="0" applyAlignment="0" applyProtection="0"/>
    <xf numFmtId="195" fontId="61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27" fillId="0" borderId="0"/>
    <xf numFmtId="0" fontId="27" fillId="0" borderId="0"/>
    <xf numFmtId="0" fontId="1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82" fontId="28" fillId="0" borderId="0">
      <protection locked="0"/>
    </xf>
    <xf numFmtId="182" fontId="28" fillId="0" borderId="0">
      <protection locked="0"/>
    </xf>
    <xf numFmtId="201" fontId="65" fillId="0" borderId="0" applyFont="0" applyFill="0" applyBorder="0" applyAlignment="0" applyProtection="0"/>
    <xf numFmtId="201" fontId="66" fillId="0" borderId="0" applyFont="0" applyFill="0" applyBorder="0" applyAlignment="0" applyProtection="0"/>
    <xf numFmtId="201" fontId="43" fillId="0" borderId="0" applyFont="0" applyFill="0" applyBorder="0" applyAlignment="0" applyProtection="0"/>
    <xf numFmtId="182" fontId="28" fillId="0" borderId="0">
      <protection locked="0"/>
    </xf>
    <xf numFmtId="201" fontId="43" fillId="0" borderId="0" applyFont="0" applyFill="0" applyBorder="0" applyAlignment="0" applyProtection="0"/>
    <xf numFmtId="201" fontId="60" fillId="0" borderId="0" applyFont="0" applyFill="0" applyBorder="0" applyAlignment="0" applyProtection="0"/>
    <xf numFmtId="201" fontId="61" fillId="0" borderId="0" applyFont="0" applyFill="0" applyBorder="0" applyAlignment="0" applyProtection="0"/>
    <xf numFmtId="201" fontId="60" fillId="0" borderId="0" applyFont="0" applyFill="0" applyBorder="0" applyAlignment="0" applyProtection="0"/>
    <xf numFmtId="201" fontId="61" fillId="0" borderId="0" applyFont="0" applyFill="0" applyBorder="0" applyAlignment="0" applyProtection="0"/>
    <xf numFmtId="201" fontId="60" fillId="0" borderId="0" applyFont="0" applyFill="0" applyBorder="0" applyAlignment="0" applyProtection="0"/>
    <xf numFmtId="201" fontId="61" fillId="0" borderId="0" applyFont="0" applyFill="0" applyBorder="0" applyAlignment="0" applyProtection="0"/>
    <xf numFmtId="201" fontId="60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202" fontId="43" fillId="0" borderId="0" applyFont="0" applyFill="0" applyBorder="0" applyAlignment="0" applyProtection="0"/>
    <xf numFmtId="202" fontId="60" fillId="0" borderId="0" applyFont="0" applyFill="0" applyBorder="0" applyAlignment="0" applyProtection="0"/>
    <xf numFmtId="202" fontId="61" fillId="0" borderId="0" applyFont="0" applyFill="0" applyBorder="0" applyAlignment="0" applyProtection="0"/>
    <xf numFmtId="41" fontId="62" fillId="0" borderId="0" applyFont="0" applyFill="0" applyBorder="0" applyAlignment="0" applyProtection="0"/>
    <xf numFmtId="201" fontId="43" fillId="0" borderId="0" applyFont="0" applyFill="0" applyBorder="0" applyAlignment="0" applyProtection="0"/>
    <xf numFmtId="201" fontId="60" fillId="0" borderId="0" applyFont="0" applyFill="0" applyBorder="0" applyAlignment="0" applyProtection="0"/>
    <xf numFmtId="201" fontId="61" fillId="0" borderId="0" applyFont="0" applyFill="0" applyBorder="0" applyAlignment="0" applyProtection="0"/>
    <xf numFmtId="201" fontId="60" fillId="0" borderId="0" applyFont="0" applyFill="0" applyBorder="0" applyAlignment="0" applyProtection="0"/>
    <xf numFmtId="201" fontId="61" fillId="0" borderId="0" applyFont="0" applyFill="0" applyBorder="0" applyAlignment="0" applyProtection="0"/>
    <xf numFmtId="203" fontId="65" fillId="0" borderId="0" applyFont="0" applyFill="0" applyBorder="0" applyAlignment="0" applyProtection="0"/>
    <xf numFmtId="204" fontId="59" fillId="0" borderId="0" applyFont="0" applyFill="0" applyBorder="0" applyAlignment="0" applyProtection="0"/>
    <xf numFmtId="203" fontId="43" fillId="0" borderId="0" applyFont="0" applyFill="0" applyBorder="0" applyAlignment="0" applyProtection="0"/>
    <xf numFmtId="205" fontId="19" fillId="0" borderId="0" applyFont="0" applyFill="0" applyBorder="0" applyAlignment="0" applyProtection="0"/>
    <xf numFmtId="0" fontId="43" fillId="0" borderId="0" applyFont="0" applyFill="0" applyBorder="0" applyAlignment="0" applyProtection="0"/>
    <xf numFmtId="203" fontId="60" fillId="0" borderId="0" applyFont="0" applyFill="0" applyBorder="0" applyAlignment="0" applyProtection="0"/>
    <xf numFmtId="203" fontId="43" fillId="0" borderId="0" applyFont="0" applyFill="0" applyBorder="0" applyAlignment="0" applyProtection="0"/>
    <xf numFmtId="203" fontId="60" fillId="0" borderId="0" applyFont="0" applyFill="0" applyBorder="0" applyAlignment="0" applyProtection="0"/>
    <xf numFmtId="203" fontId="61" fillId="0" borderId="0" applyFont="0" applyFill="0" applyBorder="0" applyAlignment="0" applyProtection="0"/>
    <xf numFmtId="40" fontId="27" fillId="0" borderId="0" applyFont="0" applyFill="0" applyBorder="0" applyAlignment="0" applyProtection="0"/>
    <xf numFmtId="203" fontId="43" fillId="0" borderId="0" applyFont="0" applyFill="0" applyBorder="0" applyAlignment="0" applyProtection="0"/>
    <xf numFmtId="203" fontId="60" fillId="0" borderId="0" applyFont="0" applyFill="0" applyBorder="0" applyAlignment="0" applyProtection="0"/>
    <xf numFmtId="203" fontId="61" fillId="0" borderId="0" applyFont="0" applyFill="0" applyBorder="0" applyAlignment="0" applyProtection="0"/>
    <xf numFmtId="203" fontId="60" fillId="0" borderId="0" applyFont="0" applyFill="0" applyBorder="0" applyAlignment="0" applyProtection="0"/>
    <xf numFmtId="203" fontId="61" fillId="0" borderId="0" applyFont="0" applyFill="0" applyBorder="0" applyAlignment="0" applyProtection="0"/>
    <xf numFmtId="203" fontId="60" fillId="0" borderId="0" applyFont="0" applyFill="0" applyBorder="0" applyAlignment="0" applyProtection="0"/>
    <xf numFmtId="3" fontId="27" fillId="0" borderId="0" applyFont="0" applyFill="0" applyBorder="0" applyAlignment="0" applyProtection="0"/>
    <xf numFmtId="3" fontId="27" fillId="0" borderId="0" applyFont="0" applyFill="0" applyBorder="0" applyAlignment="0" applyProtection="0"/>
    <xf numFmtId="206" fontId="43" fillId="0" borderId="0" applyFont="0" applyFill="0" applyBorder="0" applyAlignment="0" applyProtection="0"/>
    <xf numFmtId="206" fontId="60" fillId="0" borderId="0" applyFont="0" applyFill="0" applyBorder="0" applyAlignment="0" applyProtection="0"/>
    <xf numFmtId="206" fontId="61" fillId="0" borderId="0" applyFont="0" applyFill="0" applyBorder="0" applyAlignment="0" applyProtection="0"/>
    <xf numFmtId="43" fontId="62" fillId="0" borderId="0" applyFont="0" applyFill="0" applyBorder="0" applyAlignment="0" applyProtection="0"/>
    <xf numFmtId="40" fontId="62" fillId="0" borderId="0" applyFont="0" applyFill="0" applyBorder="0" applyAlignment="0" applyProtection="0"/>
    <xf numFmtId="40" fontId="62" fillId="0" borderId="0" applyFont="0" applyFill="0" applyBorder="0" applyAlignment="0" applyProtection="0"/>
    <xf numFmtId="203" fontId="43" fillId="0" borderId="0" applyFont="0" applyFill="0" applyBorder="0" applyAlignment="0" applyProtection="0"/>
    <xf numFmtId="203" fontId="60" fillId="0" borderId="0" applyFont="0" applyFill="0" applyBorder="0" applyAlignment="0" applyProtection="0"/>
    <xf numFmtId="203" fontId="61" fillId="0" borderId="0" applyFont="0" applyFill="0" applyBorder="0" applyAlignment="0" applyProtection="0"/>
    <xf numFmtId="203" fontId="60" fillId="0" borderId="0" applyFont="0" applyFill="0" applyBorder="0" applyAlignment="0" applyProtection="0"/>
    <xf numFmtId="203" fontId="61" fillId="0" borderId="0" applyFont="0" applyFill="0" applyBorder="0" applyAlignment="0" applyProtection="0"/>
    <xf numFmtId="0" fontId="67" fillId="0" borderId="0"/>
    <xf numFmtId="0" fontId="57" fillId="0" borderId="0" applyFont="0" applyFill="0" applyBorder="0" applyAlignment="0" applyProtection="0"/>
    <xf numFmtId="0" fontId="68" fillId="41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41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184" fontId="72" fillId="41" borderId="0" applyNumberFormat="0" applyBorder="0" applyAlignment="0" applyProtection="0">
      <alignment vertical="center"/>
    </xf>
    <xf numFmtId="184" fontId="72" fillId="41" borderId="0" applyNumberFormat="0" applyBorder="0" applyAlignment="0" applyProtection="0">
      <alignment vertical="center"/>
    </xf>
    <xf numFmtId="184" fontId="72" fillId="41" borderId="0" applyNumberFormat="0" applyBorder="0" applyAlignment="0" applyProtection="0">
      <alignment vertical="center"/>
    </xf>
    <xf numFmtId="184" fontId="72" fillId="41" borderId="0" applyNumberFormat="0" applyBorder="0" applyAlignment="0" applyProtection="0">
      <alignment vertical="center"/>
    </xf>
    <xf numFmtId="207" fontId="57" fillId="0" borderId="0">
      <alignment horizontal="right"/>
      <protection locked="0"/>
    </xf>
    <xf numFmtId="0" fontId="73" fillId="0" borderId="0"/>
    <xf numFmtId="49" fontId="74" fillId="0" borderId="0" applyFont="0" applyFill="0" applyBorder="0" applyAlignment="0" applyProtection="0">
      <alignment horizontal="left"/>
    </xf>
    <xf numFmtId="208" fontId="75" fillId="0" borderId="0" applyAlignment="0" applyProtection="0"/>
    <xf numFmtId="178" fontId="76" fillId="0" borderId="0" applyFill="0" applyBorder="0" applyAlignment="0" applyProtection="0"/>
    <xf numFmtId="49" fontId="76" fillId="0" borderId="0" applyNumberFormat="0" applyAlignment="0" applyProtection="0">
      <alignment horizontal="left"/>
    </xf>
    <xf numFmtId="49" fontId="77" fillId="0" borderId="62" applyNumberFormat="0" applyAlignment="0" applyProtection="0">
      <alignment horizontal="left" wrapText="1"/>
    </xf>
    <xf numFmtId="49" fontId="77" fillId="0" borderId="0" applyNumberFormat="0" applyAlignment="0" applyProtection="0">
      <alignment horizontal="left" wrapText="1"/>
    </xf>
    <xf numFmtId="49" fontId="78" fillId="0" borderId="0" applyAlignment="0" applyProtection="0">
      <alignment horizontal="left"/>
    </xf>
    <xf numFmtId="209" fontId="21" fillId="0" borderId="0" applyFont="0" applyFill="0" applyBorder="0" applyAlignment="0" applyProtection="0"/>
    <xf numFmtId="0" fontId="79" fillId="0" borderId="0"/>
    <xf numFmtId="0" fontId="80" fillId="0" borderId="0"/>
    <xf numFmtId="0" fontId="39" fillId="0" borderId="0"/>
    <xf numFmtId="182" fontId="28" fillId="0" borderId="0">
      <protection locked="0"/>
    </xf>
    <xf numFmtId="0" fontId="58" fillId="0" borderId="0"/>
    <xf numFmtId="0" fontId="81" fillId="0" borderId="0"/>
    <xf numFmtId="0" fontId="65" fillId="0" borderId="0"/>
    <xf numFmtId="0" fontId="82" fillId="0" borderId="0"/>
    <xf numFmtId="0" fontId="83" fillId="0" borderId="0"/>
    <xf numFmtId="0" fontId="60" fillId="0" borderId="0"/>
    <xf numFmtId="0" fontId="84" fillId="0" borderId="0"/>
    <xf numFmtId="0" fontId="66" fillId="0" borderId="0"/>
    <xf numFmtId="0" fontId="84" fillId="0" borderId="0"/>
    <xf numFmtId="0" fontId="66" fillId="0" borderId="0"/>
    <xf numFmtId="0" fontId="38" fillId="0" borderId="0"/>
    <xf numFmtId="0" fontId="60" fillId="0" borderId="0"/>
    <xf numFmtId="0" fontId="43" fillId="0" borderId="0"/>
    <xf numFmtId="182" fontId="28" fillId="0" borderId="0">
      <protection locked="0"/>
    </xf>
    <xf numFmtId="0" fontId="61" fillId="0" borderId="0"/>
    <xf numFmtId="0" fontId="60" fillId="0" borderId="0"/>
    <xf numFmtId="0" fontId="43" fillId="0" borderId="0"/>
    <xf numFmtId="0" fontId="60" fillId="0" borderId="0"/>
    <xf numFmtId="0" fontId="61" fillId="0" borderId="0"/>
    <xf numFmtId="0" fontId="85" fillId="0" borderId="0"/>
    <xf numFmtId="0" fontId="61" fillId="0" borderId="0"/>
    <xf numFmtId="0" fontId="60" fillId="0" borderId="0"/>
    <xf numFmtId="0" fontId="86" fillId="0" borderId="0"/>
    <xf numFmtId="0" fontId="85" fillId="0" borderId="0"/>
    <xf numFmtId="0" fontId="61" fillId="0" borderId="0"/>
    <xf numFmtId="0" fontId="60" fillId="0" borderId="0"/>
    <xf numFmtId="0" fontId="27" fillId="0" borderId="0"/>
    <xf numFmtId="0" fontId="27" fillId="0" borderId="0"/>
    <xf numFmtId="0" fontId="43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85" fillId="0" borderId="0"/>
    <xf numFmtId="0" fontId="61" fillId="0" borderId="0"/>
    <xf numFmtId="0" fontId="60" fillId="0" borderId="0"/>
    <xf numFmtId="0" fontId="86" fillId="0" borderId="0"/>
    <xf numFmtId="0" fontId="85" fillId="0" borderId="0"/>
    <xf numFmtId="0" fontId="61" fillId="0" borderId="0"/>
    <xf numFmtId="0" fontId="60" fillId="0" borderId="0"/>
    <xf numFmtId="0" fontId="43" fillId="0" borderId="0"/>
    <xf numFmtId="0" fontId="60" fillId="0" borderId="0"/>
    <xf numFmtId="0" fontId="58" fillId="0" borderId="0"/>
    <xf numFmtId="0" fontId="63" fillId="0" borderId="0"/>
    <xf numFmtId="210" fontId="25" fillId="0" borderId="0"/>
    <xf numFmtId="210" fontId="25" fillId="0" borderId="0"/>
    <xf numFmtId="0" fontId="84" fillId="0" borderId="0"/>
    <xf numFmtId="0" fontId="66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87" fillId="0" borderId="0"/>
    <xf numFmtId="0" fontId="88" fillId="0" borderId="0"/>
    <xf numFmtId="0" fontId="89" fillId="0" borderId="0"/>
    <xf numFmtId="0" fontId="81" fillId="0" borderId="0"/>
    <xf numFmtId="0" fontId="89" fillId="0" borderId="0"/>
    <xf numFmtId="0" fontId="81" fillId="0" borderId="0"/>
    <xf numFmtId="0" fontId="89" fillId="0" borderId="0"/>
    <xf numFmtId="0" fontId="81" fillId="0" borderId="0"/>
    <xf numFmtId="0" fontId="89" fillId="0" borderId="0"/>
    <xf numFmtId="0" fontId="81" fillId="0" borderId="0"/>
    <xf numFmtId="0" fontId="90" fillId="0" borderId="0"/>
    <xf numFmtId="0" fontId="91" fillId="0" borderId="0"/>
    <xf numFmtId="0" fontId="89" fillId="0" borderId="0"/>
    <xf numFmtId="0" fontId="81" fillId="0" borderId="0"/>
    <xf numFmtId="0" fontId="90" fillId="0" borderId="0"/>
    <xf numFmtId="0" fontId="91" fillId="0" borderId="0"/>
    <xf numFmtId="0" fontId="89" fillId="0" borderId="0"/>
    <xf numFmtId="0" fontId="81" fillId="0" borderId="0"/>
    <xf numFmtId="0" fontId="21" fillId="0" borderId="0" applyFill="0" applyBorder="0" applyAlignment="0"/>
    <xf numFmtId="0" fontId="92" fillId="58" borderId="63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6" borderId="4" applyNumberFormat="0" applyAlignment="0" applyProtection="0">
      <alignment vertical="center"/>
    </xf>
    <xf numFmtId="0" fontId="95" fillId="6" borderId="4" applyNumberFormat="0" applyAlignment="0" applyProtection="0">
      <alignment vertical="center"/>
    </xf>
    <xf numFmtId="0" fontId="96" fillId="58" borderId="63" applyNumberFormat="0" applyAlignment="0" applyProtection="0">
      <alignment vertical="center"/>
    </xf>
    <xf numFmtId="0" fontId="94" fillId="6" borderId="4" applyNumberFormat="0" applyAlignment="0" applyProtection="0">
      <alignment vertical="center"/>
    </xf>
    <xf numFmtId="184" fontId="96" fillId="58" borderId="63" applyNumberFormat="0" applyAlignment="0" applyProtection="0">
      <alignment vertical="center"/>
    </xf>
    <xf numFmtId="184" fontId="96" fillId="58" borderId="63" applyNumberFormat="0" applyAlignment="0" applyProtection="0">
      <alignment vertical="center"/>
    </xf>
    <xf numFmtId="184" fontId="96" fillId="58" borderId="63" applyNumberFormat="0" applyAlignment="0" applyProtection="0">
      <alignment vertical="center"/>
    </xf>
    <xf numFmtId="184" fontId="96" fillId="58" borderId="63" applyNumberFormat="0" applyAlignment="0" applyProtection="0">
      <alignment vertical="center"/>
    </xf>
    <xf numFmtId="211" fontId="21" fillId="59" borderId="0" applyNumberFormat="0" applyFont="0" applyBorder="0" applyAlignment="0">
      <protection locked="0"/>
    </xf>
    <xf numFmtId="0" fontId="97" fillId="0" borderId="0"/>
    <xf numFmtId="0" fontId="97" fillId="0" borderId="0"/>
    <xf numFmtId="0" fontId="98" fillId="60" borderId="64" applyNumberFormat="0" applyAlignment="0" applyProtection="0">
      <alignment vertical="center"/>
    </xf>
    <xf numFmtId="0" fontId="99" fillId="7" borderId="7" applyNumberFormat="0" applyAlignment="0" applyProtection="0">
      <alignment vertical="center"/>
    </xf>
    <xf numFmtId="0" fontId="99" fillId="7" borderId="7" applyNumberFormat="0" applyAlignment="0" applyProtection="0">
      <alignment vertical="center"/>
    </xf>
    <xf numFmtId="0" fontId="100" fillId="7" borderId="7" applyNumberFormat="0" applyAlignment="0" applyProtection="0">
      <alignment vertical="center"/>
    </xf>
    <xf numFmtId="0" fontId="101" fillId="7" borderId="7" applyNumberFormat="0" applyAlignment="0" applyProtection="0">
      <alignment vertical="center"/>
    </xf>
    <xf numFmtId="0" fontId="102" fillId="60" borderId="64" applyNumberFormat="0" applyAlignment="0" applyProtection="0">
      <alignment vertical="center"/>
    </xf>
    <xf numFmtId="0" fontId="100" fillId="7" borderId="7" applyNumberFormat="0" applyAlignment="0" applyProtection="0">
      <alignment vertical="center"/>
    </xf>
    <xf numFmtId="184" fontId="102" fillId="60" borderId="64" applyNumberFormat="0" applyAlignment="0" applyProtection="0">
      <alignment vertical="center"/>
    </xf>
    <xf numFmtId="184" fontId="102" fillId="60" borderId="64" applyNumberFormat="0" applyAlignment="0" applyProtection="0">
      <alignment vertical="center"/>
    </xf>
    <xf numFmtId="184" fontId="102" fillId="60" borderId="64" applyNumberFormat="0" applyAlignment="0" applyProtection="0">
      <alignment vertical="center"/>
    </xf>
    <xf numFmtId="184" fontId="102" fillId="60" borderId="64" applyNumberFormat="0" applyAlignment="0" applyProtection="0">
      <alignment vertical="center"/>
    </xf>
    <xf numFmtId="4" fontId="103" fillId="0" borderId="0">
      <protection locked="0"/>
    </xf>
    <xf numFmtId="37" fontId="104" fillId="0" borderId="0"/>
    <xf numFmtId="37" fontId="104" fillId="0" borderId="0"/>
    <xf numFmtId="37" fontId="104" fillId="0" borderId="0"/>
    <xf numFmtId="37" fontId="104" fillId="0" borderId="0"/>
    <xf numFmtId="37" fontId="104" fillId="0" borderId="0"/>
    <xf numFmtId="37" fontId="104" fillId="0" borderId="0"/>
    <xf numFmtId="37" fontId="104" fillId="0" borderId="0"/>
    <xf numFmtId="37" fontId="104" fillId="0" borderId="0"/>
    <xf numFmtId="3" fontId="27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/>
    <xf numFmtId="41" fontId="105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/>
    <xf numFmtId="212" fontId="21" fillId="0" borderId="0" applyFont="0" applyFill="0" applyBorder="0" applyAlignment="0" applyProtection="0"/>
    <xf numFmtId="212" fontId="21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3" fontId="27" fillId="0" borderId="0" applyFont="0" applyFill="0" applyBorder="0" applyAlignment="0" applyProtection="0"/>
    <xf numFmtId="3" fontId="27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0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107" fillId="0" borderId="0" applyFont="0" applyFill="0" applyBorder="0" applyAlignment="0" applyProtection="0">
      <alignment vertical="center"/>
    </xf>
    <xf numFmtId="3" fontId="27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06" fillId="0" borderId="0" applyFont="0" applyFill="0" applyBorder="0" applyAlignment="0" applyProtection="0">
      <alignment vertical="center"/>
    </xf>
    <xf numFmtId="41" fontId="106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6" fillId="0" borderId="0" applyFont="0" applyFill="0" applyBorder="0" applyAlignment="0" applyProtection="0">
      <alignment vertical="center"/>
    </xf>
    <xf numFmtId="41" fontId="106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6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6" fillId="0" borderId="0" applyFont="0" applyFill="0" applyBorder="0" applyAlignment="0" applyProtection="0">
      <alignment vertical="center"/>
    </xf>
    <xf numFmtId="41" fontId="105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9" fillId="0" borderId="0" applyFont="0" applyFill="0" applyBorder="0" applyAlignment="0" applyProtection="0"/>
    <xf numFmtId="213" fontId="109" fillId="0" borderId="0" applyFont="0" applyFill="0" applyBorder="0" applyAlignment="0" applyProtection="0">
      <alignment horizontal="right"/>
    </xf>
    <xf numFmtId="214" fontId="109" fillId="0" borderId="0" applyFont="0" applyFill="0" applyBorder="0" applyAlignment="0" applyProtection="0">
      <alignment horizontal="right"/>
    </xf>
    <xf numFmtId="215" fontId="21" fillId="0" borderId="0"/>
    <xf numFmtId="216" fontId="21" fillId="0" borderId="0"/>
    <xf numFmtId="182" fontId="28" fillId="0" borderId="0">
      <protection locked="0"/>
    </xf>
    <xf numFmtId="217" fontId="21" fillId="0" borderId="0" applyFont="0" applyFill="0" applyBorder="0" applyAlignment="0" applyProtection="0"/>
    <xf numFmtId="0" fontId="110" fillId="0" borderId="0" applyNumberFormat="0" applyAlignment="0">
      <alignment horizontal="left"/>
    </xf>
    <xf numFmtId="218" fontId="111" fillId="0" borderId="0">
      <protection locked="0"/>
    </xf>
    <xf numFmtId="198" fontId="27" fillId="0" borderId="0" applyFont="0" applyFill="0" applyBorder="0" applyAlignment="0" applyProtection="0"/>
    <xf numFmtId="219" fontId="109" fillId="0" borderId="0" applyFont="0" applyFill="0" applyBorder="0" applyAlignment="0" applyProtection="0">
      <alignment horizontal="right"/>
    </xf>
    <xf numFmtId="220" fontId="109" fillId="0" borderId="0" applyFont="0" applyFill="0" applyBorder="0" applyAlignment="0" applyProtection="0">
      <alignment horizontal="right"/>
    </xf>
    <xf numFmtId="221" fontId="30" fillId="0" borderId="27" applyFill="0" applyBorder="0" applyAlignment="0"/>
    <xf numFmtId="182" fontId="28" fillId="0" borderId="0">
      <protection locked="0"/>
    </xf>
    <xf numFmtId="222" fontId="21" fillId="0" borderId="0" applyFont="0" applyFill="0" applyBorder="0" applyAlignment="0" applyProtection="0"/>
    <xf numFmtId="223" fontId="30" fillId="0" borderId="0"/>
    <xf numFmtId="184" fontId="21" fillId="0" borderId="0"/>
    <xf numFmtId="0" fontId="21" fillId="0" borderId="0"/>
    <xf numFmtId="224" fontId="111" fillId="0" borderId="0">
      <protection locked="0"/>
    </xf>
    <xf numFmtId="225" fontId="109" fillId="0" borderId="0" applyFont="0" applyFill="0" applyBorder="0" applyAlignment="0" applyProtection="0"/>
    <xf numFmtId="0" fontId="64" fillId="0" borderId="0" applyFill="0" applyBorder="0" applyAlignment="0" applyProtection="0"/>
    <xf numFmtId="38" fontId="27" fillId="0" borderId="0" applyFont="0" applyFill="0" applyBorder="0" applyAlignment="0" applyProtection="0"/>
    <xf numFmtId="40" fontId="27" fillId="0" borderId="0" applyFont="0" applyFill="0" applyBorder="0" applyAlignment="0" applyProtection="0"/>
    <xf numFmtId="226" fontId="19" fillId="0" borderId="0"/>
    <xf numFmtId="227" fontId="30" fillId="0" borderId="0"/>
    <xf numFmtId="228" fontId="21" fillId="0" borderId="0"/>
    <xf numFmtId="229" fontId="109" fillId="0" borderId="65" applyNumberFormat="0" applyFont="0" applyFill="0" applyAlignment="0" applyProtection="0"/>
    <xf numFmtId="192" fontId="112" fillId="0" borderId="0" applyFill="0" applyBorder="0" applyAlignment="0" applyProtection="0"/>
    <xf numFmtId="0" fontId="113" fillId="0" borderId="0" applyNumberFormat="0" applyAlignment="0">
      <alignment horizontal="left"/>
    </xf>
    <xf numFmtId="230" fontId="21" fillId="0" borderId="0" applyFont="0" applyFill="0" applyBorder="0" applyAlignment="0" applyProtection="0">
      <alignment vertical="center"/>
    </xf>
    <xf numFmtId="231" fontId="21" fillId="0" borderId="0" applyFon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184" fontId="118" fillId="0" borderId="0" applyNumberFormat="0" applyFill="0" applyBorder="0" applyAlignment="0" applyProtection="0">
      <alignment vertical="center"/>
    </xf>
    <xf numFmtId="184" fontId="118" fillId="0" borderId="0" applyNumberFormat="0" applyFill="0" applyBorder="0" applyAlignment="0" applyProtection="0">
      <alignment vertical="center"/>
    </xf>
    <xf numFmtId="184" fontId="118" fillId="0" borderId="0" applyNumberFormat="0" applyFill="0" applyBorder="0" applyAlignment="0" applyProtection="0">
      <alignment vertical="center"/>
    </xf>
    <xf numFmtId="184" fontId="118" fillId="0" borderId="0" applyNumberFormat="0" applyFill="0" applyBorder="0" applyAlignment="0" applyProtection="0">
      <alignment vertical="center"/>
    </xf>
    <xf numFmtId="0" fontId="103" fillId="0" borderId="0">
      <protection locked="0"/>
    </xf>
    <xf numFmtId="0" fontId="103" fillId="0" borderId="0">
      <protection locked="0"/>
    </xf>
    <xf numFmtId="0" fontId="119" fillId="0" borderId="0">
      <protection locked="0"/>
    </xf>
    <xf numFmtId="0" fontId="103" fillId="0" borderId="0">
      <protection locked="0"/>
    </xf>
    <xf numFmtId="0" fontId="103" fillId="0" borderId="0">
      <protection locked="0"/>
    </xf>
    <xf numFmtId="0" fontId="103" fillId="0" borderId="0">
      <protection locked="0"/>
    </xf>
    <xf numFmtId="0" fontId="119" fillId="0" borderId="0">
      <protection locked="0"/>
    </xf>
    <xf numFmtId="232" fontId="111" fillId="0" borderId="0">
      <protection locked="0"/>
    </xf>
    <xf numFmtId="0" fontId="120" fillId="0" borderId="0" applyNumberFormat="0" applyFill="0" applyBorder="0" applyAlignment="0" applyProtection="0">
      <alignment vertical="top"/>
      <protection locked="0"/>
    </xf>
    <xf numFmtId="0" fontId="121" fillId="0" borderId="0" applyFill="0" applyBorder="0" applyProtection="0">
      <alignment horizontal="left"/>
    </xf>
    <xf numFmtId="0" fontId="122" fillId="42" borderId="0" applyNumberFormat="0" applyBorder="0" applyAlignment="0" applyProtection="0">
      <alignment vertical="center"/>
    </xf>
    <xf numFmtId="0" fontId="123" fillId="2" borderId="0" applyNumberFormat="0" applyBorder="0" applyAlignment="0" applyProtection="0">
      <alignment vertical="center"/>
    </xf>
    <xf numFmtId="0" fontId="123" fillId="2" borderId="0" applyNumberFormat="0" applyBorder="0" applyAlignment="0" applyProtection="0">
      <alignment vertical="center"/>
    </xf>
    <xf numFmtId="0" fontId="124" fillId="2" borderId="0" applyNumberFormat="0" applyBorder="0" applyAlignment="0" applyProtection="0">
      <alignment vertical="center"/>
    </xf>
    <xf numFmtId="0" fontId="125" fillId="2" borderId="0" applyNumberFormat="0" applyBorder="0" applyAlignment="0" applyProtection="0">
      <alignment vertical="center"/>
    </xf>
    <xf numFmtId="0" fontId="126" fillId="42" borderId="0" applyNumberFormat="0" applyBorder="0" applyAlignment="0" applyProtection="0">
      <alignment vertical="center"/>
    </xf>
    <xf numFmtId="0" fontId="124" fillId="2" borderId="0" applyNumberFormat="0" applyBorder="0" applyAlignment="0" applyProtection="0">
      <alignment vertical="center"/>
    </xf>
    <xf numFmtId="184" fontId="126" fillId="42" borderId="0" applyNumberFormat="0" applyBorder="0" applyAlignment="0" applyProtection="0">
      <alignment vertical="center"/>
    </xf>
    <xf numFmtId="184" fontId="126" fillId="42" borderId="0" applyNumberFormat="0" applyBorder="0" applyAlignment="0" applyProtection="0">
      <alignment vertical="center"/>
    </xf>
    <xf numFmtId="184" fontId="126" fillId="42" borderId="0" applyNumberFormat="0" applyBorder="0" applyAlignment="0" applyProtection="0">
      <alignment vertical="center"/>
    </xf>
    <xf numFmtId="184" fontId="126" fillId="42" borderId="0" applyNumberFormat="0" applyBorder="0" applyAlignment="0" applyProtection="0">
      <alignment vertical="center"/>
    </xf>
    <xf numFmtId="38" fontId="76" fillId="61" borderId="0" applyNumberFormat="0" applyBorder="0" applyAlignment="0" applyProtection="0"/>
    <xf numFmtId="38" fontId="76" fillId="61" borderId="0" applyNumberFormat="0" applyBorder="0" applyAlignment="0" applyProtection="0"/>
    <xf numFmtId="38" fontId="76" fillId="61" borderId="0" applyNumberFormat="0" applyBorder="0" applyAlignment="0" applyProtection="0"/>
    <xf numFmtId="0" fontId="127" fillId="0" borderId="66">
      <alignment horizontal="left" vertical="center"/>
      <protection locked="0"/>
    </xf>
    <xf numFmtId="233" fontId="109" fillId="0" borderId="0" applyFont="0" applyFill="0" applyBorder="0" applyAlignment="0" applyProtection="0">
      <alignment horizontal="right"/>
    </xf>
    <xf numFmtId="0" fontId="128" fillId="0" borderId="0" applyNumberFormat="0" applyBorder="0"/>
    <xf numFmtId="0" fontId="129" fillId="0" borderId="67" applyNumberFormat="0" applyBorder="0"/>
    <xf numFmtId="0" fontId="130" fillId="0" borderId="0"/>
    <xf numFmtId="0" fontId="131" fillId="0" borderId="0">
      <alignment horizontal="left"/>
    </xf>
    <xf numFmtId="0" fontId="131" fillId="0" borderId="0">
      <alignment horizontal="left"/>
    </xf>
    <xf numFmtId="0" fontId="128" fillId="0" borderId="68" applyNumberFormat="0" applyAlignment="0" applyProtection="0">
      <alignment horizontal="left" vertical="center"/>
    </xf>
    <xf numFmtId="0" fontId="128" fillId="0" borderId="68" applyNumberFormat="0" applyAlignment="0" applyProtection="0">
      <alignment horizontal="left" vertical="center"/>
    </xf>
    <xf numFmtId="0" fontId="128" fillId="0" borderId="69">
      <alignment horizontal="left" vertical="center"/>
    </xf>
    <xf numFmtId="0" fontId="128" fillId="0" borderId="69">
      <alignment horizontal="left" vertical="center"/>
    </xf>
    <xf numFmtId="14" fontId="132" fillId="62" borderId="61">
      <alignment horizontal="center" vertical="center" wrapText="1"/>
    </xf>
    <xf numFmtId="0" fontId="133" fillId="0" borderId="70" applyNumberFormat="0" applyFill="0" applyAlignment="0" applyProtection="0">
      <alignment vertical="center"/>
    </xf>
    <xf numFmtId="0" fontId="134" fillId="0" borderId="1" applyNumberFormat="0" applyFill="0" applyAlignment="0" applyProtection="0">
      <alignment vertical="center"/>
    </xf>
    <xf numFmtId="0" fontId="134" fillId="0" borderId="1" applyNumberFormat="0" applyFill="0" applyAlignment="0" applyProtection="0">
      <alignment vertical="center"/>
    </xf>
    <xf numFmtId="0" fontId="135" fillId="0" borderId="1" applyNumberFormat="0" applyFill="0" applyAlignment="0" applyProtection="0">
      <alignment vertical="center"/>
    </xf>
    <xf numFmtId="0" fontId="136" fillId="0" borderId="1" applyNumberFormat="0" applyFill="0" applyAlignment="0" applyProtection="0">
      <alignment vertical="center"/>
    </xf>
    <xf numFmtId="0" fontId="137" fillId="0" borderId="70" applyNumberFormat="0" applyFill="0" applyAlignment="0" applyProtection="0">
      <alignment vertical="center"/>
    </xf>
    <xf numFmtId="0" fontId="135" fillId="0" borderId="1" applyNumberFormat="0" applyFill="0" applyAlignment="0" applyProtection="0">
      <alignment vertical="center"/>
    </xf>
    <xf numFmtId="184" fontId="137" fillId="0" borderId="70" applyNumberFormat="0" applyFill="0" applyAlignment="0" applyProtection="0">
      <alignment vertical="center"/>
    </xf>
    <xf numFmtId="184" fontId="137" fillId="0" borderId="70" applyNumberFormat="0" applyFill="0" applyAlignment="0" applyProtection="0">
      <alignment vertical="center"/>
    </xf>
    <xf numFmtId="184" fontId="137" fillId="0" borderId="70" applyNumberFormat="0" applyFill="0" applyAlignment="0" applyProtection="0">
      <alignment vertical="center"/>
    </xf>
    <xf numFmtId="184" fontId="137" fillId="0" borderId="70" applyNumberFormat="0" applyFill="0" applyAlignment="0" applyProtection="0">
      <alignment vertical="center"/>
    </xf>
    <xf numFmtId="0" fontId="138" fillId="0" borderId="71" applyNumberFormat="0" applyFill="0" applyAlignment="0" applyProtection="0">
      <alignment vertical="center"/>
    </xf>
    <xf numFmtId="0" fontId="139" fillId="0" borderId="2" applyNumberFormat="0" applyFill="0" applyAlignment="0" applyProtection="0">
      <alignment vertical="center"/>
    </xf>
    <xf numFmtId="0" fontId="139" fillId="0" borderId="2" applyNumberFormat="0" applyFill="0" applyAlignment="0" applyProtection="0">
      <alignment vertical="center"/>
    </xf>
    <xf numFmtId="0" fontId="140" fillId="0" borderId="2" applyNumberFormat="0" applyFill="0" applyAlignment="0" applyProtection="0">
      <alignment vertical="center"/>
    </xf>
    <xf numFmtId="0" fontId="141" fillId="0" borderId="2" applyNumberFormat="0" applyFill="0" applyAlignment="0" applyProtection="0">
      <alignment vertical="center"/>
    </xf>
    <xf numFmtId="0" fontId="142" fillId="0" borderId="71" applyNumberFormat="0" applyFill="0" applyAlignment="0" applyProtection="0">
      <alignment vertical="center"/>
    </xf>
    <xf numFmtId="0" fontId="140" fillId="0" borderId="2" applyNumberFormat="0" applyFill="0" applyAlignment="0" applyProtection="0">
      <alignment vertical="center"/>
    </xf>
    <xf numFmtId="184" fontId="142" fillId="0" borderId="71" applyNumberFormat="0" applyFill="0" applyAlignment="0" applyProtection="0">
      <alignment vertical="center"/>
    </xf>
    <xf numFmtId="184" fontId="142" fillId="0" borderId="71" applyNumberFormat="0" applyFill="0" applyAlignment="0" applyProtection="0">
      <alignment vertical="center"/>
    </xf>
    <xf numFmtId="184" fontId="142" fillId="0" borderId="71" applyNumberFormat="0" applyFill="0" applyAlignment="0" applyProtection="0">
      <alignment vertical="center"/>
    </xf>
    <xf numFmtId="184" fontId="142" fillId="0" borderId="71" applyNumberFormat="0" applyFill="0" applyAlignment="0" applyProtection="0">
      <alignment vertical="center"/>
    </xf>
    <xf numFmtId="0" fontId="143" fillId="0" borderId="72" applyNumberFormat="0" applyFill="0" applyAlignment="0" applyProtection="0">
      <alignment vertical="center"/>
    </xf>
    <xf numFmtId="0" fontId="144" fillId="0" borderId="3" applyNumberFormat="0" applyFill="0" applyAlignment="0" applyProtection="0">
      <alignment vertical="center"/>
    </xf>
    <xf numFmtId="0" fontId="144" fillId="0" borderId="3" applyNumberFormat="0" applyFill="0" applyAlignment="0" applyProtection="0">
      <alignment vertical="center"/>
    </xf>
    <xf numFmtId="0" fontId="145" fillId="0" borderId="3" applyNumberFormat="0" applyFill="0" applyAlignment="0" applyProtection="0">
      <alignment vertical="center"/>
    </xf>
    <xf numFmtId="0" fontId="146" fillId="0" borderId="3" applyNumberFormat="0" applyFill="0" applyAlignment="0" applyProtection="0">
      <alignment vertical="center"/>
    </xf>
    <xf numFmtId="0" fontId="147" fillId="0" borderId="72" applyNumberFormat="0" applyFill="0" applyAlignment="0" applyProtection="0">
      <alignment vertical="center"/>
    </xf>
    <xf numFmtId="0" fontId="145" fillId="0" borderId="3" applyNumberFormat="0" applyFill="0" applyAlignment="0" applyProtection="0">
      <alignment vertical="center"/>
    </xf>
    <xf numFmtId="184" fontId="147" fillId="0" borderId="72" applyNumberFormat="0" applyFill="0" applyAlignment="0" applyProtection="0">
      <alignment vertical="center"/>
    </xf>
    <xf numFmtId="184" fontId="147" fillId="0" borderId="72" applyNumberFormat="0" applyFill="0" applyAlignment="0" applyProtection="0">
      <alignment vertical="center"/>
    </xf>
    <xf numFmtId="184" fontId="147" fillId="0" borderId="72" applyNumberFormat="0" applyFill="0" applyAlignment="0" applyProtection="0">
      <alignment vertical="center"/>
    </xf>
    <xf numFmtId="184" fontId="147" fillId="0" borderId="72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184" fontId="147" fillId="0" borderId="0" applyNumberFormat="0" applyFill="0" applyBorder="0" applyAlignment="0" applyProtection="0">
      <alignment vertical="center"/>
    </xf>
    <xf numFmtId="184" fontId="147" fillId="0" borderId="0" applyNumberFormat="0" applyFill="0" applyBorder="0" applyAlignment="0" applyProtection="0">
      <alignment vertical="center"/>
    </xf>
    <xf numFmtId="184" fontId="147" fillId="0" borderId="0" applyNumberFormat="0" applyFill="0" applyBorder="0" applyAlignment="0" applyProtection="0">
      <alignment vertical="center"/>
    </xf>
    <xf numFmtId="184" fontId="147" fillId="0" borderId="0" applyNumberFormat="0" applyFill="0" applyBorder="0" applyAlignment="0" applyProtection="0">
      <alignment vertical="center"/>
    </xf>
    <xf numFmtId="0" fontId="148" fillId="0" borderId="0"/>
    <xf numFmtId="184" fontId="148" fillId="0" borderId="0"/>
    <xf numFmtId="0" fontId="148" fillId="0" borderId="0"/>
    <xf numFmtId="0" fontId="132" fillId="0" borderId="0" applyNumberFormat="0" applyFill="0"/>
    <xf numFmtId="234" fontId="111" fillId="0" borderId="0">
      <protection locked="0"/>
    </xf>
    <xf numFmtId="234" fontId="111" fillId="0" borderId="0">
      <protection locked="0"/>
    </xf>
    <xf numFmtId="0" fontId="149" fillId="0" borderId="73" applyNumberFormat="0" applyFill="0" applyBorder="0" applyAlignment="0" applyProtection="0">
      <alignment horizontal="left"/>
    </xf>
    <xf numFmtId="0" fontId="33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1" fillId="45" borderId="63" applyNumberFormat="0" applyAlignment="0" applyProtection="0">
      <alignment vertical="center"/>
    </xf>
    <xf numFmtId="10" fontId="76" fillId="61" borderId="27" applyNumberFormat="0" applyBorder="0" applyAlignment="0" applyProtection="0"/>
    <xf numFmtId="10" fontId="76" fillId="61" borderId="27" applyNumberFormat="0" applyBorder="0" applyAlignment="0" applyProtection="0"/>
    <xf numFmtId="10" fontId="76" fillId="61" borderId="27" applyNumberFormat="0" applyBorder="0" applyAlignment="0" applyProtection="0"/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0" fontId="152" fillId="45" borderId="63" applyNumberFormat="0" applyAlignment="0" applyProtection="0">
      <alignment vertical="center"/>
    </xf>
    <xf numFmtId="0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0" fontId="153" fillId="5" borderId="4" applyNumberFormat="0" applyAlignment="0" applyProtection="0">
      <alignment vertical="center"/>
    </xf>
    <xf numFmtId="0" fontId="153" fillId="5" borderId="4" applyNumberFormat="0" applyAlignment="0" applyProtection="0">
      <alignment vertical="center"/>
    </xf>
    <xf numFmtId="0" fontId="154" fillId="5" borderId="4" applyNumberFormat="0" applyAlignment="0" applyProtection="0">
      <alignment vertical="center"/>
    </xf>
    <xf numFmtId="0" fontId="155" fillId="5" borderId="4" applyNumberFormat="0" applyAlignment="0" applyProtection="0">
      <alignment vertical="center"/>
    </xf>
    <xf numFmtId="0" fontId="152" fillId="45" borderId="63" applyNumberFormat="0" applyAlignment="0" applyProtection="0">
      <alignment vertical="center"/>
    </xf>
    <xf numFmtId="0" fontId="154" fillId="5" borderId="4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0" fontId="153" fillId="5" borderId="4" applyNumberFormat="0" applyAlignment="0" applyProtection="0">
      <alignment vertical="center"/>
    </xf>
    <xf numFmtId="0" fontId="154" fillId="5" borderId="4" applyNumberFormat="0" applyAlignment="0" applyProtection="0">
      <alignment vertical="center"/>
    </xf>
    <xf numFmtId="0" fontId="155" fillId="5" borderId="4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0" fontId="153" fillId="5" borderId="4" applyNumberFormat="0" applyAlignment="0" applyProtection="0">
      <alignment vertical="center"/>
    </xf>
    <xf numFmtId="0" fontId="154" fillId="5" borderId="4" applyNumberFormat="0" applyAlignment="0" applyProtection="0">
      <alignment vertical="center"/>
    </xf>
    <xf numFmtId="0" fontId="155" fillId="5" borderId="4" applyNumberFormat="0" applyAlignment="0" applyProtection="0">
      <alignment vertical="center"/>
    </xf>
    <xf numFmtId="0" fontId="153" fillId="5" borderId="4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0" fontId="154" fillId="5" borderId="4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0" fontId="156" fillId="45" borderId="63" applyNumberFormat="0" applyAlignment="0" applyProtection="0">
      <alignment vertical="center"/>
    </xf>
    <xf numFmtId="0" fontId="157" fillId="0" borderId="0" applyNumberFormat="0" applyFill="0" applyBorder="0" applyAlignment="0">
      <protection locked="0"/>
    </xf>
    <xf numFmtId="235" fontId="30" fillId="0" borderId="0">
      <alignment vertical="center"/>
    </xf>
    <xf numFmtId="0" fontId="73" fillId="0" borderId="0" applyNumberFormat="0" applyFont="0" applyFill="0" applyBorder="0" applyProtection="0">
      <alignment horizontal="left" vertical="center"/>
    </xf>
    <xf numFmtId="0" fontId="158" fillId="0" borderId="74" applyNumberFormat="0" applyFill="0" applyAlignment="0" applyProtection="0">
      <alignment vertical="center"/>
    </xf>
    <xf numFmtId="0" fontId="159" fillId="0" borderId="6" applyNumberFormat="0" applyFill="0" applyAlignment="0" applyProtection="0">
      <alignment vertical="center"/>
    </xf>
    <xf numFmtId="0" fontId="159" fillId="0" borderId="6" applyNumberFormat="0" applyFill="0" applyAlignment="0" applyProtection="0">
      <alignment vertical="center"/>
    </xf>
    <xf numFmtId="0" fontId="160" fillId="0" borderId="6" applyNumberFormat="0" applyFill="0" applyAlignment="0" applyProtection="0">
      <alignment vertical="center"/>
    </xf>
    <xf numFmtId="0" fontId="161" fillId="0" borderId="6" applyNumberFormat="0" applyFill="0" applyAlignment="0" applyProtection="0">
      <alignment vertical="center"/>
    </xf>
    <xf numFmtId="0" fontId="162" fillId="0" borderId="74" applyNumberFormat="0" applyFill="0" applyAlignment="0" applyProtection="0">
      <alignment vertical="center"/>
    </xf>
    <xf numFmtId="0" fontId="160" fillId="0" borderId="6" applyNumberFormat="0" applyFill="0" applyAlignment="0" applyProtection="0">
      <alignment vertical="center"/>
    </xf>
    <xf numFmtId="184" fontId="162" fillId="0" borderId="74" applyNumberFormat="0" applyFill="0" applyAlignment="0" applyProtection="0">
      <alignment vertical="center"/>
    </xf>
    <xf numFmtId="184" fontId="162" fillId="0" borderId="74" applyNumberFormat="0" applyFill="0" applyAlignment="0" applyProtection="0">
      <alignment vertical="center"/>
    </xf>
    <xf numFmtId="184" fontId="162" fillId="0" borderId="74" applyNumberFormat="0" applyFill="0" applyAlignment="0" applyProtection="0">
      <alignment vertical="center"/>
    </xf>
    <xf numFmtId="184" fontId="162" fillId="0" borderId="74" applyNumberFormat="0" applyFill="0" applyAlignment="0" applyProtection="0">
      <alignment vertical="center"/>
    </xf>
    <xf numFmtId="38" fontId="163" fillId="63" borderId="0">
      <alignment horizontal="left" indent="1"/>
    </xf>
    <xf numFmtId="236" fontId="109" fillId="0" borderId="0" applyFont="0" applyFill="0" applyBorder="0" applyAlignment="0" applyProtection="0"/>
    <xf numFmtId="237" fontId="109" fillId="0" borderId="0" applyFont="0" applyFill="0" applyBorder="0" applyAlignment="0" applyProtection="0"/>
    <xf numFmtId="238" fontId="21" fillId="0" borderId="0" applyFont="0" applyFill="0" applyBorder="0" applyAlignment="0" applyProtection="0"/>
    <xf numFmtId="239" fontId="21" fillId="0" borderId="0" applyFont="0" applyFill="0" applyBorder="0" applyAlignment="0" applyProtection="0"/>
    <xf numFmtId="0" fontId="164" fillId="61" borderId="75">
      <alignment horizontal="left" vertical="top" indent="2"/>
    </xf>
    <xf numFmtId="0" fontId="165" fillId="0" borderId="61"/>
    <xf numFmtId="0" fontId="165" fillId="0" borderId="61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85" fontId="21" fillId="0" borderId="0" applyFont="0" applyFill="0" applyBorder="0" applyAlignment="0" applyProtection="0"/>
    <xf numFmtId="240" fontId="21" fillId="0" borderId="0" applyFont="0" applyFill="0" applyBorder="0" applyAlignment="0" applyProtection="0"/>
    <xf numFmtId="0" fontId="166" fillId="64" borderId="67"/>
    <xf numFmtId="0" fontId="167" fillId="65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9" fillId="4" borderId="0" applyNumberFormat="0" applyBorder="0" applyAlignment="0" applyProtection="0">
      <alignment vertical="center"/>
    </xf>
    <xf numFmtId="0" fontId="170" fillId="4" borderId="0" applyNumberFormat="0" applyBorder="0" applyAlignment="0" applyProtection="0">
      <alignment vertical="center"/>
    </xf>
    <xf numFmtId="0" fontId="171" fillId="65" borderId="0" applyNumberFormat="0" applyBorder="0" applyAlignment="0" applyProtection="0">
      <alignment vertical="center"/>
    </xf>
    <xf numFmtId="0" fontId="169" fillId="4" borderId="0" applyNumberFormat="0" applyBorder="0" applyAlignment="0" applyProtection="0">
      <alignment vertical="center"/>
    </xf>
    <xf numFmtId="184" fontId="171" fillId="65" borderId="0" applyNumberFormat="0" applyBorder="0" applyAlignment="0" applyProtection="0">
      <alignment vertical="center"/>
    </xf>
    <xf numFmtId="184" fontId="171" fillId="65" borderId="0" applyNumberFormat="0" applyBorder="0" applyAlignment="0" applyProtection="0">
      <alignment vertical="center"/>
    </xf>
    <xf numFmtId="184" fontId="171" fillId="65" borderId="0" applyNumberFormat="0" applyBorder="0" applyAlignment="0" applyProtection="0">
      <alignment vertical="center"/>
    </xf>
    <xf numFmtId="184" fontId="171" fillId="65" borderId="0" applyNumberFormat="0" applyBorder="0" applyAlignment="0" applyProtection="0">
      <alignment vertical="center"/>
    </xf>
    <xf numFmtId="37" fontId="172" fillId="0" borderId="0"/>
    <xf numFmtId="0" fontId="30" fillId="0" borderId="0"/>
    <xf numFmtId="241" fontId="30" fillId="0" borderId="0"/>
    <xf numFmtId="0" fontId="30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08" fillId="0" borderId="0">
      <alignment vertical="center"/>
    </xf>
    <xf numFmtId="0" fontId="47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1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18" fillId="0" borderId="0">
      <alignment vertical="center"/>
    </xf>
    <xf numFmtId="0" fontId="174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4" fillId="0" borderId="0">
      <alignment vertical="center"/>
    </xf>
    <xf numFmtId="0" fontId="18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4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5" fillId="0" borderId="0">
      <alignment vertical="center"/>
    </xf>
    <xf numFmtId="0" fontId="19" fillId="0" borderId="0"/>
    <xf numFmtId="0" fontId="19" fillId="0" borderId="0"/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4" fillId="0" borderId="0">
      <alignment vertical="center"/>
    </xf>
    <xf numFmtId="0" fontId="21" fillId="0" borderId="0"/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21" fillId="0" borderId="0"/>
    <xf numFmtId="0" fontId="21" fillId="0" borderId="0"/>
    <xf numFmtId="0" fontId="1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1" fillId="0" borderId="0"/>
    <xf numFmtId="0" fontId="105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21" fillId="0" borderId="0"/>
    <xf numFmtId="0" fontId="10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7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21" fillId="0" borderId="0"/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215" fontId="21" fillId="0" borderId="0"/>
    <xf numFmtId="184" fontId="21" fillId="0" borderId="0"/>
    <xf numFmtId="0" fontId="107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7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05" fillId="0" borderId="0">
      <alignment vertical="center"/>
    </xf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0" fontId="19" fillId="0" borderId="0"/>
    <xf numFmtId="0" fontId="19" fillId="0" borderId="0"/>
    <xf numFmtId="0" fontId="175" fillId="0" borderId="0">
      <alignment vertical="center"/>
    </xf>
    <xf numFmtId="0" fontId="10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184" fontId="21" fillId="0" borderId="0"/>
    <xf numFmtId="184" fontId="21" fillId="0" borderId="0"/>
    <xf numFmtId="184" fontId="21" fillId="0" borderId="0"/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0" fontId="17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184" fontId="21" fillId="0" borderId="0"/>
    <xf numFmtId="0" fontId="19" fillId="0" borderId="0">
      <alignment vertical="center"/>
    </xf>
    <xf numFmtId="0" fontId="19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21" fillId="0" borderId="0"/>
    <xf numFmtId="0" fontId="21" fillId="0" borderId="0"/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46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0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0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46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/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9" fillId="0" borderId="0"/>
    <xf numFmtId="0" fontId="21" fillId="0" borderId="0"/>
    <xf numFmtId="0" fontId="105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21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182" fontId="28" fillId="0" borderId="0">
      <protection locked="0"/>
    </xf>
    <xf numFmtId="0" fontId="73" fillId="0" borderId="0" applyFont="0" applyFill="0" applyBorder="0" applyAlignment="0" applyProtection="0">
      <alignment horizontal="centerContinuous"/>
    </xf>
    <xf numFmtId="184" fontId="176" fillId="0" borderId="0" applyFont="0" applyFill="0" applyBorder="0" applyAlignment="0" applyProtection="0">
      <alignment horizontal="centerContinuous"/>
    </xf>
    <xf numFmtId="0" fontId="73" fillId="0" borderId="0" applyFont="0" applyFill="0" applyBorder="0" applyAlignment="0" applyProtection="0">
      <alignment horizontal="centerContinuous"/>
    </xf>
    <xf numFmtId="0" fontId="73" fillId="0" borderId="0" applyFont="0" applyFill="0" applyBorder="0" applyAlignment="0" applyProtection="0">
      <alignment horizontal="centerContinuous"/>
    </xf>
    <xf numFmtId="0" fontId="73" fillId="0" borderId="0" applyFont="0" applyFill="0" applyBorder="0" applyAlignment="0" applyProtection="0">
      <alignment horizontal="centerContinuous"/>
    </xf>
    <xf numFmtId="0" fontId="21" fillId="0" borderId="0" applyFont="0" applyFill="0" applyBorder="0" applyAlignment="0" applyProtection="0">
      <alignment horizontal="centerContinuous"/>
    </xf>
    <xf numFmtId="242" fontId="21" fillId="0" borderId="0"/>
    <xf numFmtId="0" fontId="177" fillId="66" borderId="76" applyNumberFormat="0" applyFont="0" applyAlignment="0" applyProtection="0">
      <alignment vertical="center"/>
    </xf>
    <xf numFmtId="0" fontId="178" fillId="8" borderId="8" applyNumberFormat="0" applyFont="0" applyAlignment="0" applyProtection="0">
      <alignment vertical="center"/>
    </xf>
    <xf numFmtId="0" fontId="178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0" fontId="179" fillId="8" borderId="8" applyNumberFormat="0" applyFont="0" applyAlignment="0" applyProtection="0">
      <alignment vertical="center"/>
    </xf>
    <xf numFmtId="0" fontId="21" fillId="66" borderId="76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21" fillId="66" borderId="76" applyNumberFormat="0" applyFont="0" applyAlignment="0" applyProtection="0">
      <alignment vertical="center"/>
    </xf>
    <xf numFmtId="184" fontId="21" fillId="66" borderId="76" applyNumberFormat="0" applyFont="0" applyAlignment="0" applyProtection="0">
      <alignment vertical="center"/>
    </xf>
    <xf numFmtId="184" fontId="21" fillId="66" borderId="76" applyNumberFormat="0" applyFont="0" applyAlignment="0" applyProtection="0">
      <alignment vertical="center"/>
    </xf>
    <xf numFmtId="184" fontId="21" fillId="66" borderId="76" applyNumberFormat="0" applyFont="0" applyAlignment="0" applyProtection="0">
      <alignment vertical="center"/>
    </xf>
    <xf numFmtId="0" fontId="180" fillId="0" borderId="77">
      <alignment vertical="top" wrapText="1"/>
    </xf>
    <xf numFmtId="40" fontId="181" fillId="0" borderId="0" applyFont="0" applyFill="0" applyBorder="0" applyAlignment="0" applyProtection="0"/>
    <xf numFmtId="38" fontId="18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0" fontId="182" fillId="0" borderId="0" applyFont="0" applyFill="0" applyBorder="0" applyAlignment="0" applyProtection="0"/>
    <xf numFmtId="38" fontId="182" fillId="0" borderId="0" applyFont="0" applyFill="0" applyBorder="0" applyAlignment="0" applyProtection="0"/>
    <xf numFmtId="0" fontId="19" fillId="0" borderId="0"/>
    <xf numFmtId="0" fontId="183" fillId="58" borderId="78" applyNumberFormat="0" applyAlignment="0" applyProtection="0">
      <alignment vertical="center"/>
    </xf>
    <xf numFmtId="0" fontId="184" fillId="6" borderId="5" applyNumberFormat="0" applyAlignment="0" applyProtection="0">
      <alignment vertical="center"/>
    </xf>
    <xf numFmtId="0" fontId="184" fillId="6" borderId="5" applyNumberFormat="0" applyAlignment="0" applyProtection="0">
      <alignment vertical="center"/>
    </xf>
    <xf numFmtId="0" fontId="185" fillId="6" borderId="5" applyNumberFormat="0" applyAlignment="0" applyProtection="0">
      <alignment vertical="center"/>
    </xf>
    <xf numFmtId="0" fontId="186" fillId="6" borderId="5" applyNumberFormat="0" applyAlignment="0" applyProtection="0">
      <alignment vertical="center"/>
    </xf>
    <xf numFmtId="0" fontId="187" fillId="58" borderId="78" applyNumberFormat="0" applyAlignment="0" applyProtection="0">
      <alignment vertical="center"/>
    </xf>
    <xf numFmtId="0" fontId="185" fillId="6" borderId="5" applyNumberFormat="0" applyAlignment="0" applyProtection="0">
      <alignment vertical="center"/>
    </xf>
    <xf numFmtId="184" fontId="187" fillId="58" borderId="78" applyNumberFormat="0" applyAlignment="0" applyProtection="0">
      <alignment vertical="center"/>
    </xf>
    <xf numFmtId="184" fontId="187" fillId="58" borderId="78" applyNumberFormat="0" applyAlignment="0" applyProtection="0">
      <alignment vertical="center"/>
    </xf>
    <xf numFmtId="184" fontId="187" fillId="58" borderId="78" applyNumberFormat="0" applyAlignment="0" applyProtection="0">
      <alignment vertical="center"/>
    </xf>
    <xf numFmtId="184" fontId="187" fillId="58" borderId="78" applyNumberFormat="0" applyAlignment="0" applyProtection="0">
      <alignment vertical="center"/>
    </xf>
    <xf numFmtId="40" fontId="106" fillId="61" borderId="0">
      <alignment horizontal="right"/>
    </xf>
    <xf numFmtId="0" fontId="188" fillId="67" borderId="0">
      <alignment horizontal="center"/>
    </xf>
    <xf numFmtId="0" fontId="189" fillId="68" borderId="79"/>
    <xf numFmtId="0" fontId="190" fillId="0" borderId="0" applyBorder="0">
      <alignment horizontal="centerContinuous"/>
    </xf>
    <xf numFmtId="0" fontId="191" fillId="0" borderId="0" applyBorder="0">
      <alignment horizontal="centerContinuous"/>
    </xf>
    <xf numFmtId="0" fontId="192" fillId="58" borderId="78" applyNumberFormat="0" applyAlignment="0" applyProtection="0">
      <alignment vertical="center"/>
    </xf>
    <xf numFmtId="1" fontId="193" fillId="0" borderId="0" applyProtection="0">
      <alignment horizontal="right" vertical="center"/>
    </xf>
    <xf numFmtId="0" fontId="194" fillId="61" borderId="0"/>
    <xf numFmtId="0" fontId="195" fillId="61" borderId="61"/>
    <xf numFmtId="202" fontId="24" fillId="0" borderId="0"/>
    <xf numFmtId="243" fontId="111" fillId="0" borderId="0">
      <protection locked="0"/>
    </xf>
    <xf numFmtId="244" fontId="111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/>
    <xf numFmtId="9" fontId="106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07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06" fillId="0" borderId="0" applyFont="0" applyFill="0" applyBorder="0" applyAlignment="0" applyProtection="0">
      <alignment vertical="center"/>
    </xf>
    <xf numFmtId="9" fontId="106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108" fillId="0" borderId="0" applyFont="0" applyFill="0" applyBorder="0" applyAlignment="0" applyProtection="0">
      <alignment vertical="center"/>
    </xf>
    <xf numFmtId="9" fontId="105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6" fillId="0" borderId="0" applyFont="0" applyFill="0" applyBorder="0" applyAlignment="0" applyProtection="0">
      <alignment vertical="center"/>
    </xf>
    <xf numFmtId="9" fontId="105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06" fillId="0" borderId="0" applyFont="0" applyFill="0" applyBorder="0" applyAlignment="0" applyProtection="0">
      <alignment vertical="center"/>
    </xf>
    <xf numFmtId="9" fontId="105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6" fillId="0" borderId="0" applyFont="0" applyFill="0" applyBorder="0" applyAlignment="0" applyProtection="0">
      <alignment vertical="center"/>
    </xf>
    <xf numFmtId="9" fontId="105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245" fontId="21" fillId="0" borderId="0" applyFont="0" applyFill="0" applyBorder="0" applyAlignment="0" applyProtection="0">
      <alignment vertical="center"/>
    </xf>
    <xf numFmtId="245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245" fontId="21" fillId="0" borderId="0" applyFont="0" applyFill="0" applyBorder="0" applyAlignment="0" applyProtection="0">
      <alignment vertical="center"/>
    </xf>
    <xf numFmtId="9" fontId="106" fillId="0" borderId="0" applyFont="0" applyFill="0" applyBorder="0" applyAlignment="0" applyProtection="0">
      <alignment vertical="center"/>
    </xf>
    <xf numFmtId="9" fontId="105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245" fontId="21" fillId="0" borderId="0" applyFont="0" applyFill="0" applyBorder="0" applyAlignment="0" applyProtection="0">
      <alignment vertical="center"/>
    </xf>
    <xf numFmtId="245" fontId="21" fillId="0" borderId="0" applyFont="0" applyFill="0" applyBorder="0" applyAlignment="0" applyProtection="0">
      <alignment vertical="center"/>
    </xf>
    <xf numFmtId="245" fontId="21" fillId="0" borderId="0" applyFont="0" applyFill="0" applyBorder="0" applyAlignment="0" applyProtection="0">
      <alignment vertical="center"/>
    </xf>
    <xf numFmtId="9" fontId="106" fillId="0" borderId="0" applyFont="0" applyFill="0" applyBorder="0" applyAlignment="0" applyProtection="0">
      <alignment vertical="center"/>
    </xf>
    <xf numFmtId="9" fontId="106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245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105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245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107" fillId="0" borderId="0" applyFont="0" applyFill="0" applyBorder="0" applyAlignment="0" applyProtection="0">
      <alignment vertical="center"/>
    </xf>
    <xf numFmtId="9" fontId="107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6" fillId="0" borderId="0" applyFont="0" applyFill="0" applyBorder="0" applyAlignment="0" applyProtection="0">
      <alignment vertical="center"/>
    </xf>
    <xf numFmtId="9" fontId="106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6" fillId="0" borderId="0" applyFont="0" applyFill="0" applyBorder="0" applyAlignment="0" applyProtection="0">
      <alignment vertical="center"/>
    </xf>
    <xf numFmtId="9" fontId="196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6" fillId="0" borderId="0" applyFont="0" applyFill="0" applyBorder="0" applyAlignment="0" applyProtection="0">
      <alignment vertical="center"/>
    </xf>
    <xf numFmtId="9" fontId="196" fillId="0" borderId="0" applyFont="0" applyFill="0" applyBorder="0" applyAlignment="0" applyProtection="0">
      <alignment vertical="center"/>
    </xf>
    <xf numFmtId="9" fontId="196" fillId="0" borderId="0" applyFont="0" applyFill="0" applyBorder="0" applyAlignment="0" applyProtection="0">
      <alignment vertical="center"/>
    </xf>
    <xf numFmtId="245" fontId="21" fillId="0" borderId="0" applyFont="0" applyFill="0" applyBorder="0" applyAlignment="0" applyProtection="0">
      <alignment vertical="center"/>
    </xf>
    <xf numFmtId="245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243" fontId="111" fillId="0" borderId="0">
      <protection locked="0"/>
    </xf>
    <xf numFmtId="246" fontId="21" fillId="0" borderId="0" applyFont="0" applyFill="0" applyBorder="0" applyAlignment="0" applyProtection="0"/>
    <xf numFmtId="0" fontId="197" fillId="67" borderId="80"/>
    <xf numFmtId="0" fontId="27" fillId="0" borderId="0" applyNumberFormat="0" applyFont="0" applyFill="0" applyBorder="0" applyAlignment="0" applyProtection="0">
      <alignment horizontal="left"/>
    </xf>
    <xf numFmtId="247" fontId="19" fillId="0" borderId="0" applyNumberFormat="0" applyFill="0" applyBorder="0" applyAlignment="0" applyProtection="0">
      <alignment horizontal="left"/>
    </xf>
    <xf numFmtId="0" fontId="30" fillId="0" borderId="0"/>
    <xf numFmtId="0" fontId="19" fillId="0" borderId="0"/>
    <xf numFmtId="192" fontId="198" fillId="0" borderId="0" applyFill="0" applyBorder="0" applyAlignment="0" applyProtection="0"/>
    <xf numFmtId="2" fontId="199" fillId="0" borderId="0">
      <alignment horizontal="left" vertical="center"/>
      <protection locked="0"/>
    </xf>
    <xf numFmtId="0" fontId="132" fillId="0" borderId="81"/>
    <xf numFmtId="0" fontId="200" fillId="0" borderId="0">
      <alignment horizontal="left" indent="1"/>
    </xf>
    <xf numFmtId="0" fontId="25" fillId="0" borderId="0"/>
    <xf numFmtId="0" fontId="2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5" fillId="0" borderId="0"/>
    <xf numFmtId="0" fontId="165" fillId="0" borderId="0"/>
    <xf numFmtId="40" fontId="201" fillId="0" borderId="0" applyBorder="0">
      <alignment horizontal="right"/>
    </xf>
    <xf numFmtId="0" fontId="202" fillId="0" borderId="0" applyBorder="0" applyProtection="0">
      <alignment vertical="center"/>
    </xf>
    <xf numFmtId="229" fontId="202" fillId="0" borderId="67" applyBorder="0" applyProtection="0">
      <alignment horizontal="right" vertical="center"/>
    </xf>
    <xf numFmtId="0" fontId="203" fillId="69" borderId="0" applyBorder="0" applyProtection="0">
      <alignment horizontal="centerContinuous" vertical="center"/>
    </xf>
    <xf numFmtId="0" fontId="203" fillId="70" borderId="67" applyBorder="0" applyProtection="0">
      <alignment horizontal="centerContinuous" vertical="center"/>
    </xf>
    <xf numFmtId="0" fontId="204" fillId="0" borderId="0" applyFill="0" applyBorder="0" applyProtection="0">
      <alignment horizontal="left"/>
    </xf>
    <xf numFmtId="0" fontId="121" fillId="0" borderId="82" applyFill="0" applyBorder="0" applyProtection="0">
      <alignment horizontal="left" vertical="top"/>
    </xf>
    <xf numFmtId="0" fontId="205" fillId="71" borderId="0"/>
    <xf numFmtId="0" fontId="43" fillId="0" borderId="0"/>
    <xf numFmtId="0" fontId="61" fillId="0" borderId="0"/>
    <xf numFmtId="248" fontId="21" fillId="0" borderId="0" applyFont="0" applyFill="0" applyBorder="0" applyAlignment="0" applyProtection="0"/>
    <xf numFmtId="0" fontId="206" fillId="0" borderId="0" applyFill="0" applyBorder="0" applyProtection="0">
      <alignment horizontal="left" vertical="top"/>
    </xf>
    <xf numFmtId="0" fontId="73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40" fontId="207" fillId="0" borderId="0"/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184" fontId="208" fillId="0" borderId="0" applyNumberFormat="0" applyFill="0" applyBorder="0" applyAlignment="0" applyProtection="0">
      <alignment vertical="center"/>
    </xf>
    <xf numFmtId="184" fontId="208" fillId="0" borderId="0" applyNumberFormat="0" applyFill="0" applyBorder="0" applyAlignment="0" applyProtection="0">
      <alignment vertical="center"/>
    </xf>
    <xf numFmtId="184" fontId="208" fillId="0" borderId="0" applyNumberFormat="0" applyFill="0" applyBorder="0" applyAlignment="0" applyProtection="0">
      <alignment vertical="center"/>
    </xf>
    <xf numFmtId="184" fontId="208" fillId="0" borderId="0" applyNumberFormat="0" applyFill="0" applyBorder="0" applyAlignment="0" applyProtection="0">
      <alignment vertical="center"/>
    </xf>
    <xf numFmtId="0" fontId="211" fillId="0" borderId="83" applyNumberFormat="0" applyFill="0" applyAlignment="0" applyProtection="0">
      <alignment vertical="center"/>
    </xf>
    <xf numFmtId="0" fontId="212" fillId="0" borderId="9" applyNumberFormat="0" applyFill="0" applyAlignment="0" applyProtection="0">
      <alignment vertical="center"/>
    </xf>
    <xf numFmtId="0" fontId="212" fillId="0" borderId="9" applyNumberFormat="0" applyFill="0" applyAlignment="0" applyProtection="0">
      <alignment vertical="center"/>
    </xf>
    <xf numFmtId="0" fontId="213" fillId="0" borderId="9" applyNumberFormat="0" applyFill="0" applyAlignment="0" applyProtection="0">
      <alignment vertical="center"/>
    </xf>
    <xf numFmtId="0" fontId="214" fillId="0" borderId="9" applyNumberFormat="0" applyFill="0" applyAlignment="0" applyProtection="0">
      <alignment vertical="center"/>
    </xf>
    <xf numFmtId="0" fontId="215" fillId="0" borderId="83" applyNumberFormat="0" applyFill="0" applyAlignment="0" applyProtection="0">
      <alignment vertical="center"/>
    </xf>
    <xf numFmtId="0" fontId="213" fillId="0" borderId="9" applyNumberFormat="0" applyFill="0" applyAlignment="0" applyProtection="0">
      <alignment vertical="center"/>
    </xf>
    <xf numFmtId="184" fontId="215" fillId="0" borderId="83" applyNumberFormat="0" applyFill="0" applyAlignment="0" applyProtection="0">
      <alignment vertical="center"/>
    </xf>
    <xf numFmtId="184" fontId="215" fillId="0" borderId="83" applyNumberFormat="0" applyFill="0" applyAlignment="0" applyProtection="0">
      <alignment vertical="center"/>
    </xf>
    <xf numFmtId="184" fontId="215" fillId="0" borderId="83" applyNumberFormat="0" applyFill="0" applyAlignment="0" applyProtection="0">
      <alignment vertical="center"/>
    </xf>
    <xf numFmtId="184" fontId="215" fillId="0" borderId="83" applyNumberFormat="0" applyFill="0" applyAlignment="0" applyProtection="0">
      <alignment vertical="center"/>
    </xf>
    <xf numFmtId="0" fontId="216" fillId="0" borderId="0">
      <alignment horizontal="fill"/>
    </xf>
    <xf numFmtId="9" fontId="217" fillId="0" borderId="0" applyNumberFormat="0" applyFill="0" applyBorder="0" applyAlignment="0">
      <protection locked="0"/>
    </xf>
    <xf numFmtId="198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8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20" fillId="0" borderId="0" applyNumberFormat="0" applyFill="0" applyBorder="0" applyAlignment="0" applyProtection="0">
      <alignment vertical="center"/>
    </xf>
    <xf numFmtId="0" fontId="221" fillId="0" borderId="0" applyNumberFormat="0" applyFill="0" applyBorder="0" applyAlignment="0" applyProtection="0">
      <alignment vertical="center"/>
    </xf>
    <xf numFmtId="0" fontId="222" fillId="0" borderId="0" applyNumberFormat="0" applyFill="0" applyBorder="0" applyAlignment="0" applyProtection="0">
      <alignment vertical="center"/>
    </xf>
    <xf numFmtId="0" fontId="220" fillId="0" borderId="0" applyNumberFormat="0" applyFill="0" applyBorder="0" applyAlignment="0" applyProtection="0">
      <alignment vertical="center"/>
    </xf>
    <xf numFmtId="184" fontId="222" fillId="0" borderId="0" applyNumberFormat="0" applyFill="0" applyBorder="0" applyAlignment="0" applyProtection="0">
      <alignment vertical="center"/>
    </xf>
    <xf numFmtId="184" fontId="222" fillId="0" borderId="0" applyNumberFormat="0" applyFill="0" applyBorder="0" applyAlignment="0" applyProtection="0">
      <alignment vertical="center"/>
    </xf>
    <xf numFmtId="184" fontId="222" fillId="0" borderId="0" applyNumberFormat="0" applyFill="0" applyBorder="0" applyAlignment="0" applyProtection="0">
      <alignment vertical="center"/>
    </xf>
    <xf numFmtId="184" fontId="222" fillId="0" borderId="0" applyNumberFormat="0" applyFill="0" applyBorder="0" applyAlignment="0" applyProtection="0">
      <alignment vertical="center"/>
    </xf>
    <xf numFmtId="0" fontId="62" fillId="0" borderId="0" applyNumberFormat="0" applyFont="0" applyFill="0" applyBorder="0" applyProtection="0">
      <alignment horizontal="center" vertical="center" wrapText="1"/>
    </xf>
    <xf numFmtId="249" fontId="21" fillId="0" borderId="0" applyFont="0" applyFill="0" applyBorder="0" applyAlignment="0" applyProtection="0"/>
    <xf numFmtId="0" fontId="223" fillId="0" borderId="0"/>
    <xf numFmtId="184" fontId="53" fillId="5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184" fontId="53" fillId="54" borderId="0" applyNumberFormat="0" applyBorder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184" fontId="53" fillId="55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84" fontId="53" fillId="55" borderId="0" applyNumberFormat="0" applyBorder="0" applyAlignment="0" applyProtection="0">
      <alignment vertical="center"/>
    </xf>
    <xf numFmtId="0" fontId="53" fillId="55" borderId="0" applyNumberFormat="0" applyBorder="0" applyAlignment="0" applyProtection="0">
      <alignment vertical="center"/>
    </xf>
    <xf numFmtId="0" fontId="53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184" fontId="53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6" fillId="56" borderId="0" applyNumberFormat="0" applyBorder="0" applyAlignment="0" applyProtection="0">
      <alignment vertical="center"/>
    </xf>
    <xf numFmtId="184" fontId="53" fillId="56" borderId="0" applyNumberFormat="0" applyBorder="0" applyAlignment="0" applyProtection="0">
      <alignment vertical="center"/>
    </xf>
    <xf numFmtId="0" fontId="53" fillId="56" borderId="0" applyNumberFormat="0" applyBorder="0" applyAlignment="0" applyProtection="0">
      <alignment vertical="center"/>
    </xf>
    <xf numFmtId="0" fontId="53" fillId="56" borderId="0" applyNumberFormat="0" applyBorder="0" applyAlignment="0" applyProtection="0">
      <alignment vertical="center"/>
    </xf>
    <xf numFmtId="0" fontId="56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184" fontId="53" fillId="57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6" fillId="57" borderId="0" applyNumberFormat="0" applyBorder="0" applyAlignment="0" applyProtection="0">
      <alignment vertical="center"/>
    </xf>
    <xf numFmtId="184" fontId="53" fillId="57" borderId="0" applyNumberFormat="0" applyBorder="0" applyAlignment="0" applyProtection="0">
      <alignment vertical="center"/>
    </xf>
    <xf numFmtId="0" fontId="53" fillId="57" borderId="0" applyNumberFormat="0" applyBorder="0" applyAlignment="0" applyProtection="0">
      <alignment vertical="center"/>
    </xf>
    <xf numFmtId="0" fontId="53" fillId="57" borderId="0" applyNumberFormat="0" applyBorder="0" applyAlignment="0" applyProtection="0">
      <alignment vertical="center"/>
    </xf>
    <xf numFmtId="0" fontId="56" fillId="57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221" fontId="224" fillId="61" borderId="0">
      <alignment vertical="center"/>
    </xf>
    <xf numFmtId="184" fontId="222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184" fontId="222" fillId="0" borderId="0" applyNumberFormat="0" applyFill="0" applyBorder="0" applyAlignment="0" applyProtection="0">
      <alignment vertical="center"/>
    </xf>
    <xf numFmtId="0" fontId="222" fillId="0" borderId="0" applyNumberFormat="0" applyFill="0" applyBorder="0" applyAlignment="0" applyProtection="0">
      <alignment vertical="center"/>
    </xf>
    <xf numFmtId="0" fontId="222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184" fontId="96" fillId="58" borderId="63" applyNumberFormat="0" applyAlignment="0" applyProtection="0">
      <alignment vertical="center"/>
    </xf>
    <xf numFmtId="0" fontId="227" fillId="58" borderId="63" applyNumberFormat="0" applyAlignment="0" applyProtection="0">
      <alignment vertical="center"/>
    </xf>
    <xf numFmtId="0" fontId="228" fillId="58" borderId="63" applyNumberFormat="0" applyAlignment="0" applyProtection="0">
      <alignment vertical="center"/>
    </xf>
    <xf numFmtId="184" fontId="96" fillId="58" borderId="63" applyNumberFormat="0" applyAlignment="0" applyProtection="0">
      <alignment vertical="center"/>
    </xf>
    <xf numFmtId="0" fontId="96" fillId="58" borderId="63" applyNumberFormat="0" applyAlignment="0" applyProtection="0">
      <alignment vertical="center"/>
    </xf>
    <xf numFmtId="0" fontId="96" fillId="58" borderId="63" applyNumberFormat="0" applyAlignment="0" applyProtection="0">
      <alignment vertical="center"/>
    </xf>
    <xf numFmtId="0" fontId="228" fillId="58" borderId="63" applyNumberFormat="0" applyAlignment="0" applyProtection="0">
      <alignment vertical="center"/>
    </xf>
    <xf numFmtId="0" fontId="227" fillId="58" borderId="63" applyNumberFormat="0" applyAlignment="0" applyProtection="0">
      <alignment vertical="center"/>
    </xf>
    <xf numFmtId="0" fontId="227" fillId="58" borderId="63" applyNumberFormat="0" applyAlignment="0" applyProtection="0">
      <alignment vertical="center"/>
    </xf>
    <xf numFmtId="2" fontId="229" fillId="0" borderId="0" applyFont="0" applyFill="0" applyBorder="0" applyAlignment="0" applyProtection="0"/>
    <xf numFmtId="0" fontId="230" fillId="0" borderId="0" applyNumberFormat="0" applyFill="0" applyBorder="0" applyAlignment="0" applyProtection="0"/>
    <xf numFmtId="0" fontId="231" fillId="0" borderId="0" applyNumberFormat="0" applyFill="0" applyBorder="0" applyAlignment="0" applyProtection="0"/>
    <xf numFmtId="250" fontId="30" fillId="0" borderId="0"/>
    <xf numFmtId="251" fontId="25" fillId="0" borderId="0"/>
    <xf numFmtId="251" fontId="25" fillId="0" borderId="0"/>
    <xf numFmtId="251" fontId="25" fillId="0" borderId="0"/>
    <xf numFmtId="251" fontId="25" fillId="0" borderId="0"/>
    <xf numFmtId="251" fontId="25" fillId="0" borderId="0"/>
    <xf numFmtId="251" fontId="25" fillId="0" borderId="0"/>
    <xf numFmtId="251" fontId="25" fillId="0" borderId="0"/>
    <xf numFmtId="251" fontId="25" fillId="0" borderId="0"/>
    <xf numFmtId="251" fontId="25" fillId="0" borderId="0"/>
    <xf numFmtId="251" fontId="25" fillId="0" borderId="0"/>
    <xf numFmtId="251" fontId="25" fillId="0" borderId="0"/>
    <xf numFmtId="0" fontId="232" fillId="0" borderId="0"/>
    <xf numFmtId="252" fontId="19" fillId="0" borderId="27">
      <alignment horizontal="right" vertical="center" shrinkToFit="1"/>
    </xf>
    <xf numFmtId="37" fontId="25" fillId="0" borderId="84"/>
    <xf numFmtId="184" fontId="72" fillId="41" borderId="0" applyNumberFormat="0" applyBorder="0" applyAlignment="0" applyProtection="0">
      <alignment vertical="center"/>
    </xf>
    <xf numFmtId="0" fontId="233" fillId="41" borderId="0" applyNumberFormat="0" applyBorder="0" applyAlignment="0" applyProtection="0">
      <alignment vertical="center"/>
    </xf>
    <xf numFmtId="0" fontId="234" fillId="41" borderId="0" applyNumberFormat="0" applyBorder="0" applyAlignment="0" applyProtection="0">
      <alignment vertical="center"/>
    </xf>
    <xf numFmtId="184" fontId="72" fillId="41" borderId="0" applyNumberFormat="0" applyBorder="0" applyAlignment="0" applyProtection="0">
      <alignment vertical="center"/>
    </xf>
    <xf numFmtId="0" fontId="72" fillId="41" borderId="0" applyNumberFormat="0" applyBorder="0" applyAlignment="0" applyProtection="0">
      <alignment vertical="center"/>
    </xf>
    <xf numFmtId="0" fontId="72" fillId="41" borderId="0" applyNumberFormat="0" applyBorder="0" applyAlignment="0" applyProtection="0">
      <alignment vertical="center"/>
    </xf>
    <xf numFmtId="0" fontId="234" fillId="41" borderId="0" applyNumberFormat="0" applyBorder="0" applyAlignment="0" applyProtection="0">
      <alignment vertical="center"/>
    </xf>
    <xf numFmtId="0" fontId="233" fillId="41" borderId="0" applyNumberFormat="0" applyBorder="0" applyAlignment="0" applyProtection="0">
      <alignment vertical="center"/>
    </xf>
    <xf numFmtId="0" fontId="233" fillId="41" borderId="0" applyNumberFormat="0" applyBorder="0" applyAlignment="0" applyProtection="0">
      <alignment vertical="center"/>
    </xf>
    <xf numFmtId="0" fontId="229" fillId="0" borderId="0" applyFont="0" applyFill="0" applyBorder="0" applyAlignment="0" applyProtection="0"/>
    <xf numFmtId="1" fontId="36" fillId="0" borderId="27" applyFill="0" applyBorder="0">
      <alignment horizontal="center"/>
    </xf>
    <xf numFmtId="0" fontId="229" fillId="0" borderId="0" applyFont="0" applyFill="0" applyBorder="0" applyAlignment="0" applyProtection="0"/>
    <xf numFmtId="0" fontId="235" fillId="0" borderId="0" applyNumberFormat="0" applyFill="0" applyBorder="0" applyAlignment="0" applyProtection="0">
      <alignment vertical="top"/>
      <protection locked="0"/>
    </xf>
    <xf numFmtId="184" fontId="236" fillId="0" borderId="0" applyNumberFormat="0" applyFill="0" applyBorder="0" applyAlignment="0" applyProtection="0">
      <alignment vertical="top"/>
      <protection locked="0"/>
    </xf>
    <xf numFmtId="0" fontId="235" fillId="0" borderId="0" applyNumberFormat="0" applyFill="0" applyBorder="0" applyAlignment="0" applyProtection="0">
      <alignment vertical="top"/>
      <protection locked="0"/>
    </xf>
    <xf numFmtId="0" fontId="237" fillId="0" borderId="0" applyNumberFormat="0" applyFill="0" applyBorder="0" applyAlignment="0" applyProtection="0">
      <alignment vertical="top"/>
      <protection locked="0"/>
    </xf>
    <xf numFmtId="49" fontId="238" fillId="0" borderId="60">
      <alignment horizontal="left" vertical="center" indent="1"/>
    </xf>
    <xf numFmtId="182" fontId="28" fillId="0" borderId="0">
      <protection locked="0"/>
    </xf>
    <xf numFmtId="40" fontId="239" fillId="0" borderId="0" applyFont="0" applyFill="0" applyBorder="0" applyAlignment="0" applyProtection="0"/>
    <xf numFmtId="182" fontId="28" fillId="0" borderId="0">
      <protection locked="0"/>
    </xf>
    <xf numFmtId="182" fontId="28" fillId="0" borderId="0">
      <protection locked="0"/>
    </xf>
    <xf numFmtId="40" fontId="240" fillId="0" borderId="0" applyFont="0" applyFill="0" applyBorder="0" applyAlignment="0" applyProtection="0"/>
    <xf numFmtId="38" fontId="240" fillId="0" borderId="0" applyFont="0" applyFill="0" applyBorder="0" applyAlignment="0" applyProtection="0"/>
    <xf numFmtId="184" fontId="21" fillId="66" borderId="76" applyNumberFormat="0" applyFont="0" applyAlignment="0" applyProtection="0">
      <alignment vertical="center"/>
    </xf>
    <xf numFmtId="184" fontId="21" fillId="66" borderId="76" applyNumberFormat="0" applyFont="0" applyAlignment="0" applyProtection="0">
      <alignment vertical="center"/>
    </xf>
    <xf numFmtId="0" fontId="21" fillId="66" borderId="76" applyNumberFormat="0" applyFont="0" applyAlignment="0" applyProtection="0">
      <alignment vertical="center"/>
    </xf>
    <xf numFmtId="0" fontId="21" fillId="66" borderId="76" applyNumberFormat="0" applyFont="0" applyAlignment="0" applyProtection="0">
      <alignment vertical="center"/>
    </xf>
    <xf numFmtId="0" fontId="21" fillId="66" borderId="76" applyNumberFormat="0" applyFont="0" applyAlignment="0" applyProtection="0">
      <alignment vertical="center"/>
    </xf>
    <xf numFmtId="253" fontId="30" fillId="0" borderId="0">
      <alignment vertical="center"/>
    </xf>
    <xf numFmtId="0" fontId="240" fillId="0" borderId="0" applyFont="0" applyFill="0" applyBorder="0" applyAlignment="0" applyProtection="0"/>
    <xf numFmtId="0" fontId="240" fillId="0" borderId="0" applyFont="0" applyFill="0" applyBorder="0" applyAlignment="0" applyProtection="0"/>
    <xf numFmtId="0" fontId="241" fillId="0" borderId="0"/>
    <xf numFmtId="254" fontId="30" fillId="0" borderId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42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243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255" fontId="73" fillId="0" borderId="0" applyFill="0" applyBorder="0" applyProtection="0">
      <alignment vertical="center"/>
    </xf>
    <xf numFmtId="184" fontId="171" fillId="65" borderId="0" applyNumberFormat="0" applyBorder="0" applyAlignment="0" applyProtection="0">
      <alignment vertical="center"/>
    </xf>
    <xf numFmtId="0" fontId="244" fillId="65" borderId="0" applyNumberFormat="0" applyBorder="0" applyAlignment="0" applyProtection="0">
      <alignment vertical="center"/>
    </xf>
    <xf numFmtId="0" fontId="245" fillId="65" borderId="0" applyNumberFormat="0" applyBorder="0" applyAlignment="0" applyProtection="0">
      <alignment vertical="center"/>
    </xf>
    <xf numFmtId="184" fontId="171" fillId="65" borderId="0" applyNumberFormat="0" applyBorder="0" applyAlignment="0" applyProtection="0">
      <alignment vertical="center"/>
    </xf>
    <xf numFmtId="0" fontId="171" fillId="65" borderId="0" applyNumberFormat="0" applyBorder="0" applyAlignment="0" applyProtection="0">
      <alignment vertical="center"/>
    </xf>
    <xf numFmtId="0" fontId="171" fillId="65" borderId="0" applyNumberFormat="0" applyBorder="0" applyAlignment="0" applyProtection="0">
      <alignment vertical="center"/>
    </xf>
    <xf numFmtId="0" fontId="245" fillId="65" borderId="0" applyNumberFormat="0" applyBorder="0" applyAlignment="0" applyProtection="0">
      <alignment vertical="center"/>
    </xf>
    <xf numFmtId="0" fontId="244" fillId="65" borderId="0" applyNumberFormat="0" applyBorder="0" applyAlignment="0" applyProtection="0">
      <alignment vertical="center"/>
    </xf>
    <xf numFmtId="0" fontId="244" fillId="65" borderId="0" applyNumberFormat="0" applyBorder="0" applyAlignment="0" applyProtection="0">
      <alignment vertical="center"/>
    </xf>
    <xf numFmtId="0" fontId="246" fillId="0" borderId="0"/>
    <xf numFmtId="182" fontId="28" fillId="0" borderId="0">
      <protection locked="0"/>
    </xf>
    <xf numFmtId="0" fontId="30" fillId="0" borderId="0" applyBorder="0"/>
    <xf numFmtId="0" fontId="21" fillId="0" borderId="0"/>
    <xf numFmtId="0" fontId="21" fillId="0" borderId="0"/>
    <xf numFmtId="256" fontId="30" fillId="0" borderId="0" applyFont="0" applyFill="0" applyBorder="0" applyAlignment="0" applyProtection="0"/>
    <xf numFmtId="0" fontId="21" fillId="0" borderId="0" applyFont="0" applyFill="0" applyBorder="0" applyAlignment="0" applyProtection="0"/>
    <xf numFmtId="257" fontId="25" fillId="0" borderId="84">
      <alignment horizontal="left"/>
    </xf>
    <xf numFmtId="37" fontId="24" fillId="0" borderId="85" applyAlignment="0"/>
    <xf numFmtId="184" fontId="118" fillId="0" borderId="0" applyNumberFormat="0" applyFill="0" applyBorder="0" applyAlignment="0" applyProtection="0">
      <alignment vertical="center"/>
    </xf>
    <xf numFmtId="0" fontId="247" fillId="0" borderId="0" applyNumberFormat="0" applyFill="0" applyBorder="0" applyAlignment="0" applyProtection="0">
      <alignment vertical="center"/>
    </xf>
    <xf numFmtId="0" fontId="248" fillId="0" borderId="0" applyNumberFormat="0" applyFill="0" applyBorder="0" applyAlignment="0" applyProtection="0">
      <alignment vertical="center"/>
    </xf>
    <xf numFmtId="184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248" fillId="0" borderId="0" applyNumberFormat="0" applyFill="0" applyBorder="0" applyAlignment="0" applyProtection="0">
      <alignment vertical="center"/>
    </xf>
    <xf numFmtId="0" fontId="247" fillId="0" borderId="0" applyNumberFormat="0" applyFill="0" applyBorder="0" applyAlignment="0" applyProtection="0">
      <alignment vertical="center"/>
    </xf>
    <xf numFmtId="0" fontId="247" fillId="0" borderId="0" applyNumberFormat="0" applyFill="0" applyBorder="0" applyAlignment="0" applyProtection="0">
      <alignment vertical="center"/>
    </xf>
    <xf numFmtId="184" fontId="102" fillId="60" borderId="64" applyNumberFormat="0" applyAlignment="0" applyProtection="0">
      <alignment vertical="center"/>
    </xf>
    <xf numFmtId="0" fontId="249" fillId="60" borderId="64" applyNumberFormat="0" applyAlignment="0" applyProtection="0">
      <alignment vertical="center"/>
    </xf>
    <xf numFmtId="0" fontId="250" fillId="60" borderId="64" applyNumberFormat="0" applyAlignment="0" applyProtection="0">
      <alignment vertical="center"/>
    </xf>
    <xf numFmtId="184" fontId="102" fillId="60" borderId="64" applyNumberFormat="0" applyAlignment="0" applyProtection="0">
      <alignment vertical="center"/>
    </xf>
    <xf numFmtId="0" fontId="102" fillId="60" borderId="64" applyNumberFormat="0" applyAlignment="0" applyProtection="0">
      <alignment vertical="center"/>
    </xf>
    <xf numFmtId="0" fontId="102" fillId="60" borderId="64" applyNumberFormat="0" applyAlignment="0" applyProtection="0">
      <alignment vertical="center"/>
    </xf>
    <xf numFmtId="0" fontId="250" fillId="60" borderId="64" applyNumberFormat="0" applyAlignment="0" applyProtection="0">
      <alignment vertical="center"/>
    </xf>
    <xf numFmtId="0" fontId="249" fillId="60" borderId="64" applyNumberFormat="0" applyAlignment="0" applyProtection="0">
      <alignment vertical="center"/>
    </xf>
    <xf numFmtId="0" fontId="249" fillId="60" borderId="64" applyNumberFormat="0" applyAlignment="0" applyProtection="0">
      <alignment vertical="center"/>
    </xf>
    <xf numFmtId="221" fontId="251" fillId="61" borderId="27">
      <alignment horizontal="right" vertical="center"/>
      <protection locked="0"/>
    </xf>
    <xf numFmtId="202" fontId="252" fillId="0" borderId="0">
      <alignment vertical="center"/>
    </xf>
    <xf numFmtId="258" fontId="21" fillId="0" borderId="84" applyFill="0" applyBorder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212" fontId="15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212" fontId="242" fillId="0" borderId="0" applyFont="0" applyFill="0" applyBorder="0" applyAlignment="0" applyProtection="0">
      <alignment vertical="center"/>
    </xf>
    <xf numFmtId="41" fontId="253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4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212" fontId="15" fillId="0" borderId="0" applyFont="0" applyFill="0" applyBorder="0" applyAlignment="0" applyProtection="0">
      <alignment vertical="center"/>
    </xf>
    <xf numFmtId="259" fontId="2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212" fontId="15" fillId="0" borderId="0" applyFont="0" applyFill="0" applyBorder="0" applyAlignment="0" applyProtection="0">
      <alignment vertical="center"/>
    </xf>
    <xf numFmtId="212" fontId="11" fillId="0" borderId="0" applyFont="0" applyFill="0" applyBorder="0" applyAlignment="0" applyProtection="0">
      <alignment vertical="center"/>
    </xf>
    <xf numFmtId="212" fontId="1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212" fontId="243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212" fontId="243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212" fontId="44" fillId="0" borderId="0" applyFont="0" applyFill="0" applyBorder="0" applyAlignment="0" applyProtection="0">
      <alignment vertical="center"/>
    </xf>
    <xf numFmtId="212" fontId="1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212" fontId="243" fillId="0" borderId="0" applyFont="0" applyFill="0" applyBorder="0" applyAlignment="0" applyProtection="0">
      <alignment vertical="center"/>
    </xf>
    <xf numFmtId="212" fontId="1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96" fillId="0" borderId="0" applyFont="0" applyFill="0" applyBorder="0" applyAlignment="0" applyProtection="0">
      <alignment vertical="center"/>
    </xf>
    <xf numFmtId="212" fontId="1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0" fontId="15" fillId="47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212" fontId="21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212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1" fontId="21" fillId="0" borderId="0" applyFont="0" applyBorder="0" applyProtection="0">
      <alignment horizontal="right" vertical="center"/>
    </xf>
    <xf numFmtId="41" fontId="21" fillId="0" borderId="0" applyFont="0" applyBorder="0" applyProtection="0">
      <alignment horizontal="right"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212" fontId="21" fillId="0" borderId="0" applyFont="0" applyFill="0" applyBorder="0" applyAlignment="0" applyProtection="0"/>
    <xf numFmtId="212" fontId="21" fillId="0" borderId="0" applyFont="0" applyFill="0" applyBorder="0" applyAlignment="0" applyProtection="0"/>
    <xf numFmtId="212" fontId="21" fillId="0" borderId="0" applyFont="0" applyFill="0" applyBorder="0" applyAlignment="0" applyProtection="0"/>
    <xf numFmtId="212" fontId="21" fillId="0" borderId="0" applyFont="0" applyFill="0" applyBorder="0" applyAlignment="0" applyProtection="0"/>
    <xf numFmtId="260" fontId="21" fillId="0" borderId="0" applyFont="0" applyFill="0" applyBorder="0" applyAlignment="0" applyProtection="0"/>
    <xf numFmtId="41" fontId="243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25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256" fillId="0" borderId="0" applyFont="0" applyFill="0" applyBorder="0" applyAlignment="0" applyProtection="0">
      <alignment vertical="center"/>
    </xf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41" fontId="257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212" fontId="21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212" fontId="19" fillId="0" borderId="0" applyFont="0" applyFill="0" applyBorder="0" applyAlignment="0" applyProtection="0"/>
    <xf numFmtId="212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56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212" fontId="44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2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4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212" fontId="44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259" fontId="21" fillId="0" borderId="0" applyFont="0" applyFill="0" applyBorder="0" applyAlignment="0" applyProtection="0">
      <alignment vertical="center"/>
    </xf>
    <xf numFmtId="41" fontId="19" fillId="0" borderId="0" applyNumberFormat="0" applyFont="0" applyFill="0" applyBorder="0" applyAlignment="0" applyProtection="0"/>
    <xf numFmtId="212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212" fontId="19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259" fontId="44" fillId="0" borderId="0" applyFont="0" applyFill="0" applyBorder="0" applyAlignment="0" applyProtection="0">
      <alignment vertical="center"/>
    </xf>
    <xf numFmtId="259" fontId="15" fillId="0" borderId="0" applyFont="0" applyFill="0" applyBorder="0" applyAlignment="0" applyProtection="0"/>
    <xf numFmtId="259" fontId="1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 applyFont="0" applyFill="0" applyBorder="0" applyAlignment="0" applyProtection="0"/>
    <xf numFmtId="0" fontId="19" fillId="0" borderId="0"/>
    <xf numFmtId="184" fontId="19" fillId="0" borderId="0"/>
    <xf numFmtId="0" fontId="19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 applyFont="0" applyFill="0" applyBorder="0" applyAlignment="0" applyProtection="0"/>
    <xf numFmtId="0" fontId="19" fillId="0" borderId="0"/>
    <xf numFmtId="184" fontId="19" fillId="0" borderId="0"/>
    <xf numFmtId="0" fontId="19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 applyFont="0" applyFill="0" applyBorder="0" applyAlignment="0" applyProtection="0"/>
    <xf numFmtId="0" fontId="19" fillId="0" borderId="0"/>
    <xf numFmtId="184" fontId="19" fillId="0" borderId="0"/>
    <xf numFmtId="0" fontId="19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 applyFont="0" applyFill="0" applyBorder="0" applyAlignment="0" applyProtection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21" fillId="0" borderId="0" applyFont="0" applyFill="0" applyBorder="0" applyAlignment="0" applyProtection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 applyFont="0" applyFill="0" applyBorder="0" applyAlignment="0" applyProtection="0"/>
    <xf numFmtId="0" fontId="19" fillId="0" borderId="0"/>
    <xf numFmtId="184" fontId="19" fillId="0" borderId="0"/>
    <xf numFmtId="0" fontId="19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 applyFont="0" applyFill="0" applyBorder="0" applyAlignment="0" applyProtection="0"/>
    <xf numFmtId="0" fontId="19" fillId="0" borderId="0"/>
    <xf numFmtId="184" fontId="19" fillId="0" borderId="0"/>
    <xf numFmtId="0" fontId="19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235" fontId="30" fillId="0" borderId="79"/>
    <xf numFmtId="235" fontId="30" fillId="0" borderId="79"/>
    <xf numFmtId="235" fontId="30" fillId="0" borderId="79"/>
    <xf numFmtId="235" fontId="30" fillId="0" borderId="79"/>
    <xf numFmtId="235" fontId="30" fillId="0" borderId="79"/>
    <xf numFmtId="235" fontId="30" fillId="0" borderId="79"/>
    <xf numFmtId="262" fontId="258" fillId="0" borderId="0">
      <alignment horizontal="center"/>
    </xf>
    <xf numFmtId="0" fontId="259" fillId="0" borderId="86"/>
    <xf numFmtId="263" fontId="30" fillId="0" borderId="0"/>
    <xf numFmtId="264" fontId="30" fillId="0" borderId="0"/>
    <xf numFmtId="184" fontId="162" fillId="0" borderId="74" applyNumberFormat="0" applyFill="0" applyAlignment="0" applyProtection="0">
      <alignment vertical="center"/>
    </xf>
    <xf numFmtId="0" fontId="260" fillId="0" borderId="74" applyNumberFormat="0" applyFill="0" applyAlignment="0" applyProtection="0">
      <alignment vertical="center"/>
    </xf>
    <xf numFmtId="0" fontId="261" fillId="0" borderId="74" applyNumberFormat="0" applyFill="0" applyAlignment="0" applyProtection="0">
      <alignment vertical="center"/>
    </xf>
    <xf numFmtId="184" fontId="162" fillId="0" borderId="74" applyNumberFormat="0" applyFill="0" applyAlignment="0" applyProtection="0">
      <alignment vertical="center"/>
    </xf>
    <xf numFmtId="0" fontId="162" fillId="0" borderId="74" applyNumberFormat="0" applyFill="0" applyAlignment="0" applyProtection="0">
      <alignment vertical="center"/>
    </xf>
    <xf numFmtId="0" fontId="162" fillId="0" borderId="74" applyNumberFormat="0" applyFill="0" applyAlignment="0" applyProtection="0">
      <alignment vertical="center"/>
    </xf>
    <xf numFmtId="0" fontId="261" fillId="0" borderId="74" applyNumberFormat="0" applyFill="0" applyAlignment="0" applyProtection="0">
      <alignment vertical="center"/>
    </xf>
    <xf numFmtId="0" fontId="260" fillId="0" borderId="74" applyNumberFormat="0" applyFill="0" applyAlignment="0" applyProtection="0">
      <alignment vertical="center"/>
    </xf>
    <xf numFmtId="0" fontId="260" fillId="0" borderId="74" applyNumberFormat="0" applyFill="0" applyAlignment="0" applyProtection="0">
      <alignment vertical="center"/>
    </xf>
    <xf numFmtId="265" fontId="30" fillId="0" borderId="0"/>
    <xf numFmtId="0" fontId="262" fillId="0" borderId="0" applyNumberFormat="0" applyFill="0" applyBorder="0" applyAlignment="0" applyProtection="0">
      <alignment vertical="top"/>
      <protection locked="0"/>
    </xf>
    <xf numFmtId="0" fontId="262" fillId="0" borderId="0" applyNumberFormat="0" applyFill="0" applyBorder="0" applyAlignment="0" applyProtection="0">
      <alignment vertical="top"/>
      <protection locked="0"/>
    </xf>
    <xf numFmtId="184" fontId="215" fillId="0" borderId="83" applyNumberFormat="0" applyFill="0" applyAlignment="0" applyProtection="0">
      <alignment vertical="center"/>
    </xf>
    <xf numFmtId="0" fontId="263" fillId="0" borderId="83" applyNumberFormat="0" applyFill="0" applyAlignment="0" applyProtection="0">
      <alignment vertical="center"/>
    </xf>
    <xf numFmtId="0" fontId="264" fillId="0" borderId="83" applyNumberFormat="0" applyFill="0" applyAlignment="0" applyProtection="0">
      <alignment vertical="center"/>
    </xf>
    <xf numFmtId="184" fontId="215" fillId="0" borderId="83" applyNumberFormat="0" applyFill="0" applyAlignment="0" applyProtection="0">
      <alignment vertical="center"/>
    </xf>
    <xf numFmtId="0" fontId="215" fillId="0" borderId="83" applyNumberFormat="0" applyFill="0" applyAlignment="0" applyProtection="0">
      <alignment vertical="center"/>
    </xf>
    <xf numFmtId="0" fontId="215" fillId="0" borderId="83" applyNumberFormat="0" applyFill="0" applyAlignment="0" applyProtection="0">
      <alignment vertical="center"/>
    </xf>
    <xf numFmtId="0" fontId="264" fillId="0" borderId="83" applyNumberFormat="0" applyFill="0" applyAlignment="0" applyProtection="0">
      <alignment vertical="center"/>
    </xf>
    <xf numFmtId="0" fontId="263" fillId="0" borderId="83" applyNumberFormat="0" applyFill="0" applyAlignment="0" applyProtection="0">
      <alignment vertical="center"/>
    </xf>
    <xf numFmtId="0" fontId="263" fillId="0" borderId="83" applyNumberFormat="0" applyFill="0" applyAlignment="0" applyProtection="0">
      <alignment vertical="center"/>
    </xf>
    <xf numFmtId="257" fontId="265" fillId="0" borderId="0" applyFont="0" applyFill="0" applyBorder="0" applyAlignment="0" applyProtection="0"/>
    <xf numFmtId="266" fontId="30" fillId="0" borderId="0" applyFont="0" applyFill="0" applyBorder="0" applyAlignment="0" applyProtection="0"/>
    <xf numFmtId="266" fontId="30" fillId="0" borderId="0" applyFont="0" applyFill="0" applyBorder="0" applyAlignment="0" applyProtection="0"/>
    <xf numFmtId="266" fontId="30" fillId="0" borderId="0" applyFont="0" applyFill="0" applyBorder="0" applyAlignment="0" applyProtection="0"/>
    <xf numFmtId="266" fontId="30" fillId="0" borderId="0" applyFont="0" applyFill="0" applyBorder="0" applyAlignment="0" applyProtection="0"/>
    <xf numFmtId="267" fontId="21" fillId="0" borderId="0" applyFont="0" applyFill="0" applyBorder="0" applyAlignment="0" applyProtection="0"/>
    <xf numFmtId="257" fontId="265" fillId="0" borderId="0" applyFont="0" applyFill="0" applyBorder="0" applyAlignment="0" applyProtection="0"/>
    <xf numFmtId="266" fontId="30" fillId="0" borderId="0" applyFont="0" applyFill="0" applyBorder="0" applyAlignment="0" applyProtection="0"/>
    <xf numFmtId="268" fontId="266" fillId="0" borderId="0" applyFont="0" applyFill="0" applyBorder="0" applyAlignment="0" applyProtection="0"/>
    <xf numFmtId="257" fontId="265" fillId="0" borderId="0" applyFont="0" applyFill="0" applyBorder="0" applyAlignment="0" applyProtection="0"/>
    <xf numFmtId="257" fontId="265" fillId="0" borderId="0" applyFont="0" applyFill="0" applyBorder="0" applyAlignment="0" applyProtection="0"/>
    <xf numFmtId="269" fontId="67" fillId="0" borderId="0" applyFill="0" applyBorder="0" applyProtection="0">
      <alignment horizontal="right"/>
    </xf>
    <xf numFmtId="0" fontId="24" fillId="0" borderId="87">
      <alignment vertical="justify" wrapText="1"/>
    </xf>
    <xf numFmtId="257" fontId="25" fillId="0" borderId="84">
      <alignment horizontal="left"/>
    </xf>
    <xf numFmtId="0" fontId="67" fillId="0" borderId="0"/>
    <xf numFmtId="184" fontId="152" fillId="45" borderId="63" applyNumberFormat="0" applyAlignment="0" applyProtection="0">
      <alignment vertical="center"/>
    </xf>
    <xf numFmtId="0" fontId="267" fillId="45" borderId="63" applyNumberFormat="0" applyAlignment="0" applyProtection="0">
      <alignment vertical="center"/>
    </xf>
    <xf numFmtId="0" fontId="268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0" fontId="152" fillId="45" borderId="63" applyNumberFormat="0" applyAlignment="0" applyProtection="0">
      <alignment vertical="center"/>
    </xf>
    <xf numFmtId="0" fontId="152" fillId="45" borderId="63" applyNumberFormat="0" applyAlignment="0" applyProtection="0">
      <alignment vertical="center"/>
    </xf>
    <xf numFmtId="0" fontId="268" fillId="45" borderId="63" applyNumberFormat="0" applyAlignment="0" applyProtection="0">
      <alignment vertical="center"/>
    </xf>
    <xf numFmtId="0" fontId="267" fillId="45" borderId="63" applyNumberFormat="0" applyAlignment="0" applyProtection="0">
      <alignment vertical="center"/>
    </xf>
    <xf numFmtId="0" fontId="267" fillId="45" borderId="63" applyNumberFormat="0" applyAlignment="0" applyProtection="0">
      <alignment vertical="center"/>
    </xf>
    <xf numFmtId="4" fontId="269" fillId="0" borderId="0" applyFont="0" applyFill="0" applyBorder="0" applyAlignment="0" applyProtection="0"/>
    <xf numFmtId="3" fontId="269" fillId="0" borderId="0" applyFont="0" applyFill="0" applyBorder="0" applyAlignment="0" applyProtection="0"/>
    <xf numFmtId="270" fontId="30" fillId="0" borderId="0">
      <alignment horizontal="center" vertical="center"/>
    </xf>
    <xf numFmtId="271" fontId="30" fillId="0" borderId="0"/>
    <xf numFmtId="272" fontId="30" fillId="0" borderId="0"/>
    <xf numFmtId="184" fontId="137" fillId="0" borderId="70" applyNumberFormat="0" applyFill="0" applyAlignment="0" applyProtection="0">
      <alignment vertical="center"/>
    </xf>
    <xf numFmtId="0" fontId="133" fillId="0" borderId="70" applyNumberFormat="0" applyFill="0" applyAlignment="0" applyProtection="0">
      <alignment vertical="center"/>
    </xf>
    <xf numFmtId="0" fontId="270" fillId="0" borderId="70" applyNumberFormat="0" applyFill="0" applyAlignment="0" applyProtection="0">
      <alignment vertical="center"/>
    </xf>
    <xf numFmtId="184" fontId="137" fillId="0" borderId="70" applyNumberFormat="0" applyFill="0" applyAlignment="0" applyProtection="0">
      <alignment vertical="center"/>
    </xf>
    <xf numFmtId="0" fontId="137" fillId="0" borderId="70" applyNumberFormat="0" applyFill="0" applyAlignment="0" applyProtection="0">
      <alignment vertical="center"/>
    </xf>
    <xf numFmtId="0" fontId="137" fillId="0" borderId="70" applyNumberFormat="0" applyFill="0" applyAlignment="0" applyProtection="0">
      <alignment vertical="center"/>
    </xf>
    <xf numFmtId="0" fontId="270" fillId="0" borderId="70" applyNumberFormat="0" applyFill="0" applyAlignment="0" applyProtection="0">
      <alignment vertical="center"/>
    </xf>
    <xf numFmtId="0" fontId="133" fillId="0" borderId="70" applyNumberFormat="0" applyFill="0" applyAlignment="0" applyProtection="0">
      <alignment vertical="center"/>
    </xf>
    <xf numFmtId="0" fontId="133" fillId="0" borderId="70" applyNumberFormat="0" applyFill="0" applyAlignment="0" applyProtection="0">
      <alignment vertical="center"/>
    </xf>
    <xf numFmtId="184" fontId="142" fillId="0" borderId="71" applyNumberFormat="0" applyFill="0" applyAlignment="0" applyProtection="0">
      <alignment vertical="center"/>
    </xf>
    <xf numFmtId="0" fontId="138" fillId="0" borderId="71" applyNumberFormat="0" applyFill="0" applyAlignment="0" applyProtection="0">
      <alignment vertical="center"/>
    </xf>
    <xf numFmtId="0" fontId="271" fillId="0" borderId="71" applyNumberFormat="0" applyFill="0" applyAlignment="0" applyProtection="0">
      <alignment vertical="center"/>
    </xf>
    <xf numFmtId="184" fontId="142" fillId="0" borderId="71" applyNumberFormat="0" applyFill="0" applyAlignment="0" applyProtection="0">
      <alignment vertical="center"/>
    </xf>
    <xf numFmtId="0" fontId="142" fillId="0" borderId="71" applyNumberFormat="0" applyFill="0" applyAlignment="0" applyProtection="0">
      <alignment vertical="center"/>
    </xf>
    <xf numFmtId="0" fontId="142" fillId="0" borderId="71" applyNumberFormat="0" applyFill="0" applyAlignment="0" applyProtection="0">
      <alignment vertical="center"/>
    </xf>
    <xf numFmtId="0" fontId="271" fillId="0" borderId="71" applyNumberFormat="0" applyFill="0" applyAlignment="0" applyProtection="0">
      <alignment vertical="center"/>
    </xf>
    <xf numFmtId="0" fontId="138" fillId="0" borderId="71" applyNumberFormat="0" applyFill="0" applyAlignment="0" applyProtection="0">
      <alignment vertical="center"/>
    </xf>
    <xf numFmtId="0" fontId="138" fillId="0" borderId="71" applyNumberFormat="0" applyFill="0" applyAlignment="0" applyProtection="0">
      <alignment vertical="center"/>
    </xf>
    <xf numFmtId="184" fontId="147" fillId="0" borderId="72" applyNumberFormat="0" applyFill="0" applyAlignment="0" applyProtection="0">
      <alignment vertical="center"/>
    </xf>
    <xf numFmtId="0" fontId="143" fillId="0" borderId="72" applyNumberFormat="0" applyFill="0" applyAlignment="0" applyProtection="0">
      <alignment vertical="center"/>
    </xf>
    <xf numFmtId="0" fontId="272" fillId="0" borderId="72" applyNumberFormat="0" applyFill="0" applyAlignment="0" applyProtection="0">
      <alignment vertical="center"/>
    </xf>
    <xf numFmtId="184" fontId="147" fillId="0" borderId="72" applyNumberFormat="0" applyFill="0" applyAlignment="0" applyProtection="0">
      <alignment vertical="center"/>
    </xf>
    <xf numFmtId="0" fontId="147" fillId="0" borderId="72" applyNumberFormat="0" applyFill="0" applyAlignment="0" applyProtection="0">
      <alignment vertical="center"/>
    </xf>
    <xf numFmtId="0" fontId="147" fillId="0" borderId="72" applyNumberFormat="0" applyFill="0" applyAlignment="0" applyProtection="0">
      <alignment vertical="center"/>
    </xf>
    <xf numFmtId="0" fontId="272" fillId="0" borderId="72" applyNumberFormat="0" applyFill="0" applyAlignment="0" applyProtection="0">
      <alignment vertical="center"/>
    </xf>
    <xf numFmtId="0" fontId="143" fillId="0" borderId="72" applyNumberFormat="0" applyFill="0" applyAlignment="0" applyProtection="0">
      <alignment vertical="center"/>
    </xf>
    <xf numFmtId="0" fontId="143" fillId="0" borderId="72" applyNumberFormat="0" applyFill="0" applyAlignment="0" applyProtection="0">
      <alignment vertical="center"/>
    </xf>
    <xf numFmtId="184" fontId="147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272" fillId="0" borderId="0" applyNumberFormat="0" applyFill="0" applyBorder="0" applyAlignment="0" applyProtection="0">
      <alignment vertical="center"/>
    </xf>
    <xf numFmtId="184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272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73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73" fillId="0" borderId="0" applyNumberFormat="0" applyFill="0" applyBorder="0" applyAlignment="0" applyProtection="0">
      <alignment vertical="center"/>
    </xf>
    <xf numFmtId="0" fontId="273" fillId="0" borderId="0" applyNumberFormat="0" applyFill="0" applyBorder="0" applyAlignment="0" applyProtection="0">
      <alignment vertical="center"/>
    </xf>
    <xf numFmtId="253" fontId="30" fillId="0" borderId="0">
      <alignment vertical="center"/>
    </xf>
    <xf numFmtId="253" fontId="30" fillId="0" borderId="0">
      <alignment vertical="center"/>
    </xf>
    <xf numFmtId="273" fontId="30" fillId="0" borderId="27">
      <alignment horizontal="left" vertical="center"/>
    </xf>
    <xf numFmtId="274" fontId="19" fillId="0" borderId="0" applyFill="0" applyBorder="0" applyProtection="0">
      <alignment vertical="center"/>
    </xf>
    <xf numFmtId="184" fontId="126" fillId="42" borderId="0" applyNumberFormat="0" applyBorder="0" applyAlignment="0" applyProtection="0">
      <alignment vertical="center"/>
    </xf>
    <xf numFmtId="0" fontId="274" fillId="42" borderId="0" applyNumberFormat="0" applyBorder="0" applyAlignment="0" applyProtection="0">
      <alignment vertical="center"/>
    </xf>
    <xf numFmtId="0" fontId="275" fillId="42" borderId="0" applyNumberFormat="0" applyBorder="0" applyAlignment="0" applyProtection="0">
      <alignment vertical="center"/>
    </xf>
    <xf numFmtId="184" fontId="126" fillId="42" borderId="0" applyNumberFormat="0" applyBorder="0" applyAlignment="0" applyProtection="0">
      <alignment vertical="center"/>
    </xf>
    <xf numFmtId="0" fontId="126" fillId="42" borderId="0" applyNumberFormat="0" applyBorder="0" applyAlignment="0" applyProtection="0">
      <alignment vertical="center"/>
    </xf>
    <xf numFmtId="0" fontId="126" fillId="42" borderId="0" applyNumberFormat="0" applyBorder="0" applyAlignment="0" applyProtection="0">
      <alignment vertical="center"/>
    </xf>
    <xf numFmtId="0" fontId="275" fillId="42" borderId="0" applyNumberFormat="0" applyBorder="0" applyAlignment="0" applyProtection="0">
      <alignment vertical="center"/>
    </xf>
    <xf numFmtId="0" fontId="274" fillId="42" borderId="0" applyNumberFormat="0" applyBorder="0" applyAlignment="0" applyProtection="0">
      <alignment vertical="center"/>
    </xf>
    <xf numFmtId="0" fontId="274" fillId="42" borderId="0" applyNumberFormat="0" applyBorder="0" applyAlignment="0" applyProtection="0">
      <alignment vertical="center"/>
    </xf>
    <xf numFmtId="275" fontId="258" fillId="0" borderId="0">
      <alignment horizontal="right" vertical="center"/>
    </xf>
    <xf numFmtId="0" fontId="30" fillId="0" borderId="0"/>
    <xf numFmtId="184" fontId="30" fillId="0" borderId="0"/>
    <xf numFmtId="0" fontId="30" fillId="0" borderId="0"/>
    <xf numFmtId="0" fontId="34" fillId="0" borderId="0"/>
    <xf numFmtId="4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84" fontId="187" fillId="58" borderId="78" applyNumberFormat="0" applyAlignment="0" applyProtection="0">
      <alignment vertical="center"/>
    </xf>
    <xf numFmtId="0" fontId="276" fillId="58" borderId="78" applyNumberFormat="0" applyAlignment="0" applyProtection="0">
      <alignment vertical="center"/>
    </xf>
    <xf numFmtId="0" fontId="277" fillId="58" borderId="78" applyNumberFormat="0" applyAlignment="0" applyProtection="0">
      <alignment vertical="center"/>
    </xf>
    <xf numFmtId="184" fontId="187" fillId="58" borderId="78" applyNumberFormat="0" applyAlignment="0" applyProtection="0">
      <alignment vertical="center"/>
    </xf>
    <xf numFmtId="0" fontId="187" fillId="58" borderId="78" applyNumberFormat="0" applyAlignment="0" applyProtection="0">
      <alignment vertical="center"/>
    </xf>
    <xf numFmtId="0" fontId="187" fillId="58" borderId="78" applyNumberFormat="0" applyAlignment="0" applyProtection="0">
      <alignment vertical="center"/>
    </xf>
    <xf numFmtId="0" fontId="277" fillId="58" borderId="78" applyNumberFormat="0" applyAlignment="0" applyProtection="0">
      <alignment vertical="center"/>
    </xf>
    <xf numFmtId="0" fontId="276" fillId="58" borderId="78" applyNumberFormat="0" applyAlignment="0" applyProtection="0">
      <alignment vertical="center"/>
    </xf>
    <xf numFmtId="0" fontId="276" fillId="58" borderId="78" applyNumberFormat="0" applyAlignment="0" applyProtection="0">
      <alignment vertical="center"/>
    </xf>
    <xf numFmtId="276" fontId="30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0" fontId="30" fillId="0" borderId="84">
      <alignment vertical="center" shrinkToFit="1"/>
    </xf>
    <xf numFmtId="0" fontId="30" fillId="0" borderId="0" applyFont="0" applyFill="0" applyBorder="0" applyAlignment="0" applyProtection="0"/>
    <xf numFmtId="261" fontId="30" fillId="0" borderId="0" applyFont="0" applyFill="0" applyBorder="0" applyAlignment="0" applyProtection="0"/>
    <xf numFmtId="277" fontId="278" fillId="0" borderId="0" applyFont="0" applyFill="0" applyBorder="0" applyAlignment="0" applyProtection="0"/>
    <xf numFmtId="278" fontId="21" fillId="0" borderId="0" applyFont="0" applyFill="0" applyBorder="0" applyAlignment="0" applyProtection="0">
      <alignment vertical="center"/>
    </xf>
    <xf numFmtId="279" fontId="21" fillId="0" borderId="0" applyFont="0" applyFill="0" applyBorder="0" applyAlignment="0" applyProtection="0"/>
    <xf numFmtId="278" fontId="21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/>
    <xf numFmtId="280" fontId="279" fillId="0" borderId="0" applyFont="0" applyFill="0" applyBorder="0" applyAlignment="0" applyProtection="0">
      <alignment vertical="center"/>
    </xf>
    <xf numFmtId="198" fontId="30" fillId="0" borderId="0" applyFont="0" applyFill="0" applyBorder="0" applyAlignment="0" applyProtection="0"/>
    <xf numFmtId="0" fontId="280" fillId="72" borderId="88"/>
    <xf numFmtId="9" fontId="269" fillId="0" borderId="0" applyFont="0" applyFill="0" applyBorder="0" applyAlignment="0" applyProtection="0"/>
    <xf numFmtId="281" fontId="30" fillId="0" borderId="79"/>
    <xf numFmtId="281" fontId="30" fillId="0" borderId="79"/>
    <xf numFmtId="281" fontId="30" fillId="0" borderId="79"/>
    <xf numFmtId="281" fontId="30" fillId="0" borderId="79"/>
    <xf numFmtId="281" fontId="30" fillId="0" borderId="79"/>
    <xf numFmtId="281" fontId="30" fillId="0" borderId="79"/>
    <xf numFmtId="0" fontId="18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21" fillId="0" borderId="0"/>
    <xf numFmtId="0" fontId="19" fillId="0" borderId="0"/>
    <xf numFmtId="184" fontId="19" fillId="0" borderId="0"/>
    <xf numFmtId="0" fontId="19" fillId="0" borderId="0"/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184" fontId="243" fillId="0" borderId="0">
      <alignment vertical="center"/>
    </xf>
    <xf numFmtId="0" fontId="21" fillId="0" borderId="0">
      <alignment vertical="center"/>
    </xf>
    <xf numFmtId="0" fontId="19" fillId="0" borderId="0"/>
    <xf numFmtId="0" fontId="2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243" fillId="0" borderId="0">
      <alignment vertical="center"/>
    </xf>
    <xf numFmtId="0" fontId="243" fillId="0" borderId="0">
      <alignment vertical="center"/>
    </xf>
    <xf numFmtId="0" fontId="18" fillId="0" borderId="0">
      <alignment vertical="center"/>
    </xf>
    <xf numFmtId="184" fontId="243" fillId="0" borderId="0">
      <alignment vertical="center"/>
    </xf>
    <xf numFmtId="0" fontId="19" fillId="0" borderId="0"/>
    <xf numFmtId="0" fontId="281" fillId="0" borderId="0"/>
    <xf numFmtId="0" fontId="11" fillId="0" borderId="0"/>
    <xf numFmtId="0" fontId="257" fillId="0" borderId="0"/>
    <xf numFmtId="0" fontId="24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" fillId="0" borderId="0">
      <alignment vertical="center"/>
    </xf>
    <xf numFmtId="0" fontId="19" fillId="0" borderId="0"/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/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5" fillId="0" borderId="0">
      <alignment vertical="center"/>
    </xf>
    <xf numFmtId="0" fontId="11" fillId="0" borderId="0">
      <alignment vertical="center"/>
    </xf>
    <xf numFmtId="0" fontId="24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184" fontId="19" fillId="0" borderId="0"/>
    <xf numFmtId="0" fontId="11" fillId="0" borderId="0">
      <alignment vertical="center"/>
    </xf>
    <xf numFmtId="0" fontId="18" fillId="0" borderId="0">
      <alignment vertical="center"/>
    </xf>
    <xf numFmtId="0" fontId="21" fillId="0" borderId="0"/>
    <xf numFmtId="0" fontId="18" fillId="0" borderId="0">
      <alignment vertical="center"/>
    </xf>
    <xf numFmtId="0" fontId="21" fillId="0" borderId="0">
      <alignment vertical="center"/>
    </xf>
    <xf numFmtId="0" fontId="21" fillId="0" borderId="0"/>
    <xf numFmtId="184" fontId="21" fillId="0" borderId="0"/>
    <xf numFmtId="0" fontId="18" fillId="0" borderId="0">
      <alignment vertical="center"/>
    </xf>
    <xf numFmtId="0" fontId="21" fillId="0" borderId="0"/>
    <xf numFmtId="0" fontId="21" fillId="0" borderId="0"/>
    <xf numFmtId="0" fontId="1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21" fillId="0" borderId="0"/>
    <xf numFmtId="0" fontId="1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107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21" fillId="0" borderId="0"/>
    <xf numFmtId="0" fontId="19" fillId="0" borderId="0"/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/>
    <xf numFmtId="0" fontId="21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243" fillId="0" borderId="0">
      <alignment vertical="center"/>
    </xf>
    <xf numFmtId="0" fontId="256" fillId="0" borderId="0">
      <alignment vertical="center"/>
    </xf>
    <xf numFmtId="0" fontId="21" fillId="0" borderId="0"/>
    <xf numFmtId="0" fontId="255" fillId="0" borderId="0">
      <alignment vertical="center"/>
    </xf>
    <xf numFmtId="0" fontId="11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81" fillId="0" borderId="0"/>
    <xf numFmtId="0" fontId="18" fillId="0" borderId="0">
      <alignment vertical="center"/>
    </xf>
    <xf numFmtId="0" fontId="28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282" fillId="0" borderId="0">
      <alignment vertical="center"/>
    </xf>
    <xf numFmtId="0" fontId="255" fillId="0" borderId="0">
      <alignment vertical="center"/>
    </xf>
    <xf numFmtId="0" fontId="21" fillId="0" borderId="0">
      <alignment vertical="center"/>
    </xf>
    <xf numFmtId="0" fontId="175" fillId="0" borderId="0">
      <alignment vertical="center"/>
    </xf>
    <xf numFmtId="0" fontId="28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0" fontId="24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1" fillId="0" borderId="0"/>
    <xf numFmtId="0" fontId="19" fillId="0" borderId="0"/>
    <xf numFmtId="0" fontId="257" fillId="0" borderId="0"/>
    <xf numFmtId="184" fontId="21" fillId="0" borderId="0"/>
    <xf numFmtId="0" fontId="18" fillId="0" borderId="0">
      <alignment vertical="center"/>
    </xf>
    <xf numFmtId="0" fontId="11" fillId="0" borderId="0"/>
    <xf numFmtId="0" fontId="257" fillId="0" borderId="0"/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184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7" fillId="0" borderId="0"/>
    <xf numFmtId="0" fontId="19" fillId="0" borderId="0">
      <alignment vertical="center"/>
    </xf>
    <xf numFmtId="0" fontId="253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57" fillId="0" borderId="0">
      <alignment vertical="center"/>
    </xf>
    <xf numFmtId="184" fontId="21" fillId="0" borderId="0">
      <alignment vertical="center"/>
    </xf>
    <xf numFmtId="184" fontId="21" fillId="0" borderId="0">
      <alignment vertical="center"/>
    </xf>
    <xf numFmtId="0" fontId="21" fillId="0" borderId="0">
      <alignment vertical="center"/>
    </xf>
    <xf numFmtId="184" fontId="19" fillId="0" borderId="0"/>
    <xf numFmtId="0" fontId="18" fillId="0" borderId="0">
      <alignment vertical="center"/>
    </xf>
    <xf numFmtId="0" fontId="57" fillId="0" borderId="0">
      <alignment vertical="center"/>
    </xf>
    <xf numFmtId="0" fontId="18" fillId="0" borderId="0">
      <alignment vertical="center"/>
    </xf>
    <xf numFmtId="0" fontId="21" fillId="0" borderId="0"/>
    <xf numFmtId="0" fontId="18" fillId="0" borderId="0">
      <alignment vertical="center"/>
    </xf>
    <xf numFmtId="0" fontId="18" fillId="0" borderId="0">
      <alignment vertical="center"/>
    </xf>
    <xf numFmtId="184" fontId="18" fillId="0" borderId="0">
      <alignment vertical="center"/>
    </xf>
    <xf numFmtId="0" fontId="19" fillId="0" borderId="0"/>
    <xf numFmtId="0" fontId="25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/>
    <xf numFmtId="0" fontId="11" fillId="0" borderId="0">
      <alignment vertical="center"/>
    </xf>
    <xf numFmtId="0" fontId="11" fillId="0" borderId="0">
      <alignment vertical="center"/>
    </xf>
    <xf numFmtId="0" fontId="243" fillId="0" borderId="0">
      <alignment vertical="center"/>
    </xf>
    <xf numFmtId="0" fontId="21" fillId="0" borderId="0"/>
    <xf numFmtId="184" fontId="177" fillId="0" borderId="0">
      <alignment vertical="center"/>
    </xf>
    <xf numFmtId="0" fontId="11" fillId="0" borderId="0">
      <alignment vertical="center"/>
    </xf>
    <xf numFmtId="0" fontId="283" fillId="0" borderId="0"/>
    <xf numFmtId="0" fontId="19" fillId="0" borderId="0" applyNumberFormat="0" applyFont="0" applyFill="0" applyBorder="0" applyAlignment="0" applyProtection="0"/>
    <xf numFmtId="0" fontId="18" fillId="0" borderId="0">
      <alignment vertical="center"/>
    </xf>
    <xf numFmtId="184" fontId="19" fillId="0" borderId="0"/>
    <xf numFmtId="0" fontId="243" fillId="0" borderId="0">
      <alignment vertical="center"/>
    </xf>
    <xf numFmtId="0" fontId="107" fillId="0" borderId="0">
      <alignment vertical="center"/>
    </xf>
    <xf numFmtId="0" fontId="25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>
      <alignment vertical="center"/>
    </xf>
    <xf numFmtId="0" fontId="284" fillId="0" borderId="0">
      <alignment vertical="center"/>
    </xf>
    <xf numFmtId="0" fontId="284" fillId="0" borderId="0">
      <alignment vertical="center"/>
    </xf>
    <xf numFmtId="184" fontId="284" fillId="0" borderId="0">
      <alignment vertical="center"/>
    </xf>
    <xf numFmtId="0" fontId="21" fillId="0" borderId="0">
      <alignment vertical="center"/>
    </xf>
    <xf numFmtId="0" fontId="285" fillId="0" borderId="0">
      <alignment vertical="center"/>
    </xf>
    <xf numFmtId="0" fontId="285" fillId="0" borderId="0">
      <alignment vertical="center"/>
    </xf>
    <xf numFmtId="0" fontId="19" fillId="0" borderId="0"/>
    <xf numFmtId="0" fontId="18" fillId="0" borderId="0">
      <alignment vertical="center"/>
    </xf>
    <xf numFmtId="0" fontId="21" fillId="0" borderId="0">
      <alignment vertical="center"/>
    </xf>
    <xf numFmtId="184" fontId="242" fillId="0" borderId="0">
      <alignment vertical="center"/>
    </xf>
    <xf numFmtId="0" fontId="11" fillId="0" borderId="0">
      <alignment vertical="center"/>
    </xf>
    <xf numFmtId="0" fontId="284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>
      <alignment vertical="center"/>
    </xf>
    <xf numFmtId="0" fontId="286" fillId="0" borderId="0">
      <alignment vertical="center"/>
    </xf>
    <xf numFmtId="0" fontId="286" fillId="0" borderId="0">
      <alignment vertical="center"/>
    </xf>
    <xf numFmtId="0" fontId="254" fillId="0" borderId="0">
      <alignment vertical="center"/>
    </xf>
    <xf numFmtId="0" fontId="18" fillId="0" borderId="0">
      <alignment vertical="center"/>
    </xf>
    <xf numFmtId="184" fontId="21" fillId="0" borderId="0">
      <alignment vertical="center"/>
    </xf>
    <xf numFmtId="0" fontId="11" fillId="0" borderId="0">
      <alignment vertical="center"/>
    </xf>
    <xf numFmtId="0" fontId="254" fillId="0" borderId="0">
      <alignment vertical="center"/>
    </xf>
    <xf numFmtId="0" fontId="18" fillId="0" borderId="0">
      <alignment vertical="center"/>
    </xf>
    <xf numFmtId="184" fontId="15" fillId="0" borderId="0">
      <alignment vertical="center"/>
    </xf>
    <xf numFmtId="184" fontId="15" fillId="0" borderId="0">
      <alignment vertical="center"/>
    </xf>
    <xf numFmtId="0" fontId="253" fillId="0" borderId="0"/>
    <xf numFmtId="0" fontId="11" fillId="0" borderId="0"/>
    <xf numFmtId="0" fontId="11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84" fontId="15" fillId="0" borderId="0">
      <alignment vertical="center"/>
    </xf>
    <xf numFmtId="0" fontId="279" fillId="0" borderId="0">
      <alignment vertical="center"/>
    </xf>
    <xf numFmtId="14" fontId="30" fillId="73" borderId="0" applyFont="0" applyFill="0" applyBorder="0" applyAlignment="0"/>
    <xf numFmtId="0" fontId="287" fillId="0" borderId="0" applyNumberFormat="0" applyFill="0" applyBorder="0" applyAlignment="0" applyProtection="0">
      <alignment vertical="center"/>
    </xf>
    <xf numFmtId="0" fontId="288" fillId="0" borderId="0" applyNumberFormat="0" applyFill="0" applyBorder="0" applyAlignment="0" applyProtection="0">
      <alignment vertical="top"/>
      <protection locked="0"/>
    </xf>
    <xf numFmtId="231" fontId="289" fillId="0" borderId="0" applyNumberFormat="0" applyFill="0" applyBorder="0" applyAlignment="0" applyProtection="0">
      <alignment vertical="top"/>
      <protection locked="0"/>
    </xf>
    <xf numFmtId="231" fontId="290" fillId="0" borderId="0" applyNumberFormat="0" applyFill="0" applyBorder="0" applyAlignment="0" applyProtection="0">
      <alignment vertical="top"/>
      <protection locked="0"/>
    </xf>
    <xf numFmtId="231" fontId="291" fillId="0" borderId="0" applyNumberFormat="0" applyFill="0" applyBorder="0" applyAlignment="0" applyProtection="0">
      <alignment vertical="top"/>
      <protection locked="0"/>
    </xf>
    <xf numFmtId="0" fontId="229" fillId="0" borderId="89" applyNumberFormat="0" applyFont="0" applyFill="0" applyAlignment="0" applyProtection="0"/>
    <xf numFmtId="43" fontId="21" fillId="0" borderId="0" applyFont="0" applyFill="0" applyBorder="0" applyAlignment="0" applyProtection="0"/>
    <xf numFmtId="38" fontId="279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38" fontId="279" fillId="0" borderId="0" applyFont="0" applyFill="0" applyBorder="0" applyAlignment="0" applyProtection="0">
      <alignment vertical="center"/>
    </xf>
    <xf numFmtId="6" fontId="30" fillId="0" borderId="0"/>
    <xf numFmtId="278" fontId="67" fillId="0" borderId="0" applyFont="0" applyFill="0" applyBorder="0" applyAlignment="0" applyProtection="0"/>
    <xf numFmtId="282" fontId="67" fillId="0" borderId="0" applyFont="0" applyFill="0" applyBorder="0" applyAlignment="0" applyProtection="0"/>
    <xf numFmtId="0" fontId="269" fillId="0" borderId="0" applyFont="0" applyFill="0" applyBorder="0" applyAlignment="0" applyProtection="0"/>
    <xf numFmtId="283" fontId="269" fillId="0" borderId="0" applyFont="0" applyFill="0" applyBorder="0" applyAlignment="0" applyProtection="0"/>
    <xf numFmtId="0" fontId="269" fillId="0" borderId="0" applyFont="0" applyFill="0" applyBorder="0" applyAlignment="0" applyProtection="0"/>
    <xf numFmtId="283" fontId="269" fillId="0" borderId="0" applyFont="0" applyFill="0" applyBorder="0" applyAlignment="0" applyProtection="0"/>
    <xf numFmtId="221" fontId="224" fillId="0" borderId="0">
      <alignment horizontal="right" vertical="center"/>
    </xf>
  </cellStyleXfs>
  <cellXfs count="388">
    <xf numFmtId="0" fontId="0" fillId="0" borderId="0" xfId="0"/>
    <xf numFmtId="0" fontId="3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7" fillId="0" borderId="0" xfId="1" applyNumberFormat="1" applyFont="1">
      <alignment vertical="center"/>
    </xf>
    <xf numFmtId="0" fontId="8" fillId="0" borderId="0" xfId="1" applyNumberFormat="1" applyFont="1" applyFill="1">
      <alignment vertical="center"/>
    </xf>
    <xf numFmtId="0" fontId="8" fillId="0" borderId="0" xfId="1" applyNumberFormat="1" applyFo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0" xfId="2" applyNumberFormat="1" applyFont="1" applyFill="1" applyBorder="1" applyAlignment="1">
      <alignment horizontal="center" vertical="center"/>
    </xf>
    <xf numFmtId="0" fontId="3" fillId="0" borderId="0" xfId="2" applyNumberFormat="1" applyFont="1" applyFill="1" applyBorder="1">
      <alignment vertical="center"/>
    </xf>
    <xf numFmtId="0" fontId="3" fillId="0" borderId="0" xfId="1" applyFont="1">
      <alignment vertical="center"/>
    </xf>
    <xf numFmtId="0" fontId="9" fillId="33" borderId="11" xfId="1" applyFont="1" applyFill="1" applyBorder="1" applyAlignment="1">
      <alignment horizontal="center" vertical="center"/>
    </xf>
    <xf numFmtId="0" fontId="9" fillId="33" borderId="12" xfId="1" applyFont="1" applyFill="1" applyBorder="1" applyAlignment="1">
      <alignment horizontal="center" vertical="center"/>
    </xf>
    <xf numFmtId="0" fontId="9" fillId="33" borderId="13" xfId="1" applyFont="1" applyFill="1" applyBorder="1" applyAlignment="1">
      <alignment horizontal="center" vertical="center"/>
    </xf>
    <xf numFmtId="0" fontId="9" fillId="33" borderId="14" xfId="1" applyFont="1" applyFill="1" applyBorder="1" applyAlignment="1">
      <alignment horizontal="center" vertical="center"/>
    </xf>
    <xf numFmtId="0" fontId="9" fillId="33" borderId="15" xfId="1" applyFont="1" applyFill="1" applyBorder="1" applyAlignment="1">
      <alignment horizontal="center" vertical="center"/>
    </xf>
    <xf numFmtId="0" fontId="10" fillId="34" borderId="16" xfId="1" applyFont="1" applyFill="1" applyBorder="1" applyAlignment="1">
      <alignment horizontal="center" vertical="center"/>
    </xf>
    <xf numFmtId="0" fontId="10" fillId="34" borderId="17" xfId="1" applyFont="1" applyFill="1" applyBorder="1" applyAlignment="1">
      <alignment horizontal="center" vertical="center" wrapText="1"/>
    </xf>
    <xf numFmtId="0" fontId="10" fillId="34" borderId="17" xfId="1" applyFont="1" applyFill="1" applyBorder="1" applyAlignment="1">
      <alignment horizontal="center" vertical="center"/>
    </xf>
    <xf numFmtId="0" fontId="10" fillId="35" borderId="17" xfId="1" applyFont="1" applyFill="1" applyBorder="1" applyAlignment="1">
      <alignment horizontal="center" vertical="center" wrapText="1"/>
    </xf>
    <xf numFmtId="0" fontId="10" fillId="34" borderId="18" xfId="1" applyFont="1" applyFill="1" applyBorder="1" applyAlignment="1">
      <alignment horizontal="center" vertical="center"/>
    </xf>
    <xf numFmtId="0" fontId="3" fillId="0" borderId="0" xfId="1" applyFont="1" applyFill="1">
      <alignment vertical="center"/>
    </xf>
    <xf numFmtId="0" fontId="3" fillId="0" borderId="13" xfId="1" quotePrefix="1" applyFont="1" applyFill="1" applyBorder="1" applyAlignment="1">
      <alignment horizontal="center" vertical="top"/>
    </xf>
    <xf numFmtId="0" fontId="3" fillId="0" borderId="14" xfId="1" applyFont="1" applyFill="1" applyBorder="1" applyAlignment="1">
      <alignment horizontal="center" vertical="top"/>
    </xf>
    <xf numFmtId="176" fontId="3" fillId="0" borderId="14" xfId="1" applyNumberFormat="1" applyFont="1" applyFill="1" applyBorder="1" applyAlignment="1">
      <alignment horizontal="center" vertical="top"/>
    </xf>
    <xf numFmtId="41" fontId="3" fillId="0" borderId="14" xfId="2" applyFont="1" applyFill="1" applyBorder="1" applyAlignment="1">
      <alignment vertical="top"/>
    </xf>
    <xf numFmtId="41" fontId="3" fillId="0" borderId="14" xfId="2" applyFont="1" applyFill="1" applyBorder="1" applyAlignment="1">
      <alignment horizontal="center" vertical="top"/>
    </xf>
    <xf numFmtId="0" fontId="3" fillId="0" borderId="15" xfId="1" applyFont="1" applyFill="1" applyBorder="1" applyAlignment="1">
      <alignment horizontal="left" vertical="top" wrapText="1"/>
    </xf>
    <xf numFmtId="0" fontId="3" fillId="0" borderId="16" xfId="1" quotePrefix="1" applyFont="1" applyFill="1" applyBorder="1" applyAlignment="1">
      <alignment horizontal="center" vertical="top"/>
    </xf>
    <xf numFmtId="0" fontId="3" fillId="0" borderId="17" xfId="1" applyFont="1" applyFill="1" applyBorder="1" applyAlignment="1">
      <alignment horizontal="center" vertical="top"/>
    </xf>
    <xf numFmtId="176" fontId="3" fillId="0" borderId="17" xfId="1" applyNumberFormat="1" applyFont="1" applyFill="1" applyBorder="1" applyAlignment="1">
      <alignment horizontal="center" vertical="top"/>
    </xf>
    <xf numFmtId="41" fontId="3" fillId="0" borderId="17" xfId="2" applyFont="1" applyFill="1" applyBorder="1" applyAlignment="1">
      <alignment vertical="top"/>
    </xf>
    <xf numFmtId="41" fontId="3" fillId="0" borderId="17" xfId="2" applyFont="1" applyFill="1" applyBorder="1" applyAlignment="1">
      <alignment horizontal="center" vertical="top"/>
    </xf>
    <xf numFmtId="0" fontId="3" fillId="0" borderId="18" xfId="1" applyFont="1" applyFill="1" applyBorder="1" applyAlignment="1">
      <alignment horizontal="left" vertical="top" wrapText="1"/>
    </xf>
    <xf numFmtId="41" fontId="3" fillId="0" borderId="0" xfId="2" applyFont="1">
      <alignment vertical="center"/>
    </xf>
    <xf numFmtId="0" fontId="12" fillId="0" borderId="0" xfId="3" applyFont="1" applyBorder="1">
      <alignment vertical="center"/>
    </xf>
    <xf numFmtId="0" fontId="12" fillId="0" borderId="0" xfId="3" applyFont="1" applyFill="1" applyBorder="1" applyAlignment="1">
      <alignment horizontal="center" vertical="center"/>
    </xf>
    <xf numFmtId="0" fontId="12" fillId="0" borderId="0" xfId="3" applyFont="1" applyFill="1" applyBorder="1">
      <alignment vertical="center"/>
    </xf>
    <xf numFmtId="0" fontId="1" fillId="0" borderId="0" xfId="4">
      <alignment vertical="center"/>
    </xf>
    <xf numFmtId="0" fontId="5" fillId="0" borderId="0" xfId="3" applyNumberFormat="1" applyFont="1">
      <alignment vertical="center"/>
    </xf>
    <xf numFmtId="0" fontId="7" fillId="0" borderId="0" xfId="3" applyFont="1" applyBorder="1">
      <alignment vertical="center"/>
    </xf>
    <xf numFmtId="0" fontId="7" fillId="0" borderId="0" xfId="3" applyFont="1" applyFill="1" applyBorder="1" applyAlignment="1">
      <alignment horizontal="center" vertical="center"/>
    </xf>
    <xf numFmtId="41" fontId="13" fillId="0" borderId="0" xfId="5" applyFont="1" applyFill="1" applyBorder="1">
      <alignment vertical="center"/>
    </xf>
    <xf numFmtId="41" fontId="13" fillId="0" borderId="0" xfId="3" applyNumberFormat="1" applyFont="1" applyFill="1" applyBorder="1">
      <alignment vertical="center"/>
    </xf>
    <xf numFmtId="0" fontId="7" fillId="0" borderId="0" xfId="3" applyFont="1" applyFill="1" applyBorder="1">
      <alignment vertical="center"/>
    </xf>
    <xf numFmtId="0" fontId="8" fillId="0" borderId="0" xfId="3" applyNumberFormat="1" applyFont="1">
      <alignment vertical="center"/>
    </xf>
    <xf numFmtId="0" fontId="3" fillId="35" borderId="19" xfId="4" applyNumberFormat="1" applyFont="1" applyFill="1" applyBorder="1" applyAlignment="1">
      <alignment horizontal="center" vertical="center"/>
    </xf>
    <xf numFmtId="0" fontId="3" fillId="35" borderId="20" xfId="4" applyNumberFormat="1" applyFont="1" applyFill="1" applyBorder="1" applyAlignment="1">
      <alignment horizontal="center" vertical="center"/>
    </xf>
    <xf numFmtId="0" fontId="3" fillId="35" borderId="21" xfId="5" applyNumberFormat="1" applyFont="1" applyFill="1" applyBorder="1" applyAlignment="1">
      <alignment horizontal="center" vertical="center"/>
    </xf>
    <xf numFmtId="0" fontId="3" fillId="0" borderId="0" xfId="5" applyNumberFormat="1" applyFont="1" applyFill="1" applyBorder="1" applyAlignment="1">
      <alignment horizontal="center" vertical="center"/>
    </xf>
    <xf numFmtId="41" fontId="12" fillId="0" borderId="0" xfId="3" applyNumberFormat="1" applyFont="1" applyFill="1" applyBorder="1">
      <alignment vertical="center"/>
    </xf>
    <xf numFmtId="14" fontId="3" fillId="0" borderId="22" xfId="5" applyNumberFormat="1" applyFont="1" applyFill="1" applyBorder="1" applyAlignment="1">
      <alignment horizontal="center" vertical="center"/>
    </xf>
    <xf numFmtId="177" fontId="3" fillId="0" borderId="23" xfId="5" applyNumberFormat="1" applyFont="1" applyBorder="1" applyAlignment="1">
      <alignment horizontal="center" vertical="center"/>
    </xf>
    <xf numFmtId="177" fontId="3" fillId="0" borderId="24" xfId="5" applyNumberFormat="1" applyFont="1" applyBorder="1">
      <alignment vertical="center"/>
    </xf>
    <xf numFmtId="177" fontId="3" fillId="0" borderId="0" xfId="5" applyNumberFormat="1" applyFont="1" applyFill="1" applyBorder="1">
      <alignment vertical="center"/>
    </xf>
    <xf numFmtId="41" fontId="12" fillId="0" borderId="0" xfId="5" applyFont="1" applyFill="1" applyBorder="1">
      <alignment vertical="center"/>
    </xf>
    <xf numFmtId="41" fontId="12" fillId="0" borderId="0" xfId="6" applyFont="1" applyFill="1" applyBorder="1">
      <alignment vertical="center"/>
    </xf>
    <xf numFmtId="0" fontId="1" fillId="0" borderId="0" xfId="4" applyFill="1">
      <alignment vertical="center"/>
    </xf>
    <xf numFmtId="0" fontId="10" fillId="0" borderId="0" xfId="3" applyFont="1" applyBorder="1">
      <alignment vertical="center"/>
    </xf>
    <xf numFmtId="0" fontId="14" fillId="33" borderId="12" xfId="3" applyFont="1" applyFill="1" applyBorder="1" applyAlignment="1">
      <alignment horizontal="center" vertical="center"/>
    </xf>
    <xf numFmtId="0" fontId="14" fillId="33" borderId="13" xfId="3" applyFont="1" applyFill="1" applyBorder="1" applyAlignment="1">
      <alignment horizontal="center" vertical="center"/>
    </xf>
    <xf numFmtId="0" fontId="14" fillId="33" borderId="14" xfId="3" applyFont="1" applyFill="1" applyBorder="1" applyAlignment="1">
      <alignment horizontal="center" vertical="center"/>
    </xf>
    <xf numFmtId="0" fontId="14" fillId="33" borderId="15" xfId="3" applyFont="1" applyFill="1" applyBorder="1" applyAlignment="1">
      <alignment horizontal="center" vertical="center"/>
    </xf>
    <xf numFmtId="0" fontId="10" fillId="34" borderId="16" xfId="3" applyFont="1" applyFill="1" applyBorder="1" applyAlignment="1">
      <alignment horizontal="center" vertical="center"/>
    </xf>
    <xf numFmtId="0" fontId="10" fillId="34" borderId="17" xfId="4" applyFont="1" applyFill="1" applyBorder="1" applyAlignment="1">
      <alignment horizontal="center" vertical="center" wrapText="1"/>
    </xf>
    <xf numFmtId="0" fontId="10" fillId="34" borderId="17" xfId="3" applyFont="1" applyFill="1" applyBorder="1" applyAlignment="1">
      <alignment horizontal="center" vertical="center" wrapText="1"/>
    </xf>
    <xf numFmtId="0" fontId="10" fillId="34" borderId="17" xfId="3" applyFont="1" applyFill="1" applyBorder="1" applyAlignment="1">
      <alignment horizontal="center" vertical="center"/>
    </xf>
    <xf numFmtId="0" fontId="10" fillId="35" borderId="17" xfId="3" applyFont="1" applyFill="1" applyBorder="1" applyAlignment="1">
      <alignment horizontal="center" vertical="center" wrapText="1"/>
    </xf>
    <xf numFmtId="0" fontId="10" fillId="35" borderId="18" xfId="3" applyFont="1" applyFill="1" applyBorder="1" applyAlignment="1">
      <alignment horizontal="center" vertical="center" wrapText="1"/>
    </xf>
    <xf numFmtId="0" fontId="3" fillId="0" borderId="0" xfId="3" applyFont="1" applyBorder="1">
      <alignment vertical="center"/>
    </xf>
    <xf numFmtId="0" fontId="3" fillId="0" borderId="13" xfId="3" quotePrefix="1" applyFont="1" applyFill="1" applyBorder="1" applyAlignment="1">
      <alignment horizontal="center" vertical="center"/>
    </xf>
    <xf numFmtId="0" fontId="3" fillId="0" borderId="14" xfId="3" applyFont="1" applyFill="1" applyBorder="1" applyAlignment="1">
      <alignment horizontal="center" vertical="center"/>
    </xf>
    <xf numFmtId="41" fontId="3" fillId="0" borderId="14" xfId="7" applyFont="1" applyFill="1" applyBorder="1" applyAlignment="1">
      <alignment horizontal="center" vertical="center"/>
    </xf>
    <xf numFmtId="176" fontId="3" fillId="0" borderId="14" xfId="7" applyNumberFormat="1" applyFont="1" applyFill="1" applyBorder="1" applyAlignment="1">
      <alignment horizontal="center" vertical="center"/>
    </xf>
    <xf numFmtId="49" fontId="3" fillId="0" borderId="14" xfId="7" applyNumberFormat="1" applyFont="1" applyFill="1" applyBorder="1" applyAlignment="1">
      <alignment horizontal="center" vertical="center"/>
    </xf>
    <xf numFmtId="10" fontId="3" fillId="0" borderId="14" xfId="8" applyNumberFormat="1" applyFont="1" applyFill="1" applyBorder="1" applyAlignment="1">
      <alignment horizontal="center" vertical="center"/>
    </xf>
    <xf numFmtId="14" fontId="3" fillId="0" borderId="14" xfId="7" applyNumberFormat="1" applyFont="1" applyFill="1" applyBorder="1" applyAlignment="1">
      <alignment horizontal="center" vertical="center"/>
    </xf>
    <xf numFmtId="41" fontId="3" fillId="0" borderId="14" xfId="5" applyFont="1" applyFill="1" applyBorder="1" applyAlignment="1">
      <alignment horizontal="center" vertical="center"/>
    </xf>
    <xf numFmtId="0" fontId="3" fillId="0" borderId="15" xfId="3" applyNumberFormat="1" applyFont="1" applyFill="1" applyBorder="1" applyAlignment="1">
      <alignment horizontal="left" vertical="center"/>
    </xf>
    <xf numFmtId="10" fontId="10" fillId="0" borderId="14" xfId="8" applyNumberFormat="1" applyFont="1" applyFill="1" applyBorder="1" applyAlignment="1">
      <alignment horizontal="center" vertical="center"/>
    </xf>
    <xf numFmtId="41" fontId="3" fillId="36" borderId="14" xfId="5" applyFont="1" applyFill="1" applyBorder="1" applyAlignment="1">
      <alignment horizontal="center" vertical="center"/>
    </xf>
    <xf numFmtId="0" fontId="3" fillId="0" borderId="14" xfId="7" applyNumberFormat="1" applyFont="1" applyFill="1" applyBorder="1" applyAlignment="1">
      <alignment horizontal="center" vertical="center"/>
    </xf>
    <xf numFmtId="0" fontId="3" fillId="0" borderId="14" xfId="4" applyFont="1" applyFill="1" applyBorder="1" applyAlignment="1" applyProtection="1">
      <alignment horizontal="center" vertical="center"/>
      <protection locked="0"/>
    </xf>
    <xf numFmtId="0" fontId="3" fillId="0" borderId="16" xfId="3" quotePrefix="1" applyFont="1" applyFill="1" applyBorder="1" applyAlignment="1">
      <alignment horizontal="center" vertical="center"/>
    </xf>
    <xf numFmtId="0" fontId="3" fillId="0" borderId="17" xfId="3" applyFont="1" applyFill="1" applyBorder="1" applyAlignment="1">
      <alignment horizontal="center" vertical="center"/>
    </xf>
    <xf numFmtId="41" fontId="3" fillId="0" borderId="17" xfId="7" applyFont="1" applyFill="1" applyBorder="1" applyAlignment="1">
      <alignment horizontal="center" vertical="center"/>
    </xf>
    <xf numFmtId="176" fontId="3" fillId="0" borderId="17" xfId="7" applyNumberFormat="1" applyFont="1" applyFill="1" applyBorder="1" applyAlignment="1">
      <alignment horizontal="center" vertical="center"/>
    </xf>
    <xf numFmtId="49" fontId="3" fillId="0" borderId="17" xfId="7" applyNumberFormat="1" applyFont="1" applyFill="1" applyBorder="1" applyAlignment="1">
      <alignment horizontal="center" vertical="center"/>
    </xf>
    <xf numFmtId="10" fontId="10" fillId="0" borderId="17" xfId="8" applyNumberFormat="1" applyFont="1" applyFill="1" applyBorder="1" applyAlignment="1">
      <alignment horizontal="center" vertical="center"/>
    </xf>
    <xf numFmtId="14" fontId="3" fillId="0" borderId="17" xfId="7" applyNumberFormat="1" applyFont="1" applyFill="1" applyBorder="1" applyAlignment="1">
      <alignment horizontal="center" vertical="center"/>
    </xf>
    <xf numFmtId="41" fontId="3" fillId="0" borderId="17" xfId="5" applyFont="1" applyFill="1" applyBorder="1" applyAlignment="1">
      <alignment horizontal="center" vertical="center"/>
    </xf>
    <xf numFmtId="0" fontId="3" fillId="0" borderId="18" xfId="3" applyNumberFormat="1" applyFont="1" applyFill="1" applyBorder="1" applyAlignment="1">
      <alignment horizontal="left" vertical="center"/>
    </xf>
    <xf numFmtId="0" fontId="3" fillId="0" borderId="0" xfId="3" quotePrefix="1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41" fontId="3" fillId="0" borderId="0" xfId="7" applyFont="1" applyFill="1" applyBorder="1" applyAlignment="1">
      <alignment horizontal="center" vertical="center"/>
    </xf>
    <xf numFmtId="176" fontId="3" fillId="0" borderId="0" xfId="7" applyNumberFormat="1" applyFont="1" applyFill="1" applyBorder="1" applyAlignment="1">
      <alignment horizontal="center" vertical="center"/>
    </xf>
    <xf numFmtId="49" fontId="3" fillId="0" borderId="0" xfId="7" applyNumberFormat="1" applyFont="1" applyFill="1" applyBorder="1" applyAlignment="1">
      <alignment horizontal="center" vertical="center"/>
    </xf>
    <xf numFmtId="10" fontId="10" fillId="0" borderId="0" xfId="8" applyNumberFormat="1" applyFont="1" applyFill="1" applyBorder="1" applyAlignment="1">
      <alignment horizontal="center" vertical="center"/>
    </xf>
    <xf numFmtId="14" fontId="3" fillId="0" borderId="0" xfId="7" applyNumberFormat="1" applyFont="1" applyFill="1" applyBorder="1" applyAlignment="1">
      <alignment horizontal="center" vertical="center"/>
    </xf>
    <xf numFmtId="41" fontId="3" fillId="0" borderId="0" xfId="5" applyFont="1" applyFill="1" applyBorder="1" applyAlignment="1">
      <alignment horizontal="center" vertical="center"/>
    </xf>
    <xf numFmtId="0" fontId="3" fillId="0" borderId="0" xfId="3" applyNumberFormat="1" applyFont="1" applyFill="1" applyBorder="1" applyAlignment="1">
      <alignment horizontal="left" vertical="center"/>
    </xf>
    <xf numFmtId="0" fontId="3" fillId="0" borderId="0" xfId="3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16" fillId="36" borderId="27" xfId="4" applyFont="1" applyFill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17" fillId="37" borderId="27" xfId="4" applyFont="1" applyFill="1" applyBorder="1" applyAlignment="1">
      <alignment horizontal="center" vertical="center"/>
    </xf>
    <xf numFmtId="178" fontId="17" fillId="37" borderId="27" xfId="4" applyNumberFormat="1" applyFont="1" applyFill="1" applyBorder="1" applyAlignment="1">
      <alignment horizontal="center" vertical="center"/>
    </xf>
    <xf numFmtId="41" fontId="17" fillId="37" borderId="27" xfId="6" applyFont="1" applyFill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7" fillId="0" borderId="0" xfId="1" applyNumberFormat="1" applyFont="1" applyBorder="1" applyAlignment="1">
      <alignment horizontal="center" vertical="center"/>
    </xf>
    <xf numFmtId="178" fontId="17" fillId="37" borderId="27" xfId="8" applyNumberFormat="1" applyFont="1" applyFill="1" applyBorder="1" applyAlignment="1">
      <alignment horizontal="center" vertical="center"/>
    </xf>
    <xf numFmtId="0" fontId="7" fillId="0" borderId="0" xfId="1" applyNumberFormat="1" applyFont="1" applyBorder="1" applyAlignment="1">
      <alignment vertical="center"/>
    </xf>
    <xf numFmtId="0" fontId="5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3" fillId="35" borderId="19" xfId="1" applyNumberFormat="1" applyFont="1" applyFill="1" applyBorder="1" applyAlignment="1">
      <alignment horizontal="center" vertical="center"/>
    </xf>
    <xf numFmtId="0" fontId="3" fillId="35" borderId="20" xfId="1" applyNumberFormat="1" applyFont="1" applyFill="1" applyBorder="1" applyAlignment="1">
      <alignment horizontal="center" vertical="center"/>
    </xf>
    <xf numFmtId="0" fontId="3" fillId="35" borderId="21" xfId="2" applyNumberFormat="1" applyFont="1" applyFill="1" applyBorder="1" applyAlignment="1">
      <alignment horizontal="center" vertical="center"/>
    </xf>
    <xf numFmtId="0" fontId="8" fillId="0" borderId="0" xfId="1" applyNumberFormat="1" applyFont="1" applyBorder="1" applyAlignment="1">
      <alignment vertical="center"/>
    </xf>
    <xf numFmtId="177" fontId="3" fillId="0" borderId="24" xfId="5" applyNumberFormat="1" applyFont="1" applyBorder="1" applyAlignment="1">
      <alignment vertical="center"/>
    </xf>
    <xf numFmtId="41" fontId="3" fillId="0" borderId="0" xfId="1" applyNumberFormat="1" applyFont="1" applyBorder="1" applyAlignment="1">
      <alignment horizontal="center" vertical="center"/>
    </xf>
    <xf numFmtId="41" fontId="3" fillId="0" borderId="0" xfId="1" applyNumberFormat="1" applyFont="1" applyBorder="1" applyAlignment="1">
      <alignment vertical="center"/>
    </xf>
    <xf numFmtId="0" fontId="17" fillId="37" borderId="28" xfId="4" applyFont="1" applyFill="1" applyBorder="1" applyAlignment="1">
      <alignment horizontal="center" vertical="center"/>
    </xf>
    <xf numFmtId="0" fontId="17" fillId="37" borderId="29" xfId="4" applyFont="1" applyFill="1" applyBorder="1" applyAlignment="1">
      <alignment horizontal="center" vertical="center"/>
    </xf>
    <xf numFmtId="0" fontId="17" fillId="37" borderId="29" xfId="4" applyFont="1" applyFill="1" applyBorder="1" applyAlignment="1">
      <alignment horizontal="center" vertical="center" wrapText="1"/>
    </xf>
    <xf numFmtId="0" fontId="17" fillId="37" borderId="29" xfId="6" applyNumberFormat="1" applyFont="1" applyFill="1" applyBorder="1" applyAlignment="1">
      <alignment horizontal="center" vertical="center" wrapText="1"/>
    </xf>
    <xf numFmtId="0" fontId="17" fillId="37" borderId="30" xfId="4" applyFont="1" applyFill="1" applyBorder="1" applyAlignment="1">
      <alignment horizontal="center" vertical="center"/>
    </xf>
    <xf numFmtId="0" fontId="10" fillId="34" borderId="18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3" fillId="0" borderId="31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41" fontId="3" fillId="0" borderId="14" xfId="6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3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13" xfId="1" quotePrefix="1" applyFont="1" applyFill="1" applyBorder="1" applyAlignment="1">
      <alignment horizontal="center" vertical="center"/>
    </xf>
    <xf numFmtId="176" fontId="3" fillId="0" borderId="14" xfId="1" applyNumberFormat="1" applyFont="1" applyFill="1" applyBorder="1" applyAlignment="1">
      <alignment horizontal="center" vertical="center" wrapText="1"/>
    </xf>
    <xf numFmtId="0" fontId="3" fillId="0" borderId="14" xfId="1" applyFont="1" applyFill="1" applyBorder="1" applyAlignment="1">
      <alignment horizontal="left" vertical="center" wrapText="1"/>
    </xf>
    <xf numFmtId="177" fontId="3" fillId="0" borderId="14" xfId="2" applyNumberFormat="1" applyFont="1" applyFill="1" applyBorder="1" applyAlignment="1">
      <alignment vertical="center"/>
    </xf>
    <xf numFmtId="0" fontId="3" fillId="0" borderId="14" xfId="1" applyNumberFormat="1" applyFont="1" applyFill="1" applyBorder="1" applyAlignment="1">
      <alignment horizontal="center" vertical="center"/>
    </xf>
    <xf numFmtId="14" fontId="3" fillId="0" borderId="14" xfId="1" applyNumberFormat="1" applyFont="1" applyFill="1" applyBorder="1" applyAlignment="1">
      <alignment horizontal="center" vertical="center"/>
    </xf>
    <xf numFmtId="41" fontId="3" fillId="0" borderId="14" xfId="2" applyFont="1" applyFill="1" applyBorder="1" applyAlignment="1">
      <alignment vertical="center"/>
    </xf>
    <xf numFmtId="41" fontId="3" fillId="0" borderId="14" xfId="2" applyFont="1" applyFill="1" applyBorder="1" applyAlignment="1">
      <alignment horizontal="center" vertical="center"/>
    </xf>
    <xf numFmtId="0" fontId="17" fillId="0" borderId="14" xfId="9" applyNumberFormat="1" applyFont="1" applyFill="1" applyBorder="1" applyAlignment="1">
      <alignment horizontal="center" vertical="center"/>
    </xf>
    <xf numFmtId="0" fontId="3" fillId="0" borderId="14" xfId="1" applyNumberFormat="1" applyFont="1" applyFill="1" applyBorder="1" applyAlignment="1">
      <alignment horizontal="center" vertical="center" wrapText="1"/>
    </xf>
    <xf numFmtId="0" fontId="17" fillId="0" borderId="14" xfId="9" applyNumberFormat="1" applyFont="1" applyFill="1" applyBorder="1" applyAlignment="1">
      <alignment horizontal="center" vertical="center" wrapText="1"/>
    </xf>
    <xf numFmtId="0" fontId="20" fillId="0" borderId="14" xfId="10" applyNumberFormat="1" applyFont="1" applyFill="1" applyBorder="1" applyAlignment="1">
      <alignment horizontal="center" vertical="center" shrinkToFit="1"/>
    </xf>
    <xf numFmtId="41" fontId="20" fillId="0" borderId="14" xfId="2" applyFont="1" applyFill="1" applyBorder="1" applyAlignment="1">
      <alignment vertical="center" shrinkToFit="1"/>
    </xf>
    <xf numFmtId="0" fontId="3" fillId="0" borderId="14" xfId="1" applyFont="1" applyFill="1" applyBorder="1" applyAlignment="1">
      <alignment horizontal="center" vertical="center" wrapText="1"/>
    </xf>
    <xf numFmtId="41" fontId="3" fillId="0" borderId="14" xfId="2" applyFont="1" applyFill="1" applyBorder="1" applyAlignment="1">
      <alignment horizontal="center" vertical="center" wrapText="1"/>
    </xf>
    <xf numFmtId="14" fontId="20" fillId="0" borderId="14" xfId="10" applyNumberFormat="1" applyFont="1" applyFill="1" applyBorder="1" applyAlignment="1">
      <alignment horizontal="center" vertical="center" shrinkToFit="1"/>
    </xf>
    <xf numFmtId="14" fontId="3" fillId="0" borderId="14" xfId="2" applyNumberFormat="1" applyFont="1" applyFill="1" applyBorder="1" applyAlignment="1">
      <alignment horizontal="center" vertical="center"/>
    </xf>
    <xf numFmtId="179" fontId="3" fillId="0" borderId="14" xfId="2" applyNumberFormat="1" applyFont="1" applyFill="1" applyBorder="1" applyAlignment="1">
      <alignment horizontal="center" vertical="center"/>
    </xf>
    <xf numFmtId="0" fontId="3" fillId="0" borderId="14" xfId="2" applyNumberFormat="1" applyFont="1" applyFill="1" applyBorder="1" applyAlignment="1">
      <alignment horizontal="center" vertical="center"/>
    </xf>
    <xf numFmtId="0" fontId="3" fillId="0" borderId="15" xfId="1" applyFont="1" applyFill="1" applyBorder="1" applyAlignment="1">
      <alignment horizontal="left" vertical="center" wrapText="1"/>
    </xf>
    <xf numFmtId="49" fontId="17" fillId="0" borderId="14" xfId="9" applyNumberFormat="1" applyFont="1" applyFill="1" applyBorder="1" applyAlignment="1">
      <alignment horizontal="center" vertical="center"/>
    </xf>
    <xf numFmtId="0" fontId="20" fillId="0" borderId="14" xfId="10" applyFont="1" applyFill="1" applyBorder="1" applyAlignment="1">
      <alignment horizontal="center" vertical="center" wrapText="1"/>
    </xf>
    <xf numFmtId="49" fontId="17" fillId="0" borderId="14" xfId="9" applyNumberFormat="1" applyFont="1" applyFill="1" applyBorder="1" applyAlignment="1">
      <alignment horizontal="center" vertical="center" wrapText="1"/>
    </xf>
    <xf numFmtId="0" fontId="20" fillId="0" borderId="14" xfId="10" applyFont="1" applyFill="1" applyBorder="1" applyAlignment="1">
      <alignment horizontal="center" vertical="center" shrinkToFit="1"/>
    </xf>
    <xf numFmtId="41" fontId="20" fillId="0" borderId="14" xfId="10" applyNumberFormat="1" applyFont="1" applyFill="1" applyBorder="1" applyAlignment="1">
      <alignment horizontal="center" vertical="center" shrinkToFit="1"/>
    </xf>
    <xf numFmtId="0" fontId="17" fillId="0" borderId="14" xfId="1" applyNumberFormat="1" applyFont="1" applyFill="1" applyBorder="1" applyAlignment="1">
      <alignment horizontal="center" vertical="center"/>
    </xf>
    <xf numFmtId="0" fontId="20" fillId="0" borderId="14" xfId="9" applyNumberFormat="1" applyFont="1" applyFill="1" applyBorder="1" applyAlignment="1">
      <alignment horizontal="center" vertical="center" wrapText="1"/>
    </xf>
    <xf numFmtId="41" fontId="20" fillId="0" borderId="14" xfId="2" applyFont="1" applyFill="1" applyBorder="1" applyAlignment="1">
      <alignment horizontal="left" vertical="center" shrinkToFit="1"/>
    </xf>
    <xf numFmtId="14" fontId="20" fillId="0" borderId="14" xfId="9" applyNumberFormat="1" applyFont="1" applyFill="1" applyBorder="1" applyAlignment="1">
      <alignment horizontal="center" vertical="center" shrinkToFit="1"/>
    </xf>
    <xf numFmtId="0" fontId="20" fillId="0" borderId="14" xfId="9" applyNumberFormat="1" applyFont="1" applyFill="1" applyBorder="1" applyAlignment="1">
      <alignment horizontal="center" vertical="center" wrapText="1" shrinkToFit="1"/>
    </xf>
    <xf numFmtId="41" fontId="20" fillId="0" borderId="14" xfId="10" applyNumberFormat="1" applyFont="1" applyFill="1" applyBorder="1" applyAlignment="1">
      <alignment vertical="center" shrinkToFit="1"/>
    </xf>
    <xf numFmtId="0" fontId="20" fillId="0" borderId="14" xfId="10" applyNumberFormat="1" applyFont="1" applyFill="1" applyBorder="1" applyAlignment="1">
      <alignment horizontal="center" vertical="center" wrapText="1"/>
    </xf>
    <xf numFmtId="0" fontId="3" fillId="0" borderId="33" xfId="1" quotePrefix="1" applyFont="1" applyFill="1" applyBorder="1" applyAlignment="1">
      <alignment horizontal="center" vertical="center"/>
    </xf>
    <xf numFmtId="0" fontId="3" fillId="0" borderId="34" xfId="1" applyFont="1" applyFill="1" applyBorder="1" applyAlignment="1">
      <alignment horizontal="center" vertical="center"/>
    </xf>
    <xf numFmtId="176" fontId="3" fillId="0" borderId="34" xfId="1" applyNumberFormat="1" applyFont="1" applyFill="1" applyBorder="1" applyAlignment="1">
      <alignment horizontal="center" vertical="center" wrapText="1"/>
    </xf>
    <xf numFmtId="0" fontId="3" fillId="0" borderId="34" xfId="1" applyFont="1" applyFill="1" applyBorder="1" applyAlignment="1">
      <alignment horizontal="left" vertical="center" wrapText="1"/>
    </xf>
    <xf numFmtId="177" fontId="3" fillId="0" borderId="34" xfId="2" applyNumberFormat="1" applyFont="1" applyFill="1" applyBorder="1" applyAlignment="1">
      <alignment vertical="center"/>
    </xf>
    <xf numFmtId="0" fontId="3" fillId="0" borderId="34" xfId="1" applyNumberFormat="1" applyFont="1" applyFill="1" applyBorder="1" applyAlignment="1">
      <alignment horizontal="center" vertical="center"/>
    </xf>
    <xf numFmtId="14" fontId="3" fillId="0" borderId="34" xfId="1" applyNumberFormat="1" applyFont="1" applyFill="1" applyBorder="1" applyAlignment="1">
      <alignment horizontal="center" vertical="center"/>
    </xf>
    <xf numFmtId="41" fontId="3" fillId="0" borderId="34" xfId="2" applyFont="1" applyFill="1" applyBorder="1" applyAlignment="1">
      <alignment vertical="center"/>
    </xf>
    <xf numFmtId="41" fontId="3" fillId="0" borderId="34" xfId="2" applyFont="1" applyFill="1" applyBorder="1" applyAlignment="1">
      <alignment horizontal="center" vertical="center"/>
    </xf>
    <xf numFmtId="0" fontId="3" fillId="0" borderId="34" xfId="1" applyNumberFormat="1" applyFont="1" applyFill="1" applyBorder="1" applyAlignment="1">
      <alignment horizontal="center" vertical="center" wrapText="1"/>
    </xf>
    <xf numFmtId="0" fontId="3" fillId="0" borderId="34" xfId="1" applyFont="1" applyFill="1" applyBorder="1" applyAlignment="1">
      <alignment horizontal="center" vertical="center" wrapText="1"/>
    </xf>
    <xf numFmtId="41" fontId="3" fillId="0" borderId="34" xfId="2" applyFont="1" applyFill="1" applyBorder="1" applyAlignment="1">
      <alignment horizontal="center" vertical="center" wrapText="1"/>
    </xf>
    <xf numFmtId="14" fontId="3" fillId="0" borderId="34" xfId="2" applyNumberFormat="1" applyFont="1" applyFill="1" applyBorder="1" applyAlignment="1">
      <alignment horizontal="center" vertical="center"/>
    </xf>
    <xf numFmtId="179" fontId="3" fillId="0" borderId="34" xfId="2" applyNumberFormat="1" applyFont="1" applyFill="1" applyBorder="1" applyAlignment="1">
      <alignment horizontal="center" vertical="center"/>
    </xf>
    <xf numFmtId="0" fontId="3" fillId="0" borderId="34" xfId="2" applyNumberFormat="1" applyFont="1" applyFill="1" applyBorder="1" applyAlignment="1">
      <alignment horizontal="center" vertical="center"/>
    </xf>
    <xf numFmtId="0" fontId="3" fillId="0" borderId="35" xfId="1" applyFont="1" applyFill="1" applyBorder="1" applyAlignment="1">
      <alignment horizontal="left" vertical="center" wrapText="1"/>
    </xf>
    <xf numFmtId="0" fontId="3" fillId="0" borderId="36" xfId="1" applyFont="1" applyFill="1" applyBorder="1" applyAlignment="1">
      <alignment horizontal="center" vertical="center"/>
    </xf>
    <xf numFmtId="0" fontId="3" fillId="0" borderId="37" xfId="1" applyFont="1" applyFill="1" applyBorder="1" applyAlignment="1">
      <alignment horizontal="center" vertical="center"/>
    </xf>
    <xf numFmtId="41" fontId="3" fillId="0" borderId="37" xfId="6" applyFont="1" applyFill="1" applyBorder="1" applyAlignment="1">
      <alignment vertical="center"/>
    </xf>
    <xf numFmtId="0" fontId="3" fillId="0" borderId="37" xfId="1" applyFont="1" applyFill="1" applyBorder="1" applyAlignment="1">
      <alignment vertical="center"/>
    </xf>
    <xf numFmtId="0" fontId="3" fillId="0" borderId="38" xfId="1" applyFont="1" applyFill="1" applyBorder="1" applyAlignment="1">
      <alignment vertical="center"/>
    </xf>
    <xf numFmtId="0" fontId="3" fillId="0" borderId="16" xfId="1" quotePrefix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176" fontId="3" fillId="0" borderId="17" xfId="1" applyNumberFormat="1" applyFont="1" applyFill="1" applyBorder="1" applyAlignment="1">
      <alignment horizontal="center" vertical="center" wrapText="1"/>
    </xf>
    <xf numFmtId="0" fontId="3" fillId="0" borderId="17" xfId="1" applyFont="1" applyFill="1" applyBorder="1" applyAlignment="1">
      <alignment horizontal="left" vertical="center" wrapText="1"/>
    </xf>
    <xf numFmtId="177" fontId="3" fillId="0" borderId="17" xfId="2" applyNumberFormat="1" applyFont="1" applyFill="1" applyBorder="1" applyAlignment="1">
      <alignment vertical="center"/>
    </xf>
    <xf numFmtId="0" fontId="3" fillId="0" borderId="17" xfId="1" applyNumberFormat="1" applyFont="1" applyFill="1" applyBorder="1" applyAlignment="1">
      <alignment horizontal="center" vertical="center"/>
    </xf>
    <xf numFmtId="14" fontId="3" fillId="0" borderId="17" xfId="1" applyNumberFormat="1" applyFont="1" applyFill="1" applyBorder="1" applyAlignment="1">
      <alignment horizontal="center" vertical="center"/>
    </xf>
    <xf numFmtId="41" fontId="3" fillId="0" borderId="17" xfId="2" applyFont="1" applyFill="1" applyBorder="1" applyAlignment="1">
      <alignment vertical="center"/>
    </xf>
    <xf numFmtId="41" fontId="3" fillId="0" borderId="17" xfId="2" applyFont="1" applyFill="1" applyBorder="1" applyAlignment="1">
      <alignment horizontal="center" vertical="center"/>
    </xf>
    <xf numFmtId="0" fontId="3" fillId="0" borderId="17" xfId="1" applyNumberFormat="1" applyFont="1" applyFill="1" applyBorder="1" applyAlignment="1">
      <alignment horizontal="center" vertical="center" wrapText="1"/>
    </xf>
    <xf numFmtId="0" fontId="3" fillId="0" borderId="17" xfId="1" applyFont="1" applyFill="1" applyBorder="1" applyAlignment="1">
      <alignment horizontal="center" vertical="center" wrapText="1"/>
    </xf>
    <xf numFmtId="41" fontId="3" fillId="0" borderId="17" xfId="2" applyFont="1" applyFill="1" applyBorder="1" applyAlignment="1">
      <alignment horizontal="center" vertical="center" wrapText="1"/>
    </xf>
    <xf numFmtId="14" fontId="3" fillId="0" borderId="17" xfId="2" applyNumberFormat="1" applyFont="1" applyFill="1" applyBorder="1" applyAlignment="1">
      <alignment horizontal="center" vertical="center"/>
    </xf>
    <xf numFmtId="179" fontId="3" fillId="0" borderId="17" xfId="2" applyNumberFormat="1" applyFont="1" applyFill="1" applyBorder="1" applyAlignment="1">
      <alignment horizontal="center" vertical="center"/>
    </xf>
    <xf numFmtId="0" fontId="3" fillId="0" borderId="17" xfId="2" applyNumberFormat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left" vertical="center" wrapText="1"/>
    </xf>
    <xf numFmtId="0" fontId="3" fillId="0" borderId="0" xfId="1" applyNumberFormat="1" applyFont="1" applyBorder="1">
      <alignment vertical="center"/>
    </xf>
    <xf numFmtId="0" fontId="7" fillId="0" borderId="0" xfId="1" applyNumberFormat="1" applyFont="1" applyBorder="1">
      <alignment vertical="center"/>
    </xf>
    <xf numFmtId="0" fontId="8" fillId="0" borderId="0" xfId="1" applyNumberFormat="1" applyFont="1" applyBorder="1">
      <alignment vertical="center"/>
    </xf>
    <xf numFmtId="0" fontId="3" fillId="0" borderId="0" xfId="1" applyFont="1" applyBorder="1">
      <alignment vertical="center"/>
    </xf>
    <xf numFmtId="0" fontId="3" fillId="0" borderId="0" xfId="1" applyFont="1" applyFill="1" applyBorder="1">
      <alignment vertical="center"/>
    </xf>
    <xf numFmtId="176" fontId="3" fillId="0" borderId="14" xfId="1" applyNumberFormat="1" applyFont="1" applyFill="1" applyBorder="1" applyAlignment="1">
      <alignment horizontal="center" vertical="top" wrapText="1"/>
    </xf>
    <xf numFmtId="0" fontId="3" fillId="0" borderId="14" xfId="1" applyFont="1" applyFill="1" applyBorder="1" applyAlignment="1">
      <alignment horizontal="left" vertical="top"/>
    </xf>
    <xf numFmtId="0" fontId="3" fillId="0" borderId="14" xfId="1" applyFont="1" applyFill="1" applyBorder="1" applyAlignment="1">
      <alignment horizontal="left" vertical="top" wrapText="1"/>
    </xf>
    <xf numFmtId="177" fontId="3" fillId="0" borderId="14" xfId="2" applyNumberFormat="1" applyFont="1" applyFill="1" applyBorder="1" applyAlignment="1">
      <alignment vertical="top"/>
    </xf>
    <xf numFmtId="180" fontId="3" fillId="0" borderId="14" xfId="2" applyNumberFormat="1" applyFont="1" applyFill="1" applyBorder="1" applyAlignment="1">
      <alignment vertical="top"/>
    </xf>
    <xf numFmtId="0" fontId="3" fillId="0" borderId="14" xfId="2" applyNumberFormat="1" applyFont="1" applyFill="1" applyBorder="1" applyAlignment="1">
      <alignment horizontal="center" vertical="top"/>
    </xf>
    <xf numFmtId="0" fontId="3" fillId="0" borderId="14" xfId="2" applyNumberFormat="1" applyFont="1" applyFill="1" applyBorder="1" applyAlignment="1">
      <alignment horizontal="center" vertical="top" wrapText="1"/>
    </xf>
    <xf numFmtId="0" fontId="3" fillId="0" borderId="14" xfId="1" applyNumberFormat="1" applyFont="1" applyFill="1" applyBorder="1" applyAlignment="1">
      <alignment horizontal="center" vertical="top"/>
    </xf>
    <xf numFmtId="0" fontId="3" fillId="0" borderId="14" xfId="1" applyNumberFormat="1" applyFont="1" applyFill="1" applyBorder="1" applyAlignment="1">
      <alignment horizontal="center" vertical="top" wrapText="1"/>
    </xf>
    <xf numFmtId="14" fontId="3" fillId="0" borderId="14" xfId="1" applyNumberFormat="1" applyFont="1" applyFill="1" applyBorder="1" applyAlignment="1">
      <alignment horizontal="center" vertical="top"/>
    </xf>
    <xf numFmtId="176" fontId="3" fillId="0" borderId="14" xfId="2" applyNumberFormat="1" applyFont="1" applyFill="1" applyBorder="1" applyAlignment="1">
      <alignment horizontal="center" vertical="top" wrapText="1"/>
    </xf>
    <xf numFmtId="176" fontId="3" fillId="0" borderId="17" xfId="1" applyNumberFormat="1" applyFont="1" applyFill="1" applyBorder="1" applyAlignment="1">
      <alignment horizontal="center" vertical="top" wrapText="1"/>
    </xf>
    <xf numFmtId="0" fontId="3" fillId="0" borderId="17" xfId="1" applyFont="1" applyFill="1" applyBorder="1" applyAlignment="1">
      <alignment horizontal="left" vertical="top"/>
    </xf>
    <xf numFmtId="0" fontId="3" fillId="0" borderId="17" xfId="1" applyFont="1" applyFill="1" applyBorder="1" applyAlignment="1">
      <alignment horizontal="left" vertical="top" wrapText="1"/>
    </xf>
    <xf numFmtId="177" fontId="3" fillId="0" borderId="17" xfId="2" applyNumberFormat="1" applyFont="1" applyFill="1" applyBorder="1" applyAlignment="1">
      <alignment vertical="top"/>
    </xf>
    <xf numFmtId="180" fontId="3" fillId="0" borderId="17" xfId="2" applyNumberFormat="1" applyFont="1" applyFill="1" applyBorder="1" applyAlignment="1">
      <alignment vertical="top"/>
    </xf>
    <xf numFmtId="0" fontId="3" fillId="0" borderId="17" xfId="2" applyNumberFormat="1" applyFont="1" applyFill="1" applyBorder="1" applyAlignment="1">
      <alignment horizontal="center" vertical="top"/>
    </xf>
    <xf numFmtId="176" fontId="3" fillId="0" borderId="17" xfId="2" applyNumberFormat="1" applyFont="1" applyFill="1" applyBorder="1" applyAlignment="1">
      <alignment horizontal="center" vertical="top" wrapText="1"/>
    </xf>
    <xf numFmtId="0" fontId="3" fillId="0" borderId="17" xfId="1" applyNumberFormat="1" applyFont="1" applyFill="1" applyBorder="1" applyAlignment="1">
      <alignment horizontal="center" vertical="top"/>
    </xf>
    <xf numFmtId="0" fontId="3" fillId="0" borderId="17" xfId="1" applyNumberFormat="1" applyFont="1" applyFill="1" applyBorder="1" applyAlignment="1">
      <alignment horizontal="center" vertical="top" wrapText="1"/>
    </xf>
    <xf numFmtId="14" fontId="3" fillId="0" borderId="17" xfId="1" applyNumberFormat="1" applyFont="1" applyFill="1" applyBorder="1" applyAlignment="1">
      <alignment horizontal="center" vertical="top"/>
    </xf>
    <xf numFmtId="0" fontId="12" fillId="0" borderId="0" xfId="1" applyFont="1" applyBorder="1">
      <alignment vertical="center"/>
    </xf>
    <xf numFmtId="0" fontId="5" fillId="0" borderId="0" xfId="11" applyNumberFormat="1" applyFont="1" applyFill="1">
      <alignment vertical="center"/>
    </xf>
    <xf numFmtId="0" fontId="7" fillId="0" borderId="0" xfId="1" applyFont="1" applyBorder="1">
      <alignment vertical="center"/>
    </xf>
    <xf numFmtId="0" fontId="10" fillId="0" borderId="0" xfId="1" applyFont="1" applyBorder="1">
      <alignment vertical="center"/>
    </xf>
    <xf numFmtId="0" fontId="14" fillId="33" borderId="42" xfId="1" applyFont="1" applyFill="1" applyBorder="1" applyAlignment="1">
      <alignment horizontal="center" vertical="center"/>
    </xf>
    <xf numFmtId="0" fontId="14" fillId="33" borderId="43" xfId="1" applyFont="1" applyFill="1" applyBorder="1" applyAlignment="1">
      <alignment horizontal="center" vertical="center"/>
    </xf>
    <xf numFmtId="0" fontId="14" fillId="33" borderId="14" xfId="1" applyFont="1" applyFill="1" applyBorder="1" applyAlignment="1">
      <alignment horizontal="center" vertical="center"/>
    </xf>
    <xf numFmtId="0" fontId="14" fillId="33" borderId="15" xfId="1" applyFont="1" applyFill="1" applyBorder="1" applyAlignment="1">
      <alignment horizontal="center" vertical="center"/>
    </xf>
    <xf numFmtId="0" fontId="10" fillId="34" borderId="22" xfId="1" applyFont="1" applyFill="1" applyBorder="1" applyAlignment="1">
      <alignment horizontal="center" vertical="center"/>
    </xf>
    <xf numFmtId="0" fontId="10" fillId="34" borderId="44" xfId="1" applyFont="1" applyFill="1" applyBorder="1" applyAlignment="1">
      <alignment horizontal="center" vertical="center" wrapText="1"/>
    </xf>
    <xf numFmtId="0" fontId="10" fillId="34" borderId="23" xfId="1" applyFont="1" applyFill="1" applyBorder="1" applyAlignment="1">
      <alignment horizontal="center" vertical="center"/>
    </xf>
    <xf numFmtId="0" fontId="10" fillId="34" borderId="23" xfId="1" applyFont="1" applyFill="1" applyBorder="1" applyAlignment="1">
      <alignment horizontal="center" vertical="center" wrapText="1"/>
    </xf>
    <xf numFmtId="0" fontId="10" fillId="35" borderId="23" xfId="1" applyFont="1" applyFill="1" applyBorder="1" applyAlignment="1">
      <alignment horizontal="center" vertical="center" wrapText="1"/>
    </xf>
    <xf numFmtId="0" fontId="10" fillId="35" borderId="24" xfId="1" applyFont="1" applyFill="1" applyBorder="1" applyAlignment="1">
      <alignment horizontal="center" vertical="center" wrapText="1"/>
    </xf>
    <xf numFmtId="0" fontId="3" fillId="37" borderId="0" xfId="1" applyNumberFormat="1" applyFont="1" applyFill="1" applyBorder="1" applyAlignment="1">
      <alignment horizontal="left" vertical="center"/>
    </xf>
    <xf numFmtId="0" fontId="3" fillId="0" borderId="10" xfId="1" quotePrefix="1" applyFont="1" applyFill="1" applyBorder="1" applyAlignment="1">
      <alignment horizontal="center" vertical="center"/>
    </xf>
    <xf numFmtId="0" fontId="3" fillId="0" borderId="45" xfId="1" quotePrefix="1" applyFont="1" applyFill="1" applyBorder="1" applyAlignment="1">
      <alignment horizontal="center" vertical="center"/>
    </xf>
    <xf numFmtId="0" fontId="3" fillId="0" borderId="11" xfId="11" applyFont="1" applyFill="1" applyBorder="1" applyAlignment="1">
      <alignment horizontal="center" vertical="center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11" xfId="11" applyNumberFormat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>
      <alignment horizontal="center" vertical="center"/>
    </xf>
    <xf numFmtId="0" fontId="3" fillId="0" borderId="11" xfId="1" applyNumberFormat="1" applyFont="1" applyFill="1" applyBorder="1" applyAlignment="1" applyProtection="1">
      <alignment horizontal="left" vertical="center"/>
      <protection locked="0"/>
    </xf>
    <xf numFmtId="0" fontId="3" fillId="0" borderId="11" xfId="1" applyFont="1" applyFill="1" applyBorder="1" applyAlignment="1">
      <alignment horizontal="center" vertical="center" shrinkToFit="1"/>
    </xf>
    <xf numFmtId="14" fontId="3" fillId="0" borderId="11" xfId="1" applyNumberFormat="1" applyFont="1" applyFill="1" applyBorder="1" applyAlignment="1">
      <alignment horizontal="center" vertical="center" shrinkToFit="1"/>
    </xf>
    <xf numFmtId="41" fontId="3" fillId="0" borderId="11" xfId="12" applyFont="1" applyFill="1" applyBorder="1" applyAlignment="1" applyProtection="1">
      <alignment vertical="center"/>
      <protection locked="0"/>
    </xf>
    <xf numFmtId="0" fontId="3" fillId="0" borderId="12" xfId="1" applyFont="1" applyFill="1" applyBorder="1" applyAlignment="1">
      <alignment horizontal="left" vertical="center" wrapText="1"/>
    </xf>
    <xf numFmtId="0" fontId="3" fillId="37" borderId="0" xfId="1" applyFont="1" applyFill="1" applyBorder="1" applyAlignment="1">
      <alignment vertical="center"/>
    </xf>
    <xf numFmtId="0" fontId="3" fillId="0" borderId="46" xfId="1" quotePrefix="1" applyFont="1" applyFill="1" applyBorder="1" applyAlignment="1">
      <alignment horizontal="center" vertical="center"/>
    </xf>
    <xf numFmtId="0" fontId="3" fillId="0" borderId="14" xfId="11" applyFont="1" applyFill="1" applyBorder="1" applyAlignment="1">
      <alignment horizontal="center" vertical="center"/>
    </xf>
    <xf numFmtId="0" fontId="3" fillId="0" borderId="14" xfId="1" applyFont="1" applyFill="1" applyBorder="1" applyAlignment="1" applyProtection="1">
      <alignment horizontal="center" vertical="center"/>
      <protection locked="0"/>
    </xf>
    <xf numFmtId="0" fontId="3" fillId="0" borderId="14" xfId="11" applyNumberFormat="1" applyFont="1" applyFill="1" applyBorder="1" applyAlignment="1" applyProtection="1">
      <alignment horizontal="center" vertical="center"/>
      <protection locked="0"/>
    </xf>
    <xf numFmtId="0" fontId="3" fillId="0" borderId="14" xfId="1" applyNumberFormat="1" applyFont="1" applyFill="1" applyBorder="1" applyAlignment="1" applyProtection="1">
      <alignment horizontal="left" vertical="center"/>
      <protection locked="0"/>
    </xf>
    <xf numFmtId="0" fontId="3" fillId="0" borderId="14" xfId="1" applyFont="1" applyFill="1" applyBorder="1" applyAlignment="1">
      <alignment horizontal="center" vertical="center" shrinkToFit="1"/>
    </xf>
    <xf numFmtId="14" fontId="3" fillId="0" borderId="14" xfId="1" applyNumberFormat="1" applyFont="1" applyFill="1" applyBorder="1" applyAlignment="1">
      <alignment horizontal="center" vertical="center" shrinkToFit="1"/>
    </xf>
    <xf numFmtId="41" fontId="3" fillId="0" borderId="14" xfId="12" applyFont="1" applyFill="1" applyBorder="1" applyAlignment="1" applyProtection="1">
      <alignment vertical="center"/>
      <protection locked="0"/>
    </xf>
    <xf numFmtId="41" fontId="3" fillId="0" borderId="14" xfId="12" applyFont="1" applyFill="1" applyBorder="1" applyAlignment="1">
      <alignment vertical="center"/>
    </xf>
    <xf numFmtId="0" fontId="3" fillId="0" borderId="14" xfId="11" applyFont="1" applyFill="1" applyBorder="1" applyAlignment="1" applyProtection="1">
      <alignment horizontal="center" vertical="center" shrinkToFit="1"/>
      <protection locked="0"/>
    </xf>
    <xf numFmtId="41" fontId="3" fillId="0" borderId="14" xfId="12" applyFont="1" applyFill="1" applyBorder="1" applyAlignment="1" applyProtection="1">
      <alignment vertical="center" shrinkToFit="1"/>
      <protection locked="0"/>
    </xf>
    <xf numFmtId="14" fontId="3" fillId="0" borderId="14" xfId="11" applyNumberFormat="1" applyFont="1" applyFill="1" applyBorder="1" applyAlignment="1" applyProtection="1">
      <alignment horizontal="center" vertical="center"/>
      <protection locked="0"/>
    </xf>
    <xf numFmtId="0" fontId="3" fillId="0" borderId="15" xfId="1" applyFont="1" applyFill="1" applyBorder="1" applyAlignment="1" applyProtection="1">
      <alignment horizontal="left" vertical="center" wrapText="1"/>
      <protection locked="0"/>
    </xf>
    <xf numFmtId="0" fontId="3" fillId="0" borderId="47" xfId="1" quotePrefix="1" applyFont="1" applyFill="1" applyBorder="1" applyAlignment="1">
      <alignment horizontal="center" vertical="center"/>
    </xf>
    <xf numFmtId="0" fontId="3" fillId="0" borderId="17" xfId="11" applyFont="1" applyFill="1" applyBorder="1" applyAlignment="1">
      <alignment horizontal="center" vertical="center"/>
    </xf>
    <xf numFmtId="0" fontId="3" fillId="0" borderId="17" xfId="1" applyFont="1" applyFill="1" applyBorder="1" applyAlignment="1" applyProtection="1">
      <alignment horizontal="center" vertical="center"/>
      <protection locked="0"/>
    </xf>
    <xf numFmtId="0" fontId="3" fillId="0" borderId="17" xfId="11" applyNumberFormat="1" applyFont="1" applyFill="1" applyBorder="1" applyAlignment="1" applyProtection="1">
      <alignment horizontal="center" vertical="center"/>
      <protection locked="0"/>
    </xf>
    <xf numFmtId="0" fontId="3" fillId="0" borderId="17" xfId="1" applyNumberFormat="1" applyFont="1" applyFill="1" applyBorder="1" applyAlignment="1" applyProtection="1">
      <alignment horizontal="left" vertical="center"/>
      <protection locked="0"/>
    </xf>
    <xf numFmtId="0" fontId="3" fillId="0" borderId="17" xfId="1" applyFont="1" applyFill="1" applyBorder="1" applyAlignment="1">
      <alignment horizontal="center" vertical="center" shrinkToFit="1"/>
    </xf>
    <xf numFmtId="14" fontId="3" fillId="0" borderId="17" xfId="1" applyNumberFormat="1" applyFont="1" applyFill="1" applyBorder="1" applyAlignment="1">
      <alignment horizontal="center" vertical="center" shrinkToFit="1"/>
    </xf>
    <xf numFmtId="41" fontId="3" fillId="0" borderId="17" xfId="12" applyFont="1" applyFill="1" applyBorder="1" applyAlignment="1" applyProtection="1">
      <alignment vertical="center"/>
      <protection locked="0"/>
    </xf>
    <xf numFmtId="0" fontId="10" fillId="0" borderId="0" xfId="1" applyFont="1">
      <alignment vertical="center"/>
    </xf>
    <xf numFmtId="0" fontId="10" fillId="0" borderId="0" xfId="1" applyFont="1" applyAlignment="1">
      <alignment horizontal="center" vertical="center"/>
    </xf>
    <xf numFmtId="41" fontId="10" fillId="0" borderId="0" xfId="12" applyFont="1">
      <alignment vertical="center"/>
    </xf>
    <xf numFmtId="0" fontId="5" fillId="0" borderId="0" xfId="1" applyFont="1" applyBorder="1">
      <alignment vertical="center"/>
    </xf>
    <xf numFmtId="0" fontId="8" fillId="0" borderId="0" xfId="1" applyFont="1">
      <alignment vertical="center"/>
    </xf>
    <xf numFmtId="0" fontId="3" fillId="35" borderId="21" xfId="1" applyNumberFormat="1" applyFont="1" applyFill="1" applyBorder="1" applyAlignment="1">
      <alignment horizontal="center" vertical="center"/>
    </xf>
    <xf numFmtId="0" fontId="8" fillId="0" borderId="0" xfId="1" applyFont="1" applyBorder="1">
      <alignment vertical="center"/>
    </xf>
    <xf numFmtId="14" fontId="3" fillId="0" borderId="22" xfId="12" applyNumberFormat="1" applyFont="1" applyFill="1" applyBorder="1" applyAlignment="1">
      <alignment horizontal="center" vertical="center"/>
    </xf>
    <xf numFmtId="177" fontId="3" fillId="0" borderId="23" xfId="12" applyNumberFormat="1" applyFont="1" applyBorder="1" applyAlignment="1">
      <alignment horizontal="center" vertical="center"/>
    </xf>
    <xf numFmtId="177" fontId="3" fillId="0" borderId="24" xfId="12" applyNumberFormat="1" applyFont="1" applyBorder="1" applyAlignment="1">
      <alignment horizontal="center" vertical="center"/>
    </xf>
    <xf numFmtId="0" fontId="14" fillId="33" borderId="10" xfId="1" applyFont="1" applyFill="1" applyBorder="1" applyAlignment="1">
      <alignment horizontal="centerContinuous" vertical="center"/>
    </xf>
    <xf numFmtId="0" fontId="14" fillId="33" borderId="45" xfId="1" applyFont="1" applyFill="1" applyBorder="1" applyAlignment="1">
      <alignment horizontal="centerContinuous" vertical="center"/>
    </xf>
    <xf numFmtId="0" fontId="14" fillId="33" borderId="11" xfId="1" applyFont="1" applyFill="1" applyBorder="1" applyAlignment="1">
      <alignment horizontal="centerContinuous" vertical="center"/>
    </xf>
    <xf numFmtId="0" fontId="10" fillId="33" borderId="11" xfId="1" applyFont="1" applyFill="1" applyBorder="1" applyAlignment="1">
      <alignment horizontal="centerContinuous" vertical="center"/>
    </xf>
    <xf numFmtId="0" fontId="10" fillId="33" borderId="26" xfId="1" applyFont="1" applyFill="1" applyBorder="1" applyAlignment="1">
      <alignment horizontal="centerContinuous" vertical="center"/>
    </xf>
    <xf numFmtId="0" fontId="10" fillId="33" borderId="25" xfId="1" applyFont="1" applyFill="1" applyBorder="1" applyAlignment="1">
      <alignment horizontal="centerContinuous" vertical="center"/>
    </xf>
    <xf numFmtId="0" fontId="14" fillId="33" borderId="48" xfId="1" applyFont="1" applyFill="1" applyBorder="1" applyAlignment="1">
      <alignment horizontal="center" vertical="center"/>
    </xf>
    <xf numFmtId="0" fontId="14" fillId="33" borderId="13" xfId="1" applyFont="1" applyFill="1" applyBorder="1" applyAlignment="1">
      <alignment horizontal="center" vertical="center"/>
    </xf>
    <xf numFmtId="0" fontId="14" fillId="33" borderId="46" xfId="1" applyFont="1" applyFill="1" applyBorder="1" applyAlignment="1">
      <alignment horizontal="center" vertical="center"/>
    </xf>
    <xf numFmtId="0" fontId="14" fillId="33" borderId="49" xfId="1" applyFont="1" applyFill="1" applyBorder="1" applyAlignment="1">
      <alignment horizontal="center" vertical="center"/>
    </xf>
    <xf numFmtId="0" fontId="14" fillId="33" borderId="50" xfId="1" applyFont="1" applyFill="1" applyBorder="1" applyAlignment="1">
      <alignment horizontal="center" vertical="center"/>
    </xf>
    <xf numFmtId="0" fontId="10" fillId="34" borderId="47" xfId="1" applyFont="1" applyFill="1" applyBorder="1" applyAlignment="1">
      <alignment horizontal="center" vertical="center" wrapText="1"/>
    </xf>
    <xf numFmtId="0" fontId="10" fillId="34" borderId="17" xfId="11" applyFont="1" applyFill="1" applyBorder="1" applyAlignment="1">
      <alignment horizontal="center" vertical="center"/>
    </xf>
    <xf numFmtId="0" fontId="17" fillId="34" borderId="17" xfId="13" applyFont="1" applyFill="1" applyBorder="1" applyAlignment="1">
      <alignment horizontal="center" vertical="center"/>
    </xf>
    <xf numFmtId="14" fontId="17" fillId="34" borderId="17" xfId="13" applyNumberFormat="1" applyFont="1" applyFill="1" applyBorder="1" applyAlignment="1">
      <alignment horizontal="center" vertical="center"/>
    </xf>
    <xf numFmtId="41" fontId="17" fillId="34" borderId="17" xfId="12" applyFont="1" applyFill="1" applyBorder="1" applyAlignment="1">
      <alignment horizontal="center" vertical="center"/>
    </xf>
    <xf numFmtId="41" fontId="17" fillId="34" borderId="17" xfId="12" applyFont="1" applyFill="1" applyBorder="1" applyAlignment="1">
      <alignment horizontal="center" vertical="center" wrapText="1"/>
    </xf>
    <xf numFmtId="0" fontId="17" fillId="34" borderId="18" xfId="13" applyFont="1" applyFill="1" applyBorder="1" applyAlignment="1">
      <alignment horizontal="center" vertical="center"/>
    </xf>
    <xf numFmtId="0" fontId="10" fillId="0" borderId="0" xfId="1" applyFont="1" applyFill="1">
      <alignment vertical="center"/>
    </xf>
    <xf numFmtId="0" fontId="10" fillId="0" borderId="51" xfId="1" applyFont="1" applyFill="1" applyBorder="1" applyAlignment="1">
      <alignment horizontal="center" vertical="center"/>
    </xf>
    <xf numFmtId="0" fontId="10" fillId="0" borderId="52" xfId="1" applyFont="1" applyFill="1" applyBorder="1" applyAlignment="1">
      <alignment horizontal="center" vertical="center"/>
    </xf>
    <xf numFmtId="49" fontId="10" fillId="0" borderId="53" xfId="1" applyNumberFormat="1" applyFont="1" applyFill="1" applyBorder="1" applyAlignment="1">
      <alignment horizontal="center" vertical="center"/>
    </xf>
    <xf numFmtId="0" fontId="10" fillId="0" borderId="53" xfId="1" applyNumberFormat="1" applyFont="1" applyFill="1" applyBorder="1" applyAlignment="1">
      <alignment horizontal="center" vertical="center"/>
    </xf>
    <xf numFmtId="176" fontId="10" fillId="0" borderId="53" xfId="1" applyNumberFormat="1" applyFont="1" applyFill="1" applyBorder="1" applyAlignment="1">
      <alignment horizontal="center" vertical="center"/>
    </xf>
    <xf numFmtId="14" fontId="10" fillId="0" borderId="53" xfId="1" applyNumberFormat="1" applyFont="1" applyFill="1" applyBorder="1" applyAlignment="1">
      <alignment horizontal="center" vertical="center"/>
    </xf>
    <xf numFmtId="9" fontId="10" fillId="0" borderId="53" xfId="1" applyNumberFormat="1" applyFont="1" applyFill="1" applyBorder="1" applyAlignment="1">
      <alignment horizontal="center" vertical="center"/>
    </xf>
    <xf numFmtId="41" fontId="10" fillId="0" borderId="54" xfId="12" applyFont="1" applyFill="1" applyBorder="1">
      <alignment vertical="center"/>
    </xf>
    <xf numFmtId="41" fontId="10" fillId="0" borderId="54" xfId="12" applyFont="1" applyFill="1" applyBorder="1" applyAlignment="1">
      <alignment horizontal="center" vertical="center"/>
    </xf>
    <xf numFmtId="41" fontId="10" fillId="0" borderId="11" xfId="12" applyFont="1" applyFill="1" applyBorder="1" applyAlignment="1">
      <alignment horizontal="center" vertical="center"/>
    </xf>
    <xf numFmtId="49" fontId="10" fillId="0" borderId="55" xfId="1" applyNumberFormat="1" applyFont="1" applyFill="1" applyBorder="1" applyAlignment="1">
      <alignment horizontal="center" vertical="center"/>
    </xf>
    <xf numFmtId="9" fontId="10" fillId="0" borderId="0" xfId="8" applyFont="1">
      <alignment vertical="center"/>
    </xf>
    <xf numFmtId="0" fontId="10" fillId="0" borderId="13" xfId="1" applyFont="1" applyFill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49" fontId="10" fillId="0" borderId="14" xfId="1" applyNumberFormat="1" applyFont="1" applyFill="1" applyBorder="1" applyAlignment="1">
      <alignment horizontal="center" vertical="center"/>
    </xf>
    <xf numFmtId="0" fontId="10" fillId="0" borderId="14" xfId="1" applyNumberFormat="1" applyFont="1" applyFill="1" applyBorder="1" applyAlignment="1">
      <alignment horizontal="center" vertical="center"/>
    </xf>
    <xf numFmtId="176" fontId="10" fillId="0" borderId="14" xfId="1" applyNumberFormat="1" applyFont="1" applyFill="1" applyBorder="1" applyAlignment="1">
      <alignment horizontal="center" vertical="center"/>
    </xf>
    <xf numFmtId="14" fontId="10" fillId="0" borderId="14" xfId="1" applyNumberFormat="1" applyFont="1" applyFill="1" applyBorder="1" applyAlignment="1">
      <alignment horizontal="center" vertical="center"/>
    </xf>
    <xf numFmtId="9" fontId="10" fillId="0" borderId="14" xfId="1" applyNumberFormat="1" applyFont="1" applyFill="1" applyBorder="1" applyAlignment="1">
      <alignment horizontal="center" vertical="center"/>
    </xf>
    <xf numFmtId="41" fontId="10" fillId="0" borderId="49" xfId="12" applyFont="1" applyFill="1" applyBorder="1">
      <alignment vertical="center"/>
    </xf>
    <xf numFmtId="41" fontId="10" fillId="0" borderId="49" xfId="12" applyFont="1" applyFill="1" applyBorder="1" applyAlignment="1">
      <alignment horizontal="center" vertical="center"/>
    </xf>
    <xf numFmtId="41" fontId="10" fillId="0" borderId="14" xfId="12" applyFont="1" applyFill="1" applyBorder="1" applyAlignment="1">
      <alignment horizontal="center" vertical="center"/>
    </xf>
    <xf numFmtId="49" fontId="10" fillId="0" borderId="50" xfId="1" applyNumberFormat="1" applyFont="1" applyFill="1" applyBorder="1" applyAlignment="1">
      <alignment horizontal="center" vertical="center"/>
    </xf>
    <xf numFmtId="9" fontId="10" fillId="0" borderId="0" xfId="8" applyFont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49" fontId="10" fillId="0" borderId="0" xfId="1" applyNumberFormat="1" applyFont="1" applyFill="1">
      <alignment vertical="center"/>
    </xf>
    <xf numFmtId="0" fontId="10" fillId="0" borderId="14" xfId="1" applyFont="1" applyFill="1" applyBorder="1" applyAlignment="1">
      <alignment horizontal="center" vertical="center"/>
    </xf>
    <xf numFmtId="0" fontId="10" fillId="0" borderId="16" xfId="1" applyFont="1" applyFill="1" applyBorder="1" applyAlignment="1">
      <alignment horizontal="center" vertical="center"/>
    </xf>
    <xf numFmtId="0" fontId="10" fillId="0" borderId="47" xfId="1" applyFont="1" applyFill="1" applyBorder="1" applyAlignment="1">
      <alignment horizontal="center" vertical="center"/>
    </xf>
    <xf numFmtId="49" fontId="10" fillId="0" borderId="17" xfId="1" applyNumberFormat="1" applyFont="1" applyFill="1" applyBorder="1" applyAlignment="1">
      <alignment horizontal="center" vertical="center"/>
    </xf>
    <xf numFmtId="0" fontId="10" fillId="0" borderId="17" xfId="1" applyNumberFormat="1" applyFont="1" applyFill="1" applyBorder="1" applyAlignment="1">
      <alignment horizontal="center" vertical="center"/>
    </xf>
    <xf numFmtId="176" fontId="10" fillId="0" borderId="17" xfId="1" applyNumberFormat="1" applyFont="1" applyFill="1" applyBorder="1" applyAlignment="1">
      <alignment horizontal="center" vertical="center"/>
    </xf>
    <xf numFmtId="14" fontId="10" fillId="0" borderId="17" xfId="1" applyNumberFormat="1" applyFont="1" applyFill="1" applyBorder="1" applyAlignment="1">
      <alignment horizontal="center" vertical="center"/>
    </xf>
    <xf numFmtId="14" fontId="10" fillId="0" borderId="23" xfId="1" applyNumberFormat="1" applyFont="1" applyFill="1" applyBorder="1" applyAlignment="1">
      <alignment horizontal="center" vertical="center"/>
    </xf>
    <xf numFmtId="9" fontId="10" fillId="0" borderId="17" xfId="1" applyNumberFormat="1" applyFont="1" applyFill="1" applyBorder="1" applyAlignment="1">
      <alignment horizontal="center" vertical="center"/>
    </xf>
    <xf numFmtId="41" fontId="10" fillId="0" borderId="56" xfId="12" applyFont="1" applyFill="1" applyBorder="1">
      <alignment vertical="center"/>
    </xf>
    <xf numFmtId="41" fontId="10" fillId="0" borderId="56" xfId="12" applyFont="1" applyFill="1" applyBorder="1" applyAlignment="1">
      <alignment horizontal="center" vertical="center"/>
    </xf>
    <xf numFmtId="41" fontId="10" fillId="0" borderId="17" xfId="12" applyFont="1" applyFill="1" applyBorder="1" applyAlignment="1">
      <alignment horizontal="center" vertical="center"/>
    </xf>
    <xf numFmtId="49" fontId="10" fillId="0" borderId="57" xfId="1" applyNumberFormat="1" applyFont="1" applyFill="1" applyBorder="1" applyAlignment="1">
      <alignment horizontal="center" vertical="center"/>
    </xf>
    <xf numFmtId="0" fontId="10" fillId="0" borderId="0" xfId="1" applyNumberFormat="1" applyFont="1">
      <alignment vertical="center"/>
    </xf>
    <xf numFmtId="0" fontId="7" fillId="0" borderId="0" xfId="1" applyFont="1" applyFill="1" applyBorder="1">
      <alignment vertical="center"/>
    </xf>
    <xf numFmtId="0" fontId="7" fillId="0" borderId="0" xfId="1" applyFont="1" applyFill="1" applyBorder="1" applyAlignment="1">
      <alignment horizontal="center" vertical="center"/>
    </xf>
    <xf numFmtId="0" fontId="3" fillId="35" borderId="21" xfId="12" applyNumberFormat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top"/>
    </xf>
    <xf numFmtId="0" fontId="3" fillId="0" borderId="46" xfId="1" quotePrefix="1" applyFont="1" applyFill="1" applyBorder="1" applyAlignment="1">
      <alignment horizontal="center" vertical="top"/>
    </xf>
    <xf numFmtId="0" fontId="3" fillId="0" borderId="14" xfId="12" applyNumberFormat="1" applyFont="1" applyFill="1" applyBorder="1" applyAlignment="1">
      <alignment horizontal="center" vertical="top"/>
    </xf>
    <xf numFmtId="176" fontId="3" fillId="0" borderId="14" xfId="12" applyNumberFormat="1" applyFont="1" applyFill="1" applyBorder="1" applyAlignment="1">
      <alignment horizontal="center" vertical="top" wrapText="1"/>
    </xf>
    <xf numFmtId="41" fontId="3" fillId="0" borderId="14" xfId="12" applyFont="1" applyFill="1" applyBorder="1" applyAlignment="1">
      <alignment horizontal="center" vertical="top"/>
    </xf>
    <xf numFmtId="0" fontId="3" fillId="0" borderId="15" xfId="1" applyFont="1" applyFill="1" applyBorder="1" applyAlignment="1">
      <alignment horizontal="left" vertical="top"/>
    </xf>
    <xf numFmtId="14" fontId="3" fillId="0" borderId="0" xfId="1" applyNumberFormat="1" applyFont="1" applyFill="1" applyBorder="1" applyAlignment="1">
      <alignment horizontal="center" vertical="top"/>
    </xf>
    <xf numFmtId="0" fontId="3" fillId="37" borderId="0" xfId="1" applyFont="1" applyFill="1" applyBorder="1" applyAlignment="1">
      <alignment vertical="top"/>
    </xf>
    <xf numFmtId="0" fontId="3" fillId="0" borderId="0" xfId="1" applyFont="1" applyFill="1" applyBorder="1" applyAlignment="1">
      <alignment horizontal="center" vertical="top"/>
    </xf>
    <xf numFmtId="14" fontId="3" fillId="0" borderId="15" xfId="1" applyNumberFormat="1" applyFont="1" applyFill="1" applyBorder="1" applyAlignment="1">
      <alignment horizontal="left" vertical="top"/>
    </xf>
    <xf numFmtId="0" fontId="3" fillId="0" borderId="33" xfId="1" quotePrefix="1" applyFont="1" applyFill="1" applyBorder="1" applyAlignment="1">
      <alignment horizontal="center" vertical="top"/>
    </xf>
    <xf numFmtId="0" fontId="3" fillId="0" borderId="58" xfId="1" quotePrefix="1" applyFont="1" applyFill="1" applyBorder="1" applyAlignment="1">
      <alignment horizontal="center" vertical="top"/>
    </xf>
    <xf numFmtId="0" fontId="3" fillId="0" borderId="34" xfId="1" applyFont="1" applyFill="1" applyBorder="1" applyAlignment="1">
      <alignment horizontal="center" vertical="top"/>
    </xf>
    <xf numFmtId="0" fontId="3" fillId="0" borderId="34" xfId="1" applyFont="1" applyFill="1" applyBorder="1" applyAlignment="1">
      <alignment horizontal="left" vertical="top"/>
    </xf>
    <xf numFmtId="0" fontId="3" fillId="0" borderId="34" xfId="12" applyNumberFormat="1" applyFont="1" applyFill="1" applyBorder="1" applyAlignment="1">
      <alignment horizontal="center" vertical="top"/>
    </xf>
    <xf numFmtId="176" fontId="3" fillId="0" borderId="34" xfId="12" applyNumberFormat="1" applyFont="1" applyFill="1" applyBorder="1" applyAlignment="1">
      <alignment horizontal="center" vertical="top" wrapText="1"/>
    </xf>
    <xf numFmtId="14" fontId="3" fillId="0" borderId="34" xfId="1" applyNumberFormat="1" applyFont="1" applyFill="1" applyBorder="1" applyAlignment="1">
      <alignment horizontal="center" vertical="top"/>
    </xf>
    <xf numFmtId="0" fontId="3" fillId="0" borderId="34" xfId="1" applyNumberFormat="1" applyFont="1" applyFill="1" applyBorder="1" applyAlignment="1">
      <alignment horizontal="center" vertical="top"/>
    </xf>
    <xf numFmtId="41" fontId="3" fillId="0" borderId="34" xfId="12" applyFont="1" applyFill="1" applyBorder="1" applyAlignment="1">
      <alignment horizontal="center" vertical="top"/>
    </xf>
    <xf numFmtId="0" fontId="3" fillId="0" borderId="35" xfId="1" applyFont="1" applyFill="1" applyBorder="1" applyAlignment="1">
      <alignment horizontal="left" vertical="top"/>
    </xf>
    <xf numFmtId="0" fontId="3" fillId="0" borderId="47" xfId="1" quotePrefix="1" applyFont="1" applyFill="1" applyBorder="1" applyAlignment="1">
      <alignment horizontal="center" vertical="top"/>
    </xf>
    <xf numFmtId="0" fontId="3" fillId="0" borderId="17" xfId="12" applyNumberFormat="1" applyFont="1" applyFill="1" applyBorder="1" applyAlignment="1">
      <alignment horizontal="center" vertical="top"/>
    </xf>
    <xf numFmtId="176" fontId="3" fillId="0" borderId="17" xfId="12" applyNumberFormat="1" applyFont="1" applyFill="1" applyBorder="1" applyAlignment="1">
      <alignment horizontal="center" vertical="top" wrapText="1"/>
    </xf>
    <xf numFmtId="41" fontId="3" fillId="0" borderId="17" xfId="12" applyFont="1" applyFill="1" applyBorder="1" applyAlignment="1">
      <alignment horizontal="center" vertical="top"/>
    </xf>
    <xf numFmtId="0" fontId="3" fillId="0" borderId="18" xfId="1" applyFont="1" applyFill="1" applyBorder="1" applyAlignment="1">
      <alignment horizontal="left" vertical="top"/>
    </xf>
    <xf numFmtId="0" fontId="9" fillId="33" borderId="10" xfId="1" applyFont="1" applyFill="1" applyBorder="1" applyAlignment="1">
      <alignment horizontal="center" vertical="center"/>
    </xf>
    <xf numFmtId="0" fontId="9" fillId="33" borderId="11" xfId="1" applyFont="1" applyFill="1" applyBorder="1" applyAlignment="1">
      <alignment horizontal="center" vertical="center"/>
    </xf>
    <xf numFmtId="0" fontId="14" fillId="33" borderId="10" xfId="3" applyFont="1" applyFill="1" applyBorder="1" applyAlignment="1">
      <alignment horizontal="center" vertical="center"/>
    </xf>
    <xf numFmtId="0" fontId="14" fillId="33" borderId="11" xfId="3" applyFont="1" applyFill="1" applyBorder="1" applyAlignment="1">
      <alignment horizontal="center" vertical="center"/>
    </xf>
    <xf numFmtId="0" fontId="14" fillId="33" borderId="25" xfId="3" applyFont="1" applyFill="1" applyBorder="1" applyAlignment="1">
      <alignment horizontal="center" vertical="center"/>
    </xf>
    <xf numFmtId="0" fontId="14" fillId="33" borderId="26" xfId="3" applyFont="1" applyFill="1" applyBorder="1" applyAlignment="1">
      <alignment horizontal="center" vertical="center"/>
    </xf>
    <xf numFmtId="0" fontId="14" fillId="33" borderId="11" xfId="1" applyFont="1" applyFill="1" applyBorder="1" applyAlignment="1">
      <alignment horizontal="center" vertical="center"/>
    </xf>
    <xf numFmtId="0" fontId="14" fillId="33" borderId="39" xfId="1" applyFont="1" applyFill="1" applyBorder="1" applyAlignment="1">
      <alignment horizontal="center" vertical="center"/>
    </xf>
    <xf numFmtId="0" fontId="14" fillId="33" borderId="25" xfId="1" applyFont="1" applyFill="1" applyBorder="1" applyAlignment="1">
      <alignment horizontal="center" vertical="center"/>
    </xf>
    <xf numFmtId="0" fontId="14" fillId="33" borderId="40" xfId="1" applyFont="1" applyFill="1" applyBorder="1" applyAlignment="1">
      <alignment horizontal="center" vertical="center"/>
    </xf>
    <xf numFmtId="0" fontId="14" fillId="33" borderId="41" xfId="1" applyFont="1" applyFill="1" applyBorder="1" applyAlignment="1">
      <alignment horizontal="center" vertical="center"/>
    </xf>
    <xf numFmtId="0" fontId="9" fillId="33" borderId="45" xfId="1" applyFont="1" applyFill="1" applyBorder="1" applyAlignment="1">
      <alignment horizontal="center" vertical="center"/>
    </xf>
  </cellXfs>
  <cellStyles count="5033">
    <cellStyle name="          _x000d__x000a_386grabber=vga.3gr_x000d__x000a_" xfId="14"/>
    <cellStyle name="          _x000d__x000a_shell=progman.exe_x000d__x000a_m" xfId="15"/>
    <cellStyle name=" 1" xfId="16"/>
    <cellStyle name="_x000a_386grabber=M" xfId="17"/>
    <cellStyle name="$" xfId="18"/>
    <cellStyle name="$_db진흥" xfId="19"/>
    <cellStyle name="$_견적2" xfId="20"/>
    <cellStyle name="$_기아" xfId="21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22"/>
    <cellStyle name="_x001f_?--_x0004_ _x000c__x0009__x0003__x000b__x0001__x000a__x000b__x0002_--_x0008__x0004__x0002__x0002__x0007__x0007__x0007__x0007__x0007__x0007__x0007__x0007__x0007__x0007__x0007__x0007__x0007__x0007__x0002_-_x0004_ _x000c__x0009__x0003__x000b__x0001__x000a__x000b__x0002_--_x0008__x0002_" xfId="23"/>
    <cellStyle name="?? [0.00]_pr" xfId="24"/>
    <cellStyle name="?? [0]_??? " xfId="25"/>
    <cellStyle name="??&amp;O?&amp;H?_x0008__x000f__x0007_?_x0007__x0001__x0001_" xfId="26"/>
    <cellStyle name="??&amp;O?&amp;H?_x0008__x000f__x0007_?_x0007__x0001__x0001_ 2" xfId="27"/>
    <cellStyle name="??&amp;O?&amp;H?_x0008_??_x0007__x0001__x0001_" xfId="28"/>
    <cellStyle name="??&amp;O?&amp;H?_x0008_??_x000f__x0001__x0001_" xfId="29"/>
    <cellStyle name="??&amp;O?&amp;H?_x0008_??_x0007__x0001__x0001_ 2" xfId="30"/>
    <cellStyle name="??&amp;O?&amp;H?_x0008_x_x000b_P_x000c__x0007__x0001__x0001_" xfId="31"/>
    <cellStyle name="???­" xfId="32"/>
    <cellStyle name="???­ [0]" xfId="33"/>
    <cellStyle name="???? [0.00]_1997 Turns" xfId="34"/>
    <cellStyle name="???? [0]_????? " xfId="35"/>
    <cellStyle name="?????_VERA" xfId="36"/>
    <cellStyle name="????_????? " xfId="37"/>
    <cellStyle name="???­_????¿?" xfId="38"/>
    <cellStyle name="???ø" xfId="39"/>
    <cellStyle name="??_??? " xfId="40"/>
    <cellStyle name="?þ¸¶" xfId="41"/>
    <cellStyle name="?þ¸¶ [0]" xfId="42"/>
    <cellStyle name="?Þ¸¶_????¿?" xfId="43"/>
    <cellStyle name="?W?_laroux" xfId="44"/>
    <cellStyle name="?霖_?寇bal" xfId="45"/>
    <cellStyle name="?핺_CASH FLOW " xfId="46"/>
    <cellStyle name="]_^[꺞_x0008_?" xfId="47"/>
    <cellStyle name="_(07-07-19)1사분기 영업실적(잠정) 자료제출요구서(양식-일반)(1)" xfId="48"/>
    <cellStyle name="_(WR 2010 2Q) 채권명세_주간사_0518_F&amp;I 발송(2)" xfId="49"/>
    <cellStyle name="_(WR 2010 2Q) 채권명세_주간사_0518_F&amp;I 발송(2) 2" xfId="50"/>
    <cellStyle name="_(WR 2010 2Q) 채권명세_주간사_0518_F&amp;I 발송(2) 3" xfId="51"/>
    <cellStyle name="_-* #,##0_-;-* #,##0_-;_-* &quot;-&quot;_-;_-@_-" xfId="52"/>
    <cellStyle name="_-* #,##0_-;-* #,##0_-;_-* &quot;-&quot;_-;_-@_-_예외적립품의_0910(완료)" xfId="53"/>
    <cellStyle name="_-* #,##0_-;-* #,##0_-;_-* &quot;-&quot;_-;_-@_-_요약자료_20090831" xfId="54"/>
    <cellStyle name="_-* #,##0_-;-* #,##0_-;_-* &quot;-&quot;_-;_-@_-_재무지원부충당금" xfId="55"/>
    <cellStyle name="_-* #,##0_-;-* #,##0_-;_-* &quot;-&quot;_-;_-@_-_재무지원부충당금_1" xfId="56"/>
    <cellStyle name="_-* #,##0_-;-* #,##0_-;_-* &quot;-&quot;_-;_-@_-_재무지원부충당금_1_예외적립품의_0910(완료)" xfId="57"/>
    <cellStyle name="_-* #,##0_-;-* #,##0_-;_-* &quot;-&quot;_-;_-@_-_재무지원부충당금_1_추가적립업체명세(완료)V_3황동인대리님" xfId="58"/>
    <cellStyle name="_-* #,##0_-;-* #,##0_-;_-* &quot;-&quot;_-;_-@_-_추가적립명세_0908" xfId="59"/>
    <cellStyle name="_-* #,##0_-;-* #,##0_-;_-* &quot;-&quot;_-;_-@_-_추가적립명세_0908_예외적립품의_0910(완료)" xfId="60"/>
    <cellStyle name="_-* #,##0_-;-* #,##0_-;_-* &quot;-&quot;_-;_-@_-_추가적립명세_0908_추가적립업체명세(완료)V_3황동인대리님" xfId="61"/>
    <cellStyle name="_-* #,##0_-;-* #,##0_-;_-* &quot;-&quot;_-;_-@_-_추가적립업체명세(완료)V_3황동인대리님" xfId="62"/>
    <cellStyle name="_-* #,##0_-;-* #,##0_-;_-* &quot;-&quot;_-;_-@_-_추가충당금명세_0812_v1" xfId="63"/>
    <cellStyle name="_-* #,##0_-;-* #,##0_-;_-* &quot;-&quot;_-;_-@_-_파생상품관련충당금파일0910_v2(영광스텐반영후)" xfId="64"/>
    <cellStyle name="_~MF3326" xfId="65"/>
    <cellStyle name="_~MF3326_1" xfId="66"/>
    <cellStyle name="_~MF3326_2" xfId="67"/>
    <cellStyle name="_~MF3326_3" xfId="68"/>
    <cellStyle name="_~MF3326_4" xfId="69"/>
    <cellStyle name="_~MF3326_5" xfId="70"/>
    <cellStyle name="_~MF3326_자회사배당익불산고려(7(1).18)" xfId="71"/>
    <cellStyle name="_※ 매각기표판_2010.6.29(5)_기표일 환율 반영(김구현_VER1)" xfId="72"/>
    <cellStyle name="_※ 매각기표판_2010.6.29(6)_최종(김구현차장님)_REAL FINAL22" xfId="73"/>
    <cellStyle name="_※가지급금(tetaase21_계좌+고객식별자)_2010.11.29" xfId="74"/>
    <cellStyle name="_※매각기표판(입찰매각)_Final(임성수)" xfId="75"/>
    <cellStyle name="_※직매각기표_ver10_20100504(20100622작성)_성수 작업" xfId="76"/>
    <cellStyle name="_00 개정내용(종합)(2400~2500)(개정)" xfId="77"/>
    <cellStyle name="_030820 Final 확정업무보고서(2003.2분기)" xfId="78"/>
    <cellStyle name="_0609 해외여신잔액" xfId="79"/>
    <cellStyle name="_08_공지_영업본부편성상세" xfId="80"/>
    <cellStyle name="_1.2차구조조정_20090630_v1.0(완료)" xfId="81"/>
    <cellStyle name="_1.업추자료" xfId="82"/>
    <cellStyle name="_1-4분기업평점수(구신한,시너지,적립식자동이체)(1)" xfId="83"/>
    <cellStyle name="_175기3분기주석(통합은행)" xfId="84"/>
    <cellStyle name="_175기주석(양식)" xfId="85"/>
    <cellStyle name="_2003.3_4분기_경영관리팀_82~83_제출_현호씨" xfId="86"/>
    <cellStyle name="_2003.3_4분기_경영관리팀_할부금융,비용" xfId="87"/>
    <cellStyle name="_2003.4_4분기_경영관리팀(김기배대리)" xfId="88"/>
    <cellStyle name="_2003.4_4분기_경영관리팀(김기배대리)_20040316" xfId="89"/>
    <cellStyle name="_20090702133640734케이비제13차매각기표(최종확정)_최성우_FINAL" xfId="90"/>
    <cellStyle name="_2라_자산건전성(051223)" xfId="91"/>
    <cellStyle name="_2마_수익성(061222)" xfId="92"/>
    <cellStyle name="_4분기명세_F_I(091115)" xfId="93"/>
    <cellStyle name="_4분기명세_F_I(091115) 2" xfId="94"/>
    <cellStyle name="_4분기명세_F_I(091115) 3" xfId="95"/>
    <cellStyle name="_4분기명세_F_I(091115)_~5999479" xfId="96"/>
    <cellStyle name="_4분기명세_F_I(091115)_~5999479 2" xfId="97"/>
    <cellStyle name="_4분기명세_F_I(091115)_~5999479 3" xfId="98"/>
    <cellStyle name="_4분기명세_F_I(091115)_Project O_Valuation(KAMCO)_v11.2" xfId="99"/>
    <cellStyle name="_4분기명세_F_I(091115)_Project O_Valuation(KAMCO)_v11.2 2" xfId="100"/>
    <cellStyle name="_4분기명세_F_I(091115)_Project O_Valuation(KAMCO)_v11.2 3" xfId="101"/>
    <cellStyle name="_4분기명세_F_I(091115)_Project O_Valuation(KAMCO기준)_091126v10_가압류추가" xfId="102"/>
    <cellStyle name="_4분기명세_F_I(091115)_Project O_Valuation(KAMCO기준)_091126v10_가압류추가 2" xfId="103"/>
    <cellStyle name="_4분기명세_F_I(091115)_Project O_Valuation(KAMCO기준)_091126v10_가압류추가 3" xfId="104"/>
    <cellStyle name="_4분기명세_F_I(091115)_Project O_Valuation(KAMCO기준)_091126v4" xfId="105"/>
    <cellStyle name="_4분기명세_F_I(091115)_Project O_Valuation(KAMCO기준)_091126v4 2" xfId="106"/>
    <cellStyle name="_4분기명세_F_I(091115)_Project O_Valuation(KAMCO기준)_091126v4 3" xfId="107"/>
    <cellStyle name="_4분기명세_F_I(091115)_Project O_Valuation(KAMCO기준)_091126v9" xfId="108"/>
    <cellStyle name="_4분기명세_F_I(091115)_Project O_Valuation(KAMCO기준)_091126v9 2" xfId="109"/>
    <cellStyle name="_4분기명세_F_I(091115)_Project O_Valuation(KAMCO기준)_091126v9 3" xfId="110"/>
    <cellStyle name="_4분기명세_F_I(091115)_Project O_Valuation_1124" xfId="111"/>
    <cellStyle name="_4분기명세_F_I(091115)_Project O_Valuation_1124 2" xfId="112"/>
    <cellStyle name="_4분기명세_F_I(091115)_Project O_Valuation_1124 3" xfId="113"/>
    <cellStyle name="_4분기명세_F_I(091115)_Project O_Valuation_1125_오후" xfId="114"/>
    <cellStyle name="_4분기명세_F_I(091115)_Project O_Valuation_1125_오후 2" xfId="115"/>
    <cellStyle name="_4분기명세_F_I(091115)_Project O_Valuation_1125_오후 3" xfId="116"/>
    <cellStyle name="_4분기명세_F_I(091115)_Project O_Valuation_1126_오전" xfId="117"/>
    <cellStyle name="_4분기명세_F_I(091115)_Project O_Valuation_1126_오전 2" xfId="118"/>
    <cellStyle name="_4분기명세_F_I(091115)_Project O_Valuation_1126_오전 3" xfId="119"/>
    <cellStyle name="_4분기명세_F_I(091115)_Project O_Valuation_1126_저녁" xfId="120"/>
    <cellStyle name="_4분기명세_F_I(091115)_Project O_Valuation_1126_저녁 2" xfId="121"/>
    <cellStyle name="_4분기명세_F_I(091115)_Project O_Valuation_1126_저녁 3" xfId="122"/>
    <cellStyle name="_4분기명세_F_I(091115)_Project O_Valuation_v1" xfId="123"/>
    <cellStyle name="_4분기명세_F_I(091115)_Project O_Valuation_v1 2" xfId="124"/>
    <cellStyle name="_4분기명세_F_I(091115)_Project O_Valuation_v1 3" xfId="125"/>
    <cellStyle name="_4분기명세_F_I(091115)_Project O_Valuation_v3.0" xfId="126"/>
    <cellStyle name="_4분기명세_F_I(091115)_Project O_Valuation_v3.0 2" xfId="127"/>
    <cellStyle name="_4분기명세_F_I(091115)_Project O_Valuation_v3.0 3" xfId="128"/>
    <cellStyle name="_4분기명세_F_I(091115)_Project O_Valuation_v3.5" xfId="129"/>
    <cellStyle name="_4분기명세_F_I(091115)_Project O_Valuation_v3.5 2" xfId="130"/>
    <cellStyle name="_4분기명세_F_I(091115)_Project O_Valuation_v3.5 3" xfId="131"/>
    <cellStyle name="_4분기명세_F_I(091115)_Project O_Valuation_v7.0" xfId="132"/>
    <cellStyle name="_4분기명세_F_I(091115)_Project O2_Valuation_v1.3" xfId="133"/>
    <cellStyle name="_4분기명세_F_I(091115)_WR Bank 2009 4Q 지석 1124" xfId="134"/>
    <cellStyle name="_4분기명세_F_I(091115)_WR Bank 2009 4Q 지석 1124 2" xfId="135"/>
    <cellStyle name="_4분기명세_F_I(091115)_WR Bank 2009 4Q 지석 1124 3" xfId="136"/>
    <cellStyle name="_4분기명세_F_I(091115)_WR Bank 2010 1Q 공담분석_0221" xfId="137"/>
    <cellStyle name="_4분기명세_F_I(091115)_WR Bank 2010 1Q 유덕현(0212)" xfId="138"/>
    <cellStyle name="_4분기명세_F_I(091115)_WR Bank 2010 1Q 지석 취합자료(0217)" xfId="139"/>
    <cellStyle name="_4분기명세_F_I(091115)_낙찰가율정리3" xfId="140"/>
    <cellStyle name="_4분기명세_F_I(091115)_낙찰가율정리3 2" xfId="141"/>
    <cellStyle name="_4분기명세_F_I(091115)_낙찰가율정리3 3" xfId="142"/>
    <cellStyle name="_6월자산건전성분류(최종)8월26일s" xfId="143"/>
    <cellStyle name="_6월자산건전성분류_최종" xfId="144"/>
    <cellStyle name="_7월누적투자" xfId="145"/>
    <cellStyle name="_9810총집계" xfId="146"/>
    <cellStyle name="_9810총집계_1" xfId="147"/>
    <cellStyle name="_9810총집계_2" xfId="148"/>
    <cellStyle name="_9810총집계_3" xfId="149"/>
    <cellStyle name="_9810총집계_4" xfId="150"/>
    <cellStyle name="_9810총집계_5" xfId="151"/>
    <cellStyle name="_9810총집계_6" xfId="152"/>
    <cellStyle name="_9810총집계_7" xfId="153"/>
    <cellStyle name="_9810총집계_8" xfId="154"/>
    <cellStyle name="_9810총집계_9" xfId="155"/>
    <cellStyle name="_9810총집계_A" xfId="156"/>
    <cellStyle name="_9810총집계_B" xfId="157"/>
    <cellStyle name="_9810총집계_C" xfId="158"/>
    <cellStyle name="_9810총집계_D" xfId="159"/>
    <cellStyle name="_9810총집계_E" xfId="160"/>
    <cellStyle name="_b2402-shb-0609-총괄(1)" xfId="161"/>
    <cellStyle name="_B2403F5(0606)_060710" xfId="162"/>
    <cellStyle name="_B2403F5(0606)_060710(최종)" xfId="163"/>
    <cellStyle name="_B2403F5(0610)_061115" xfId="164"/>
    <cellStyle name="_B2506(구조흥)200609" xfId="165"/>
    <cellStyle name="_Book1" xfId="166"/>
    <cellStyle name="_foxz" xfId="167"/>
    <cellStyle name="_leadsheet(스파클)" xfId="168"/>
    <cellStyle name="_PF_요주의" xfId="169"/>
    <cellStyle name="_Project O_Valuation_1126_오후" xfId="170"/>
    <cellStyle name="_Project O_Valuation_1126_오후 2" xfId="171"/>
    <cellStyle name="_Project O_Valuation_1126_오후 3" xfId="172"/>
    <cellStyle name="_Project O_Valuation_1126_오후_Project O_Valuation_v7.0" xfId="173"/>
    <cellStyle name="_Project O_Valuation_1126_오후_Project O2_Valuation_v1.3" xfId="174"/>
    <cellStyle name="_Project O_Valuation_1126_오후_WR Bank 2010 1Q 공담분석_0221" xfId="175"/>
    <cellStyle name="_Project O_Valuation_1126_오후_WR Bank 2010 1Q 유덕현(0212)" xfId="176"/>
    <cellStyle name="_Project O_Valuation_1126_오후_WR Bank 2010 1Q 지석 취합자료(0217)" xfId="177"/>
    <cellStyle name="_Project O_Valuation_91119" xfId="178"/>
    <cellStyle name="_Project O_Valuation_91119 2" xfId="179"/>
    <cellStyle name="_Project O_Valuation_91119 3" xfId="180"/>
    <cellStyle name="_Project O_Valuation_91119_Project O_Valuation_v7.0" xfId="181"/>
    <cellStyle name="_Project O_Valuation_91119_Project O2_Valuation_v1.3" xfId="182"/>
    <cellStyle name="_Project O_Valuation_91119_WR Bank 2010 1Q 공담분석_0221" xfId="183"/>
    <cellStyle name="_Project O_Valuation_91119_WR Bank 2010 1Q 유덕현(0212)" xfId="184"/>
    <cellStyle name="_Project O_Valuation_91119_WR Bank 2010 1Q 지석 취합자료(0217)" xfId="185"/>
    <cellStyle name="_Research_Report용(2001년말).xls Chart 1" xfId="186"/>
    <cellStyle name="_Research_Report용(2001년말).xls Chart 10" xfId="187"/>
    <cellStyle name="_Research_Report용(2001년말).xls Chart 11" xfId="188"/>
    <cellStyle name="_Research_Report용(2001년말).xls Chart 12" xfId="189"/>
    <cellStyle name="_Research_Report용(2001년말).xls Chart 13" xfId="190"/>
    <cellStyle name="_Research_Report용(2001년말).xls Chart 14" xfId="191"/>
    <cellStyle name="_Research_Report용(2001년말).xls Chart 15" xfId="192"/>
    <cellStyle name="_Research_Report용(2001년말).xls Chart 16" xfId="193"/>
    <cellStyle name="_Research_Report용(2001년말).xls Chart 17" xfId="194"/>
    <cellStyle name="_Research_Report용(2001년말).xls Chart 18" xfId="195"/>
    <cellStyle name="_Research_Report용(2001년말).xls Chart 19" xfId="196"/>
    <cellStyle name="_Research_Report용(2001년말).xls Chart 2" xfId="197"/>
    <cellStyle name="_Research_Report용(2001년말).xls Chart 20" xfId="198"/>
    <cellStyle name="_Research_Report용(2001년말).xls Chart 21" xfId="199"/>
    <cellStyle name="_Research_Report용(2001년말).xls Chart 3" xfId="200"/>
    <cellStyle name="_Research_Report용(2001년말).xls Chart 4" xfId="201"/>
    <cellStyle name="_Research_Report용(2001년말).xls Chart 5" xfId="202"/>
    <cellStyle name="_Research_Report용(2001년말).xls Chart 6" xfId="203"/>
    <cellStyle name="_Research_Report용(2001년말).xls Chart 7" xfId="204"/>
    <cellStyle name="_Research_Report용(2001년말).xls Chart 8" xfId="205"/>
    <cellStyle name="_Research_Report용(2001년말).xls Chart 9" xfId="206"/>
    <cellStyle name="_Row1" xfId="207"/>
    <cellStyle name="_SC Bank 2003 CTR WP" xfId="208"/>
    <cellStyle name="_Sheet1" xfId="209"/>
    <cellStyle name="_WR Bank 2009 2Q 1차(일반)기초자료" xfId="210"/>
    <cellStyle name="_WR Bank 2009 2Q 1차(일반)기초자료 2" xfId="211"/>
    <cellStyle name="_WR Bank 2009 2Q 1차(일반)기초자료_~5999479" xfId="212"/>
    <cellStyle name="_WR Bank 2009 2Q 1차(일반)기초자료_~5999479 2" xfId="213"/>
    <cellStyle name="_WR Bank 2009 2Q 1차(일반)기초자료_~5999479 3" xfId="214"/>
    <cellStyle name="_WR Bank 2009 2Q 1차(일반)기초자료_Project O_Valuation(KAMCO)_v11.2" xfId="215"/>
    <cellStyle name="_WR Bank 2009 2Q 1차(일반)기초자료_Project O_Valuation(KAMCO)_v11.2 2" xfId="216"/>
    <cellStyle name="_WR Bank 2009 2Q 1차(일반)기초자료_Project O_Valuation(KAMCO)_v11.2 3" xfId="217"/>
    <cellStyle name="_WR Bank 2009 2Q 1차(일반)기초자료_Project O_Valuation(KAMCO기준)_091126v10_가압류추가" xfId="218"/>
    <cellStyle name="_WR Bank 2009 2Q 1차(일반)기초자료_Project O_Valuation(KAMCO기준)_091126v10_가압류추가 2" xfId="219"/>
    <cellStyle name="_WR Bank 2009 2Q 1차(일반)기초자료_Project O_Valuation(KAMCO기준)_091126v10_가압류추가 3" xfId="220"/>
    <cellStyle name="_WR Bank 2009 2Q 1차(일반)기초자료_Project O_Valuation(KAMCO기준)_091126v4" xfId="221"/>
    <cellStyle name="_WR Bank 2009 2Q 1차(일반)기초자료_Project O_Valuation(KAMCO기준)_091126v4 2" xfId="222"/>
    <cellStyle name="_WR Bank 2009 2Q 1차(일반)기초자료_Project O_Valuation(KAMCO기준)_091126v4 3" xfId="223"/>
    <cellStyle name="_WR Bank 2009 2Q 1차(일반)기초자료_Project O_Valuation(KAMCO기준)_091126v9" xfId="224"/>
    <cellStyle name="_WR Bank 2009 2Q 1차(일반)기초자료_Project O_Valuation(KAMCO기준)_091126v9 2" xfId="225"/>
    <cellStyle name="_WR Bank 2009 2Q 1차(일반)기초자료_Project O_Valuation(KAMCO기준)_091126v9 3" xfId="226"/>
    <cellStyle name="_WR Bank 2009 2Q 1차(일반)기초자료_Project O_Valuation_1124" xfId="227"/>
    <cellStyle name="_WR Bank 2009 2Q 1차(일반)기초자료_Project O_Valuation_1124 2" xfId="228"/>
    <cellStyle name="_WR Bank 2009 2Q 1차(일반)기초자료_Project O_Valuation_1124 3" xfId="229"/>
    <cellStyle name="_WR Bank 2009 2Q 1차(일반)기초자료_Project O_Valuation_1125_오후" xfId="230"/>
    <cellStyle name="_WR Bank 2009 2Q 1차(일반)기초자료_Project O_Valuation_1125_오후 2" xfId="231"/>
    <cellStyle name="_WR Bank 2009 2Q 1차(일반)기초자료_Project O_Valuation_1125_오후 3" xfId="232"/>
    <cellStyle name="_WR Bank 2009 2Q 1차(일반)기초자료_Project O_Valuation_1126_오전" xfId="233"/>
    <cellStyle name="_WR Bank 2009 2Q 1차(일반)기초자료_Project O_Valuation_1126_오전 2" xfId="234"/>
    <cellStyle name="_WR Bank 2009 2Q 1차(일반)기초자료_Project O_Valuation_1126_오전 3" xfId="235"/>
    <cellStyle name="_WR Bank 2009 2Q 1차(일반)기초자료_Project O_Valuation_1126_저녁" xfId="236"/>
    <cellStyle name="_WR Bank 2009 2Q 1차(일반)기초자료_Project O_Valuation_1126_저녁 2" xfId="237"/>
    <cellStyle name="_WR Bank 2009 2Q 1차(일반)기초자료_Project O_Valuation_1126_저녁 3" xfId="238"/>
    <cellStyle name="_WR Bank 2009 2Q 1차(일반)기초자료_Project O_Valuation_v1" xfId="239"/>
    <cellStyle name="_WR Bank 2009 2Q 1차(일반)기초자료_Project O_Valuation_v1 2" xfId="240"/>
    <cellStyle name="_WR Bank 2009 2Q 1차(일반)기초자료_Project O_Valuation_v1 3" xfId="241"/>
    <cellStyle name="_WR Bank 2009 2Q 1차(일반)기초자료_Project O_Valuation_v3.0" xfId="242"/>
    <cellStyle name="_WR Bank 2009 2Q 1차(일반)기초자료_Project O_Valuation_v3.0 2" xfId="243"/>
    <cellStyle name="_WR Bank 2009 2Q 1차(일반)기초자료_Project O_Valuation_v3.0 3" xfId="244"/>
    <cellStyle name="_WR Bank 2009 2Q 1차(일반)기초자료_Project O_Valuation_v3.5" xfId="245"/>
    <cellStyle name="_WR Bank 2009 2Q 1차(일반)기초자료_Project O_Valuation_v3.5 2" xfId="246"/>
    <cellStyle name="_WR Bank 2009 2Q 1차(일반)기초자료_Project O_Valuation_v3.5 3" xfId="247"/>
    <cellStyle name="_WR Bank 2009 2Q 1차(일반)기초자료_Project O_Valuation_v7.0" xfId="248"/>
    <cellStyle name="_WR Bank 2009 2Q 1차(일반)기초자료_Project O2_Valuation_v1.3" xfId="249"/>
    <cellStyle name="_WR Bank 2009 2Q 1차(일반)기초자료_WR Bank 2009 4Q 지석 1124" xfId="250"/>
    <cellStyle name="_WR Bank 2009 2Q 1차(일반)기초자료_WR Bank 2009 4Q 지석 1124 2" xfId="251"/>
    <cellStyle name="_WR Bank 2009 2Q 1차(일반)기초자료_WR Bank 2009 4Q 지석 1124 3" xfId="252"/>
    <cellStyle name="_WR Bank 2009 2Q 1차(일반)기초자료_WR Bank 2010 1Q 공담분석_0221" xfId="253"/>
    <cellStyle name="_WR Bank 2009 2Q 1차(일반)기초자료_WR Bank 2010 1Q 유덕현(0212)" xfId="254"/>
    <cellStyle name="_WR Bank 2009 2Q 1차(일반)기초자료_WR Bank 2010 1Q 지석 취합자료(0217)" xfId="255"/>
    <cellStyle name="_WR Bank 2009 2Q 1차(일반)기초자료_낙찰가율정리3" xfId="256"/>
    <cellStyle name="_WR Bank 2009 2Q 1차(일반)기초자료_낙찰가율정리3 2" xfId="257"/>
    <cellStyle name="_WR Bank 2009 2Q 1차(일반)기초자료_낙찰가율정리3 3" xfId="258"/>
    <cellStyle name="_WR Bank 2009 2Q 3차(일반)민태영1~80" xfId="259"/>
    <cellStyle name="_WR Bank 2009 2Q 3차(일반)민태영1~80 2" xfId="260"/>
    <cellStyle name="_WR Bank 2009 2Q 3차(일반)민태영1~80_~5999479" xfId="261"/>
    <cellStyle name="_WR Bank 2009 2Q 3차(일반)민태영1~80_~5999479 2" xfId="262"/>
    <cellStyle name="_WR Bank 2009 2Q 3차(일반)민태영1~80_~5999479 3" xfId="263"/>
    <cellStyle name="_WR Bank 2009 2Q 3차(일반)민태영1~80_Project O_Valuation(KAMCO)_v11.2" xfId="264"/>
    <cellStyle name="_WR Bank 2009 2Q 3차(일반)민태영1~80_Project O_Valuation(KAMCO)_v11.2 2" xfId="265"/>
    <cellStyle name="_WR Bank 2009 2Q 3차(일반)민태영1~80_Project O_Valuation(KAMCO)_v11.2 3" xfId="266"/>
    <cellStyle name="_WR Bank 2009 2Q 3차(일반)민태영1~80_Project O_Valuation(KAMCO기준)_091126v10_가압류추가" xfId="267"/>
    <cellStyle name="_WR Bank 2009 2Q 3차(일반)민태영1~80_Project O_Valuation(KAMCO기준)_091126v10_가압류추가 2" xfId="268"/>
    <cellStyle name="_WR Bank 2009 2Q 3차(일반)민태영1~80_Project O_Valuation(KAMCO기준)_091126v10_가압류추가 3" xfId="269"/>
    <cellStyle name="_WR Bank 2009 2Q 3차(일반)민태영1~80_Project O_Valuation(KAMCO기준)_091126v4" xfId="270"/>
    <cellStyle name="_WR Bank 2009 2Q 3차(일반)민태영1~80_Project O_Valuation(KAMCO기준)_091126v4 2" xfId="271"/>
    <cellStyle name="_WR Bank 2009 2Q 3차(일반)민태영1~80_Project O_Valuation(KAMCO기준)_091126v4 3" xfId="272"/>
    <cellStyle name="_WR Bank 2009 2Q 3차(일반)민태영1~80_Project O_Valuation(KAMCO기준)_091126v9" xfId="273"/>
    <cellStyle name="_WR Bank 2009 2Q 3차(일반)민태영1~80_Project O_Valuation(KAMCO기준)_091126v9 2" xfId="274"/>
    <cellStyle name="_WR Bank 2009 2Q 3차(일반)민태영1~80_Project O_Valuation(KAMCO기준)_091126v9 3" xfId="275"/>
    <cellStyle name="_WR Bank 2009 2Q 3차(일반)민태영1~80_Project O_Valuation_1124" xfId="276"/>
    <cellStyle name="_WR Bank 2009 2Q 3차(일반)민태영1~80_Project O_Valuation_1124 2" xfId="277"/>
    <cellStyle name="_WR Bank 2009 2Q 3차(일반)민태영1~80_Project O_Valuation_1124 3" xfId="278"/>
    <cellStyle name="_WR Bank 2009 2Q 3차(일반)민태영1~80_Project O_Valuation_1125_오후" xfId="279"/>
    <cellStyle name="_WR Bank 2009 2Q 3차(일반)민태영1~80_Project O_Valuation_1125_오후 2" xfId="280"/>
    <cellStyle name="_WR Bank 2009 2Q 3차(일반)민태영1~80_Project O_Valuation_1125_오후 3" xfId="281"/>
    <cellStyle name="_WR Bank 2009 2Q 3차(일반)민태영1~80_Project O_Valuation_1126_오전" xfId="282"/>
    <cellStyle name="_WR Bank 2009 2Q 3차(일반)민태영1~80_Project O_Valuation_1126_오전 2" xfId="283"/>
    <cellStyle name="_WR Bank 2009 2Q 3차(일반)민태영1~80_Project O_Valuation_1126_오전 3" xfId="284"/>
    <cellStyle name="_WR Bank 2009 2Q 3차(일반)민태영1~80_Project O_Valuation_1126_저녁" xfId="285"/>
    <cellStyle name="_WR Bank 2009 2Q 3차(일반)민태영1~80_Project O_Valuation_1126_저녁 2" xfId="286"/>
    <cellStyle name="_WR Bank 2009 2Q 3차(일반)민태영1~80_Project O_Valuation_1126_저녁 3" xfId="287"/>
    <cellStyle name="_WR Bank 2009 2Q 3차(일반)민태영1~80_Project O_Valuation_v1" xfId="288"/>
    <cellStyle name="_WR Bank 2009 2Q 3차(일반)민태영1~80_Project O_Valuation_v1 2" xfId="289"/>
    <cellStyle name="_WR Bank 2009 2Q 3차(일반)민태영1~80_Project O_Valuation_v1 3" xfId="290"/>
    <cellStyle name="_WR Bank 2009 2Q 3차(일반)민태영1~80_Project O_Valuation_v3.0" xfId="291"/>
    <cellStyle name="_WR Bank 2009 2Q 3차(일반)민태영1~80_Project O_Valuation_v3.0 2" xfId="292"/>
    <cellStyle name="_WR Bank 2009 2Q 3차(일반)민태영1~80_Project O_Valuation_v3.0 3" xfId="293"/>
    <cellStyle name="_WR Bank 2009 2Q 3차(일반)민태영1~80_Project O_Valuation_v3.5" xfId="294"/>
    <cellStyle name="_WR Bank 2009 2Q 3차(일반)민태영1~80_Project O_Valuation_v3.5 2" xfId="295"/>
    <cellStyle name="_WR Bank 2009 2Q 3차(일반)민태영1~80_Project O_Valuation_v3.5 3" xfId="296"/>
    <cellStyle name="_WR Bank 2009 2Q 3차(일반)민태영1~80_Project O_Valuation_v7.0" xfId="297"/>
    <cellStyle name="_WR Bank 2009 2Q 3차(일반)민태영1~80_Project O2_Valuation_v1.3" xfId="298"/>
    <cellStyle name="_WR Bank 2009 2Q 3차(일반)민태영1~80_WR Bank 2009 4Q 지석 1124" xfId="299"/>
    <cellStyle name="_WR Bank 2009 2Q 3차(일반)민태영1~80_WR Bank 2009 4Q 지석 1124 2" xfId="300"/>
    <cellStyle name="_WR Bank 2009 2Q 3차(일반)민태영1~80_WR Bank 2009 4Q 지석 1124 3" xfId="301"/>
    <cellStyle name="_WR Bank 2009 2Q 3차(일반)민태영1~80_WR Bank 2010 1Q 공담분석_0221" xfId="302"/>
    <cellStyle name="_WR Bank 2009 2Q 3차(일반)민태영1~80_WR Bank 2010 1Q 유덕현(0212)" xfId="303"/>
    <cellStyle name="_WR Bank 2009 2Q 3차(일반)민태영1~80_WR Bank 2010 1Q 지석 취합자료(0217)" xfId="304"/>
    <cellStyle name="_WR Bank 2009 2Q 3차(일반)민태영1~80_낙찰가율정리3" xfId="305"/>
    <cellStyle name="_WR Bank 2009 2Q 3차(일반)민태영1~80_낙찰가율정리3 2" xfId="306"/>
    <cellStyle name="_WR Bank 2009 2Q 3차(일반)민태영1~80_낙찰가율정리3 3" xfId="307"/>
    <cellStyle name="_WR Bank 2009 4Q 주소 1122" xfId="308"/>
    <cellStyle name="_WR Bank 2009 4Q 주소 1122 2" xfId="309"/>
    <cellStyle name="_WR Bank 2009 4Q 주소 1122 3" xfId="310"/>
    <cellStyle name="_WR Bank 2009 4Q 지석 1204" xfId="311"/>
    <cellStyle name="_WR Bank 2009 4Q 지석 1204 2" xfId="312"/>
    <cellStyle name="_WR Bank 2009 4Q 지석 1204 3" xfId="313"/>
    <cellStyle name="_WR Bank 2009 4Q(기초자료)091115" xfId="314"/>
    <cellStyle name="_WR Bank 2009 4Q(기초자료)091115 2" xfId="315"/>
    <cellStyle name="_WR Bank 2009 4Q(기초자료)091115 3" xfId="316"/>
    <cellStyle name="_WR Bank 2009 4Q(유덕현)091118" xfId="317"/>
    <cellStyle name="_WR Bank 2009 4Q(유덕현)091118 2" xfId="318"/>
    <cellStyle name="_WR Bank 2009 4Q(유덕현)091118 3" xfId="319"/>
    <cellStyle name="_WR Bank 2009 4Q(유덕현)091118_~5999479" xfId="320"/>
    <cellStyle name="_WR Bank 2009 4Q(유덕현)091118_~5999479 2" xfId="321"/>
    <cellStyle name="_WR Bank 2009 4Q(유덕현)091118_~5999479 3" xfId="322"/>
    <cellStyle name="_WR Bank 2009 4Q(유덕현)091118_Project O_Valuation(KAMCO)_v11.2" xfId="323"/>
    <cellStyle name="_WR Bank 2009 4Q(유덕현)091118_Project O_Valuation(KAMCO)_v11.2 2" xfId="324"/>
    <cellStyle name="_WR Bank 2009 4Q(유덕현)091118_Project O_Valuation(KAMCO)_v11.2 3" xfId="325"/>
    <cellStyle name="_WR Bank 2009 4Q(유덕현)091118_Project O_Valuation(KAMCO기준)_091126v10_가압류추가" xfId="326"/>
    <cellStyle name="_WR Bank 2009 4Q(유덕현)091118_Project O_Valuation(KAMCO기준)_091126v10_가압류추가 2" xfId="327"/>
    <cellStyle name="_WR Bank 2009 4Q(유덕현)091118_Project O_Valuation(KAMCO기준)_091126v10_가압류추가 3" xfId="328"/>
    <cellStyle name="_WR Bank 2009 4Q(유덕현)091118_Project O_Valuation(KAMCO기준)_091126v4" xfId="329"/>
    <cellStyle name="_WR Bank 2009 4Q(유덕현)091118_Project O_Valuation(KAMCO기준)_091126v4 2" xfId="330"/>
    <cellStyle name="_WR Bank 2009 4Q(유덕현)091118_Project O_Valuation(KAMCO기준)_091126v4 3" xfId="331"/>
    <cellStyle name="_WR Bank 2009 4Q(유덕현)091118_Project O_Valuation(KAMCO기준)_091126v9" xfId="332"/>
    <cellStyle name="_WR Bank 2009 4Q(유덕현)091118_Project O_Valuation(KAMCO기준)_091126v9 2" xfId="333"/>
    <cellStyle name="_WR Bank 2009 4Q(유덕현)091118_Project O_Valuation(KAMCO기준)_091126v9 3" xfId="334"/>
    <cellStyle name="_WR Bank 2009 4Q(유덕현)091118_Project O_Valuation_1124" xfId="335"/>
    <cellStyle name="_WR Bank 2009 4Q(유덕현)091118_Project O_Valuation_1124 2" xfId="336"/>
    <cellStyle name="_WR Bank 2009 4Q(유덕현)091118_Project O_Valuation_1124 3" xfId="337"/>
    <cellStyle name="_WR Bank 2009 4Q(유덕현)091118_Project O_Valuation_1125_오후" xfId="338"/>
    <cellStyle name="_WR Bank 2009 4Q(유덕현)091118_Project O_Valuation_1125_오후 2" xfId="339"/>
    <cellStyle name="_WR Bank 2009 4Q(유덕현)091118_Project O_Valuation_1125_오후 3" xfId="340"/>
    <cellStyle name="_WR Bank 2009 4Q(유덕현)091118_Project O_Valuation_1126_오전" xfId="341"/>
    <cellStyle name="_WR Bank 2009 4Q(유덕현)091118_Project O_Valuation_1126_오전 2" xfId="342"/>
    <cellStyle name="_WR Bank 2009 4Q(유덕현)091118_Project O_Valuation_1126_오전 3" xfId="343"/>
    <cellStyle name="_WR Bank 2009 4Q(유덕현)091118_Project O_Valuation_1126_저녁" xfId="344"/>
    <cellStyle name="_WR Bank 2009 4Q(유덕현)091118_Project O_Valuation_1126_저녁 2" xfId="345"/>
    <cellStyle name="_WR Bank 2009 4Q(유덕현)091118_Project O_Valuation_1126_저녁 3" xfId="346"/>
    <cellStyle name="_WR Bank 2009 4Q(유덕현)091118_Project O_Valuation_v1" xfId="347"/>
    <cellStyle name="_WR Bank 2009 4Q(유덕현)091118_Project O_Valuation_v1 2" xfId="348"/>
    <cellStyle name="_WR Bank 2009 4Q(유덕현)091118_Project O_Valuation_v1 3" xfId="349"/>
    <cellStyle name="_WR Bank 2009 4Q(유덕현)091118_Project O_Valuation_v3.0" xfId="350"/>
    <cellStyle name="_WR Bank 2009 4Q(유덕현)091118_Project O_Valuation_v3.0 2" xfId="351"/>
    <cellStyle name="_WR Bank 2009 4Q(유덕현)091118_Project O_Valuation_v3.0 3" xfId="352"/>
    <cellStyle name="_WR Bank 2009 4Q(유덕현)091118_Project O_Valuation_v3.5" xfId="353"/>
    <cellStyle name="_WR Bank 2009 4Q(유덕현)091118_Project O_Valuation_v3.5 2" xfId="354"/>
    <cellStyle name="_WR Bank 2009 4Q(유덕현)091118_Project O_Valuation_v3.5 3" xfId="355"/>
    <cellStyle name="_WR Bank 2009 4Q(유덕현)091118_Project O_Valuation_v7.0" xfId="356"/>
    <cellStyle name="_WR Bank 2009 4Q(유덕현)091118_Project O2_Valuation_v1.3" xfId="357"/>
    <cellStyle name="_WR Bank 2009 4Q(유덕현)091118_WR Bank 2009 4Q 지석 1124" xfId="358"/>
    <cellStyle name="_WR Bank 2009 4Q(유덕현)091118_WR Bank 2009 4Q 지석 1124 2" xfId="359"/>
    <cellStyle name="_WR Bank 2009 4Q(유덕현)091118_WR Bank 2009 4Q 지석 1124 3" xfId="360"/>
    <cellStyle name="_WR Bank 2009 4Q(유덕현)091118_WR Bank 2010 1Q 공담분석_0221" xfId="361"/>
    <cellStyle name="_WR Bank 2009 4Q(유덕현)091118_WR Bank 2010 1Q 유덕현(0212)" xfId="362"/>
    <cellStyle name="_WR Bank 2009 4Q(유덕현)091118_WR Bank 2010 1Q 지석 취합자료(0217)" xfId="363"/>
    <cellStyle name="_WR Bank 2009 4Q(유덕현)091118_낙찰가율정리3" xfId="364"/>
    <cellStyle name="_WR Bank 2009 4Q(유덕현)091118_낙찰가율정리3 2" xfId="365"/>
    <cellStyle name="_WR Bank 2009 4Q(유덕현)091118_낙찰가율정리3 3" xfId="366"/>
    <cellStyle name="_WR Bank 2009 4Q(이민호_유)1121" xfId="367"/>
    <cellStyle name="_WR Bank 2009 4Q(이민호_유)1121 2" xfId="368"/>
    <cellStyle name="_WR Bank 2009 4Q(이민호_유)1121 3" xfId="369"/>
    <cellStyle name="_WR Bank 2009 4Q(이민호_유)1121_~5999479" xfId="370"/>
    <cellStyle name="_WR Bank 2009 4Q(이민호_유)1121_~5999479 2" xfId="371"/>
    <cellStyle name="_WR Bank 2009 4Q(이민호_유)1121_~5999479 3" xfId="372"/>
    <cellStyle name="_WR Bank 2009 4Q(이민호_유)1121_Project O_Valuation(KAMCO)_v11.2" xfId="373"/>
    <cellStyle name="_WR Bank 2009 4Q(이민호_유)1121_Project O_Valuation(KAMCO)_v11.2 2" xfId="374"/>
    <cellStyle name="_WR Bank 2009 4Q(이민호_유)1121_Project O_Valuation(KAMCO)_v11.2 3" xfId="375"/>
    <cellStyle name="_WR Bank 2009 4Q(이민호_유)1121_Project O_Valuation(KAMCO기준)_091126v10_가압류추가" xfId="376"/>
    <cellStyle name="_WR Bank 2009 4Q(이민호_유)1121_Project O_Valuation(KAMCO기준)_091126v10_가압류추가 2" xfId="377"/>
    <cellStyle name="_WR Bank 2009 4Q(이민호_유)1121_Project O_Valuation(KAMCO기준)_091126v10_가압류추가 3" xfId="378"/>
    <cellStyle name="_WR Bank 2009 4Q(이민호_유)1121_Project O_Valuation(KAMCO기준)_091126v4" xfId="379"/>
    <cellStyle name="_WR Bank 2009 4Q(이민호_유)1121_Project O_Valuation(KAMCO기준)_091126v4 2" xfId="380"/>
    <cellStyle name="_WR Bank 2009 4Q(이민호_유)1121_Project O_Valuation(KAMCO기준)_091126v4 3" xfId="381"/>
    <cellStyle name="_WR Bank 2009 4Q(이민호_유)1121_Project O_Valuation(KAMCO기준)_091126v9" xfId="382"/>
    <cellStyle name="_WR Bank 2009 4Q(이민호_유)1121_Project O_Valuation(KAMCO기준)_091126v9 2" xfId="383"/>
    <cellStyle name="_WR Bank 2009 4Q(이민호_유)1121_Project O_Valuation(KAMCO기준)_091126v9 3" xfId="384"/>
    <cellStyle name="_WR Bank 2009 4Q(이민호_유)1121_Project O_Valuation_1124" xfId="385"/>
    <cellStyle name="_WR Bank 2009 4Q(이민호_유)1121_Project O_Valuation_1124 2" xfId="386"/>
    <cellStyle name="_WR Bank 2009 4Q(이민호_유)1121_Project O_Valuation_1124 3" xfId="387"/>
    <cellStyle name="_WR Bank 2009 4Q(이민호_유)1121_Project O_Valuation_1125_오후" xfId="388"/>
    <cellStyle name="_WR Bank 2009 4Q(이민호_유)1121_Project O_Valuation_1125_오후 2" xfId="389"/>
    <cellStyle name="_WR Bank 2009 4Q(이민호_유)1121_Project O_Valuation_1125_오후 3" xfId="390"/>
    <cellStyle name="_WR Bank 2009 4Q(이민호_유)1121_Project O_Valuation_1126_오전" xfId="391"/>
    <cellStyle name="_WR Bank 2009 4Q(이민호_유)1121_Project O_Valuation_1126_오전 2" xfId="392"/>
    <cellStyle name="_WR Bank 2009 4Q(이민호_유)1121_Project O_Valuation_1126_오전 3" xfId="393"/>
    <cellStyle name="_WR Bank 2009 4Q(이민호_유)1121_Project O_Valuation_1126_저녁" xfId="394"/>
    <cellStyle name="_WR Bank 2009 4Q(이민호_유)1121_Project O_Valuation_1126_저녁 2" xfId="395"/>
    <cellStyle name="_WR Bank 2009 4Q(이민호_유)1121_Project O_Valuation_1126_저녁 3" xfId="396"/>
    <cellStyle name="_WR Bank 2009 4Q(이민호_유)1121_Project O_Valuation_v1" xfId="397"/>
    <cellStyle name="_WR Bank 2009 4Q(이민호_유)1121_Project O_Valuation_v1 2" xfId="398"/>
    <cellStyle name="_WR Bank 2009 4Q(이민호_유)1121_Project O_Valuation_v1 3" xfId="399"/>
    <cellStyle name="_WR Bank 2009 4Q(이민호_유)1121_Project O_Valuation_v3.0" xfId="400"/>
    <cellStyle name="_WR Bank 2009 4Q(이민호_유)1121_Project O_Valuation_v3.0 2" xfId="401"/>
    <cellStyle name="_WR Bank 2009 4Q(이민호_유)1121_Project O_Valuation_v3.0 3" xfId="402"/>
    <cellStyle name="_WR Bank 2009 4Q(이민호_유)1121_Project O_Valuation_v3.5" xfId="403"/>
    <cellStyle name="_WR Bank 2009 4Q(이민호_유)1121_Project O_Valuation_v3.5 2" xfId="404"/>
    <cellStyle name="_WR Bank 2009 4Q(이민호_유)1121_Project O_Valuation_v3.5 3" xfId="405"/>
    <cellStyle name="_WR Bank 2009 4Q(이민호_유)1121_Project O_Valuation_v7.0" xfId="406"/>
    <cellStyle name="_WR Bank 2009 4Q(이민호_유)1121_Project O2_Valuation_v1.3" xfId="407"/>
    <cellStyle name="_WR Bank 2009 4Q(이민호_유)1121_WR Bank 2009 4Q 지석 1124" xfId="408"/>
    <cellStyle name="_WR Bank 2009 4Q(이민호_유)1121_WR Bank 2009 4Q 지석 1124 2" xfId="409"/>
    <cellStyle name="_WR Bank 2009 4Q(이민호_유)1121_WR Bank 2009 4Q 지석 1124 3" xfId="410"/>
    <cellStyle name="_WR Bank 2009 4Q(이민호_유)1121_WR Bank 2010 1Q 공담분석_0221" xfId="411"/>
    <cellStyle name="_WR Bank 2009 4Q(이민호_유)1121_WR Bank 2010 1Q 유덕현(0212)" xfId="412"/>
    <cellStyle name="_WR Bank 2009 4Q(이민호_유)1121_WR Bank 2010 1Q 지석 취합자료(0217)" xfId="413"/>
    <cellStyle name="_WR Bank 2009 4Q(이민호_유)1121_낙찰가율정리3" xfId="414"/>
    <cellStyle name="_WR Bank 2009 4Q(이민호_유)1121_낙찰가율정리3 2" xfId="415"/>
    <cellStyle name="_WR Bank 2009 4Q(이민호_유)1121_낙찰가율정리3 3" xfId="416"/>
    <cellStyle name="_WR Bank 2010 1Q 기초자료(0205)" xfId="417"/>
    <cellStyle name="_WR Bank 2010 1Q 기초자료(0205) 2" xfId="418"/>
    <cellStyle name="_WR Bank 2010 1Q 기초자료(0205) 3" xfId="419"/>
    <cellStyle name="_WR Bank 2010 1Q 기초자료(0205)민태영" xfId="420"/>
    <cellStyle name="_WR Bank 2010 1Q 기초자료(0205)민태영 2" xfId="421"/>
    <cellStyle name="_WR Bank 2010 1Q 기초자료(0205)민태영 3" xfId="422"/>
    <cellStyle name="_WR Bank 2010 1Q 기초자료(0205)민태영100218)" xfId="423"/>
    <cellStyle name="_WR Bank 2010 1Q 기초자료(0205)민태영100218) 2" xfId="424"/>
    <cellStyle name="_WR Bank 2010 1Q 기초자료(0205)민태영100218) 3" xfId="425"/>
    <cellStyle name="_WR Bank 2010 1Q 유덕현(0208)(1)" xfId="426"/>
    <cellStyle name="_WR Bank 2010 1Q 유덕현(0208)(1) 2" xfId="427"/>
    <cellStyle name="_WR Bank 2010 1Q 유덕현(0208)(1) 3" xfId="428"/>
    <cellStyle name="_WR Bank 2010 2Q 유덕현(05-20)" xfId="429"/>
    <cellStyle name="_WR Bank 2010 2Q 유덕현(05-20) 2" xfId="430"/>
    <cellStyle name="_WR Bank 2010 2Q 유덕현(05-20) 3" xfId="431"/>
    <cellStyle name="_WR Bank 2010 2Q 지석 권리분석(06-04)" xfId="432"/>
    <cellStyle name="_WR Bank 2010 2Q 지석 권리분석(06-04) 2" xfId="433"/>
    <cellStyle name="_WR Bank 2010 2Q 지석 권리분석(06-04) 3" xfId="434"/>
    <cellStyle name="_WR Bank 2010 2Q 타기관 선순위 경매 청구금액확인(06-04)" xfId="435"/>
    <cellStyle name="_WR Bank 2010 2Q 타기관 선순위 경매 청구금액확인(06-04) 2" xfId="436"/>
    <cellStyle name="_WR Bank 2010 2Q 타기관 선순위 경매 청구금액확인(06-04) 3" xfId="437"/>
    <cellStyle name="_WR%20Bank%202010%202Q%20기초자료%20최종(05-17)민태영161~168,176,181(1)" xfId="438"/>
    <cellStyle name="_WR%20Bank%202010%202Q%20기초자료%20최종(05-17)민태영161~168,176,181(1) 2" xfId="439"/>
    <cellStyle name="_WR%20Bank%202010%202Q%20기초자료%20최종(05-17)민태영161~168,176,181(1) 3" xfId="440"/>
    <cellStyle name="_감독원용재무제표0606" xfId="441"/>
    <cellStyle name="_개발비상각1" xfId="442"/>
    <cellStyle name="_건설및조선업에대한추가적립_200812" xfId="443"/>
    <cellStyle name="_결산200412_0124_v1_감사후_bs pl" xfId="444"/>
    <cellStyle name="_경영관리3분기_박정호대리비용" xfId="445"/>
    <cellStyle name="_경영관리비용(0204김기배)" xfId="446"/>
    <cellStyle name="_경영관리비용(0304김기배최종)" xfId="447"/>
    <cellStyle name="_경영관리팀(2002.4_4분기)" xfId="448"/>
    <cellStyle name="_권리분석 교육자료(12-21)" xfId="449"/>
    <cellStyle name="_권리분석 교육자료(12-21) 2" xfId="450"/>
    <cellStyle name="_권리분석 교육자료(12-21) 3" xfId="451"/>
    <cellStyle name="_담보명세_0514" xfId="452"/>
    <cellStyle name="_담보명세_0514 2" xfId="453"/>
    <cellStyle name="_담보명세_0514 3" xfId="454"/>
    <cellStyle name="_담보명세_지석" xfId="455"/>
    <cellStyle name="_담보명세_지석 2" xfId="456"/>
    <cellStyle name="_담보명세_지석 3" xfId="457"/>
    <cellStyle name="_담보명세_지석발송" xfId="458"/>
    <cellStyle name="_당행공담조정" xfId="459"/>
    <cellStyle name="_당행공담조정 2" xfId="460"/>
    <cellStyle name="_당행공담조정 3" xfId="461"/>
    <cellStyle name="_당행공담조정_Project O_Valuation_v7.0" xfId="462"/>
    <cellStyle name="_당행공담조정_Project O2_Valuation_v1.3" xfId="463"/>
    <cellStyle name="_당행공담조정_WR Bank 2010 1Q 공담분석_0221" xfId="464"/>
    <cellStyle name="_당행공담조정_WR Bank 2010 1Q 유덕현(0212)" xfId="465"/>
    <cellStyle name="_당행공담조정_WR Bank 2010 1Q 지석 취합자료(0217)" xfId="466"/>
    <cellStyle name="_리스크관리부" xfId="467"/>
    <cellStyle name="_박지현 회계사(20050323)" xfId="468"/>
    <cellStyle name="_소코드1" xfId="469"/>
    <cellStyle name="_수정사항(8월26일)" xfId="470"/>
    <cellStyle name="_업무보고서(2003.6월)미수금예수금조정" xfId="471"/>
    <cellStyle name="_영업외손익 LS" xfId="472"/>
    <cellStyle name="_오호석부장1014" xfId="473"/>
    <cellStyle name="_오호석차장0625" xfId="474"/>
    <cellStyle name="_오호석차장0723" xfId="475"/>
    <cellStyle name="_이재민과장0206_무형자산상각" xfId="476"/>
    <cellStyle name="_이진우대리(0540725)" xfId="477"/>
    <cellStyle name="_이진우氏0204(2)" xfId="478"/>
    <cellStyle name="_이진우氏0727" xfId="479"/>
    <cellStyle name="_인터림기간 발생 가지급금" xfId="480"/>
    <cellStyle name="_자회사배당익불산고려(7(1).18)" xfId="481"/>
    <cellStyle name="_재무지원부충당금" xfId="482"/>
    <cellStyle name="_직매각기표_ver11_20100629작성_Final1_20100630_1" xfId="483"/>
    <cellStyle name="_직매각기표_ver11_20100629작성_Final1_성수" xfId="484"/>
    <cellStyle name="_차주명세(20091204)" xfId="485"/>
    <cellStyle name="_차주명세(20091204) 2" xfId="486"/>
    <cellStyle name="_차주명세(20091204) 3" xfId="487"/>
    <cellStyle name="_채권명세(20091204)" xfId="488"/>
    <cellStyle name="_채권명세(20091204) 2" xfId="489"/>
    <cellStyle name="_채권명세(20091204) 3" xfId="490"/>
    <cellStyle name="_채권명세_ 주간사_0518" xfId="491"/>
    <cellStyle name="_채권명세_ 주간사_0518 2" xfId="492"/>
    <cellStyle name="_채권명세_ 주간사_0518 3" xfId="493"/>
    <cellStyle name="_채권명세_0422_발송" xfId="494"/>
    <cellStyle name="_채권명세_090205_기초_발송(090209)" xfId="495"/>
    <cellStyle name="_채권명세_090205_기초_발송(090209) 2" xfId="496"/>
    <cellStyle name="_채권명세_090205_기초_발송(090209)_~5999479" xfId="497"/>
    <cellStyle name="_채권명세_090205_기초_발송(090209)_~5999479 2" xfId="498"/>
    <cellStyle name="_채권명세_090205_기초_발송(090209)_~5999479 3" xfId="499"/>
    <cellStyle name="_채권명세_090205_기초_발송(090209)_Project O_Valuation(KAMCO)_v11.2" xfId="500"/>
    <cellStyle name="_채권명세_090205_기초_발송(090209)_Project O_Valuation(KAMCO)_v11.2 2" xfId="501"/>
    <cellStyle name="_채권명세_090205_기초_발송(090209)_Project O_Valuation(KAMCO)_v11.2 3" xfId="502"/>
    <cellStyle name="_채권명세_090205_기초_발송(090209)_Project O_Valuation(KAMCO기준)_091126v10_가압류추가" xfId="503"/>
    <cellStyle name="_채권명세_090205_기초_발송(090209)_Project O_Valuation(KAMCO기준)_091126v10_가압류추가 2" xfId="504"/>
    <cellStyle name="_채권명세_090205_기초_발송(090209)_Project O_Valuation(KAMCO기준)_091126v10_가압류추가 3" xfId="505"/>
    <cellStyle name="_채권명세_090205_기초_발송(090209)_Project O_Valuation(KAMCO기준)_091126v4" xfId="506"/>
    <cellStyle name="_채권명세_090205_기초_발송(090209)_Project O_Valuation(KAMCO기준)_091126v4 2" xfId="507"/>
    <cellStyle name="_채권명세_090205_기초_발송(090209)_Project O_Valuation(KAMCO기준)_091126v4 3" xfId="508"/>
    <cellStyle name="_채권명세_090205_기초_발송(090209)_Project O_Valuation(KAMCO기준)_091126v9" xfId="509"/>
    <cellStyle name="_채권명세_090205_기초_발송(090209)_Project O_Valuation(KAMCO기준)_091126v9 2" xfId="510"/>
    <cellStyle name="_채권명세_090205_기초_발송(090209)_Project O_Valuation(KAMCO기준)_091126v9 3" xfId="511"/>
    <cellStyle name="_채권명세_090205_기초_발송(090209)_Project O_Valuation_1124" xfId="512"/>
    <cellStyle name="_채권명세_090205_기초_발송(090209)_Project O_Valuation_1124 2" xfId="513"/>
    <cellStyle name="_채권명세_090205_기초_발송(090209)_Project O_Valuation_1124 3" xfId="514"/>
    <cellStyle name="_채권명세_090205_기초_발송(090209)_Project O_Valuation_1125_오후" xfId="515"/>
    <cellStyle name="_채권명세_090205_기초_발송(090209)_Project O_Valuation_1125_오후 2" xfId="516"/>
    <cellStyle name="_채권명세_090205_기초_발송(090209)_Project O_Valuation_1125_오후 3" xfId="517"/>
    <cellStyle name="_채권명세_090205_기초_발송(090209)_Project O_Valuation_1126_오전" xfId="518"/>
    <cellStyle name="_채권명세_090205_기초_발송(090209)_Project O_Valuation_1126_오전 2" xfId="519"/>
    <cellStyle name="_채권명세_090205_기초_발송(090209)_Project O_Valuation_1126_오전 3" xfId="520"/>
    <cellStyle name="_채권명세_090205_기초_발송(090209)_Project O_Valuation_1126_저녁" xfId="521"/>
    <cellStyle name="_채권명세_090205_기초_발송(090209)_Project O_Valuation_1126_저녁 2" xfId="522"/>
    <cellStyle name="_채권명세_090205_기초_발송(090209)_Project O_Valuation_1126_저녁 3" xfId="523"/>
    <cellStyle name="_채권명세_090205_기초_발송(090209)_Project O_Valuation_v1" xfId="524"/>
    <cellStyle name="_채권명세_090205_기초_발송(090209)_Project O_Valuation_v1 2" xfId="525"/>
    <cellStyle name="_채권명세_090205_기초_발송(090209)_Project O_Valuation_v1 3" xfId="526"/>
    <cellStyle name="_채권명세_090205_기초_발송(090209)_Project O_Valuation_v3.0" xfId="527"/>
    <cellStyle name="_채권명세_090205_기초_발송(090209)_Project O_Valuation_v3.0 2" xfId="528"/>
    <cellStyle name="_채권명세_090205_기초_발송(090209)_Project O_Valuation_v3.0 3" xfId="529"/>
    <cellStyle name="_채권명세_090205_기초_발송(090209)_Project O_Valuation_v3.5" xfId="530"/>
    <cellStyle name="_채권명세_090205_기초_발송(090209)_Project O_Valuation_v3.5 2" xfId="531"/>
    <cellStyle name="_채권명세_090205_기초_발송(090209)_Project O_Valuation_v3.5 3" xfId="532"/>
    <cellStyle name="_채권명세_090205_기초_발송(090209)_Project O_Valuation_v7.0" xfId="533"/>
    <cellStyle name="_채권명세_090205_기초_발송(090209)_Project O2_Valuation_v1.3" xfId="534"/>
    <cellStyle name="_채권명세_090205_기초_발송(090209)_WR Bank 2009 4Q 지석 1124" xfId="535"/>
    <cellStyle name="_채권명세_090205_기초_발송(090209)_WR Bank 2009 4Q 지석 1124 2" xfId="536"/>
    <cellStyle name="_채권명세_090205_기초_발송(090209)_WR Bank 2009 4Q 지석 1124 3" xfId="537"/>
    <cellStyle name="_채권명세_090205_기초_발송(090209)_WR Bank 2010 1Q 공담분석_0221" xfId="538"/>
    <cellStyle name="_채권명세_090205_기초_발송(090209)_WR Bank 2010 1Q 유덕현(0212)" xfId="539"/>
    <cellStyle name="_채권명세_090205_기초_발송(090209)_WR Bank 2010 1Q 지석 취합자료(0217)" xfId="540"/>
    <cellStyle name="_채권명세_090205_기초_발송(090209)_낙찰가율정리3" xfId="541"/>
    <cellStyle name="_채권명세_090205_기초_발송(090209)_낙찰가율정리3 2" xfId="542"/>
    <cellStyle name="_채권명세_090205_기초_발송(090209)_낙찰가율정리3 3" xfId="543"/>
    <cellStyle name="_채권명세_작업중_0522" xfId="544"/>
    <cellStyle name="_채권명세_작업중_0522 2" xfId="545"/>
    <cellStyle name="_채권명세_작업중_0522_~5999479" xfId="546"/>
    <cellStyle name="_채권명세_작업중_0522_~5999479 2" xfId="547"/>
    <cellStyle name="_채권명세_작업중_0522_~5999479 3" xfId="548"/>
    <cellStyle name="_채권명세_작업중_0522_Project O_Valuation(KAMCO)_v11.2" xfId="549"/>
    <cellStyle name="_채권명세_작업중_0522_Project O_Valuation(KAMCO)_v11.2 2" xfId="550"/>
    <cellStyle name="_채권명세_작업중_0522_Project O_Valuation(KAMCO)_v11.2 3" xfId="551"/>
    <cellStyle name="_채권명세_작업중_0522_Project O_Valuation(KAMCO기준)_091126v10_가압류추가" xfId="552"/>
    <cellStyle name="_채권명세_작업중_0522_Project O_Valuation(KAMCO기준)_091126v10_가압류추가 2" xfId="553"/>
    <cellStyle name="_채권명세_작업중_0522_Project O_Valuation(KAMCO기준)_091126v10_가압류추가 3" xfId="554"/>
    <cellStyle name="_채권명세_작업중_0522_Project O_Valuation(KAMCO기준)_091126v4" xfId="555"/>
    <cellStyle name="_채권명세_작업중_0522_Project O_Valuation(KAMCO기준)_091126v4 2" xfId="556"/>
    <cellStyle name="_채권명세_작업중_0522_Project O_Valuation(KAMCO기준)_091126v4 3" xfId="557"/>
    <cellStyle name="_채권명세_작업중_0522_Project O_Valuation(KAMCO기준)_091126v9" xfId="558"/>
    <cellStyle name="_채권명세_작업중_0522_Project O_Valuation(KAMCO기준)_091126v9 2" xfId="559"/>
    <cellStyle name="_채권명세_작업중_0522_Project O_Valuation(KAMCO기준)_091126v9 3" xfId="560"/>
    <cellStyle name="_채권명세_작업중_0522_Project O_Valuation_1124" xfId="561"/>
    <cellStyle name="_채권명세_작업중_0522_Project O_Valuation_1124 2" xfId="562"/>
    <cellStyle name="_채권명세_작업중_0522_Project O_Valuation_1124 3" xfId="563"/>
    <cellStyle name="_채권명세_작업중_0522_Project O_Valuation_1125_오후" xfId="564"/>
    <cellStyle name="_채권명세_작업중_0522_Project O_Valuation_1125_오후 2" xfId="565"/>
    <cellStyle name="_채권명세_작업중_0522_Project O_Valuation_1125_오후 3" xfId="566"/>
    <cellStyle name="_채권명세_작업중_0522_Project O_Valuation_1126_오전" xfId="567"/>
    <cellStyle name="_채권명세_작업중_0522_Project O_Valuation_1126_오전 2" xfId="568"/>
    <cellStyle name="_채권명세_작업중_0522_Project O_Valuation_1126_오전 3" xfId="569"/>
    <cellStyle name="_채권명세_작업중_0522_Project O_Valuation_1126_저녁" xfId="570"/>
    <cellStyle name="_채권명세_작업중_0522_Project O_Valuation_1126_저녁 2" xfId="571"/>
    <cellStyle name="_채권명세_작업중_0522_Project O_Valuation_1126_저녁 3" xfId="572"/>
    <cellStyle name="_채권명세_작업중_0522_Project O_Valuation_v1" xfId="573"/>
    <cellStyle name="_채권명세_작업중_0522_Project O_Valuation_v1 2" xfId="574"/>
    <cellStyle name="_채권명세_작업중_0522_Project O_Valuation_v1 3" xfId="575"/>
    <cellStyle name="_채권명세_작업중_0522_Project O_Valuation_v3.0" xfId="576"/>
    <cellStyle name="_채권명세_작업중_0522_Project O_Valuation_v3.0 2" xfId="577"/>
    <cellStyle name="_채권명세_작업중_0522_Project O_Valuation_v3.0 3" xfId="578"/>
    <cellStyle name="_채권명세_작업중_0522_Project O_Valuation_v3.5" xfId="579"/>
    <cellStyle name="_채권명세_작업중_0522_Project O_Valuation_v3.5 2" xfId="580"/>
    <cellStyle name="_채권명세_작업중_0522_Project O_Valuation_v3.5 3" xfId="581"/>
    <cellStyle name="_채권명세_작업중_0522_Project O_Valuation_v7.0" xfId="582"/>
    <cellStyle name="_채권명세_작업중_0522_Project O2_Valuation_v1.3" xfId="583"/>
    <cellStyle name="_채권명세_작업중_0522_WR Bank 2009 4Q 지석 1124" xfId="584"/>
    <cellStyle name="_채권명세_작업중_0522_WR Bank 2009 4Q 지석 1124 2" xfId="585"/>
    <cellStyle name="_채권명세_작업중_0522_WR Bank 2009 4Q 지석 1124 3" xfId="586"/>
    <cellStyle name="_채권명세_작업중_0522_WR Bank 2010 1Q 공담분석_0221" xfId="587"/>
    <cellStyle name="_채권명세_작업중_0522_WR Bank 2010 1Q 유덕현(0212)" xfId="588"/>
    <cellStyle name="_채권명세_작업중_0522_WR Bank 2010 1Q 지석 취합자료(0217)" xfId="589"/>
    <cellStyle name="_채권명세_작업중_0522_낙찰가율정리3" xfId="590"/>
    <cellStyle name="_채권명세_작업중_0522_낙찰가율정리3 2" xfId="591"/>
    <cellStyle name="_채권명세_작업중_0522_낙찰가율정리3 3" xfId="592"/>
    <cellStyle name="_채권명세_주간사(1)_0426" xfId="593"/>
    <cellStyle name="_채권명세_주간사_0209" xfId="594"/>
    <cellStyle name="_채권명세_주간사_0209 2" xfId="595"/>
    <cellStyle name="_채권명세_주간사_0209 3" xfId="596"/>
    <cellStyle name="_채권명세_주간사_0218" xfId="597"/>
    <cellStyle name="_채권명세_주간사_0218 2" xfId="598"/>
    <cellStyle name="_채권명세_주간사_0218 3" xfId="599"/>
    <cellStyle name="_채권명세_주간사_0223(1)" xfId="600"/>
    <cellStyle name="_채권명세_주간사_0223(1) 2" xfId="601"/>
    <cellStyle name="_채권명세_주간사_0223(1) 3" xfId="602"/>
    <cellStyle name="_채권명세_주간사_0224" xfId="603"/>
    <cellStyle name="_채권명세_주간사_0224 2" xfId="604"/>
    <cellStyle name="_채권명세_주간사_0224 3" xfId="605"/>
    <cellStyle name="_채권명세_주간사_0428" xfId="606"/>
    <cellStyle name="_채권명세_주간사_0506" xfId="607"/>
    <cellStyle name="_채권명세_주간사_0514" xfId="608"/>
    <cellStyle name="_채권명세_주간사_0514 2" xfId="609"/>
    <cellStyle name="_채권명세_주간사_0514 3" xfId="610"/>
    <cellStyle name="_채권명세_주간사_0519" xfId="611"/>
    <cellStyle name="_채권명세_주간사_0519 2" xfId="612"/>
    <cellStyle name="_채권명세_주간사_0519 3" xfId="613"/>
    <cellStyle name="_채권명세_주간사_0520(v2)" xfId="614"/>
    <cellStyle name="_채권명세_주간사_0520(v2) 2" xfId="615"/>
    <cellStyle name="_채권명세_주간사_0520(v2) 3" xfId="616"/>
    <cellStyle name="_채권명세_주간사_0527" xfId="617"/>
    <cellStyle name="_채권명세_주간사_0527 2" xfId="618"/>
    <cellStyle name="_채권명세_주간사_0527 3" xfId="619"/>
    <cellStyle name="_채권명세_주간사_0531" xfId="620"/>
    <cellStyle name="_채권명세_주간사_0531 2" xfId="621"/>
    <cellStyle name="_채권명세_주간사_0531 3" xfId="622"/>
    <cellStyle name="_채권명세_주간사_1120" xfId="623"/>
    <cellStyle name="_채권명세_주간사_1120 2" xfId="624"/>
    <cellStyle name="_채권명세_주간사_1120 3" xfId="625"/>
    <cellStyle name="_채권명세_주간사_1120_~5999479" xfId="626"/>
    <cellStyle name="_채권명세_주간사_1120_~5999479 2" xfId="627"/>
    <cellStyle name="_채권명세_주간사_1120_~5999479 3" xfId="628"/>
    <cellStyle name="_채권명세_주간사_1120_Project O_Valuation(KAMCO)_v11.2" xfId="629"/>
    <cellStyle name="_채권명세_주간사_1120_Project O_Valuation(KAMCO)_v11.2 2" xfId="630"/>
    <cellStyle name="_채권명세_주간사_1120_Project O_Valuation(KAMCO)_v11.2 3" xfId="631"/>
    <cellStyle name="_채권명세_주간사_1120_Project O_Valuation(KAMCO기준)_091126v10_가압류추가" xfId="632"/>
    <cellStyle name="_채권명세_주간사_1120_Project O_Valuation(KAMCO기준)_091126v10_가압류추가 2" xfId="633"/>
    <cellStyle name="_채권명세_주간사_1120_Project O_Valuation(KAMCO기준)_091126v10_가압류추가 3" xfId="634"/>
    <cellStyle name="_채권명세_주간사_1120_Project O_Valuation(KAMCO기준)_091126v4" xfId="635"/>
    <cellStyle name="_채권명세_주간사_1120_Project O_Valuation(KAMCO기준)_091126v4 2" xfId="636"/>
    <cellStyle name="_채권명세_주간사_1120_Project O_Valuation(KAMCO기준)_091126v4 3" xfId="637"/>
    <cellStyle name="_채권명세_주간사_1120_Project O_Valuation(KAMCO기준)_091126v9" xfId="638"/>
    <cellStyle name="_채권명세_주간사_1120_Project O_Valuation(KAMCO기준)_091126v9 2" xfId="639"/>
    <cellStyle name="_채권명세_주간사_1120_Project O_Valuation(KAMCO기준)_091126v9 3" xfId="640"/>
    <cellStyle name="_채권명세_주간사_1120_Project O_Valuation_1124" xfId="641"/>
    <cellStyle name="_채권명세_주간사_1120_Project O_Valuation_1124 2" xfId="642"/>
    <cellStyle name="_채권명세_주간사_1120_Project O_Valuation_1124 3" xfId="643"/>
    <cellStyle name="_채권명세_주간사_1120_Project O_Valuation_1125_오후" xfId="644"/>
    <cellStyle name="_채권명세_주간사_1120_Project O_Valuation_1125_오후 2" xfId="645"/>
    <cellStyle name="_채권명세_주간사_1120_Project O_Valuation_1125_오후 3" xfId="646"/>
    <cellStyle name="_채권명세_주간사_1120_Project O_Valuation_1126_오전" xfId="647"/>
    <cellStyle name="_채권명세_주간사_1120_Project O_Valuation_1126_오전 2" xfId="648"/>
    <cellStyle name="_채권명세_주간사_1120_Project O_Valuation_1126_오전 3" xfId="649"/>
    <cellStyle name="_채권명세_주간사_1120_Project O_Valuation_1126_저녁" xfId="650"/>
    <cellStyle name="_채권명세_주간사_1120_Project O_Valuation_1126_저녁 2" xfId="651"/>
    <cellStyle name="_채권명세_주간사_1120_Project O_Valuation_1126_저녁 3" xfId="652"/>
    <cellStyle name="_채권명세_주간사_1120_Project O_Valuation_v1" xfId="653"/>
    <cellStyle name="_채권명세_주간사_1120_Project O_Valuation_v1 2" xfId="654"/>
    <cellStyle name="_채권명세_주간사_1120_Project O_Valuation_v1 3" xfId="655"/>
    <cellStyle name="_채권명세_주간사_1120_Project O_Valuation_v3.0" xfId="656"/>
    <cellStyle name="_채권명세_주간사_1120_Project O_Valuation_v3.0 2" xfId="657"/>
    <cellStyle name="_채권명세_주간사_1120_Project O_Valuation_v3.0 3" xfId="658"/>
    <cellStyle name="_채권명세_주간사_1120_Project O_Valuation_v3.5" xfId="659"/>
    <cellStyle name="_채권명세_주간사_1120_Project O_Valuation_v3.5 2" xfId="660"/>
    <cellStyle name="_채권명세_주간사_1120_Project O_Valuation_v3.5 3" xfId="661"/>
    <cellStyle name="_채권명세_주간사_1120_Project O_Valuation_v7.0" xfId="662"/>
    <cellStyle name="_채권명세_주간사_1120_Project O2_Valuation_v1.3" xfId="663"/>
    <cellStyle name="_채권명세_주간사_1120_WR Bank 2009 4Q 지석 1124" xfId="664"/>
    <cellStyle name="_채권명세_주간사_1120_WR Bank 2009 4Q 지석 1124 2" xfId="665"/>
    <cellStyle name="_채권명세_주간사_1120_WR Bank 2009 4Q 지석 1124 3" xfId="666"/>
    <cellStyle name="_채권명세_주간사_1120_WR Bank 2010 1Q 공담분석_0221" xfId="667"/>
    <cellStyle name="_채권명세_주간사_1120_WR Bank 2010 1Q 유덕현(0212)" xfId="668"/>
    <cellStyle name="_채권명세_주간사_1120_WR Bank 2010 1Q 지석 취합자료(0217)" xfId="669"/>
    <cellStyle name="_채권명세_주간사_1120_낙찰가율정리3" xfId="670"/>
    <cellStyle name="_채권명세_주간사_1120_낙찰가율정리3 2" xfId="671"/>
    <cellStyle name="_채권명세_주간사_1120_낙찰가율정리3 3" xfId="672"/>
    <cellStyle name="_채권명세_주간사_1125(1)" xfId="673"/>
    <cellStyle name="_채권명세_주간사_1125(1) 2" xfId="674"/>
    <cellStyle name="_채권명세_주간사_1125(1) 3" xfId="675"/>
    <cellStyle name="_채권명세_주간사발송_0208" xfId="676"/>
    <cellStyle name="_채권명세_주간사발송_0208 2" xfId="677"/>
    <cellStyle name="_채권명세_주간사발송_0208 3" xfId="678"/>
    <cellStyle name="_채권명세_주간사발송_1118" xfId="679"/>
    <cellStyle name="_채권명세_주간사발송_1118 2" xfId="680"/>
    <cellStyle name="_채권명세_주간사발송_1118 3" xfId="681"/>
    <cellStyle name="_채권명세_주간사발송_1118_~5999479" xfId="682"/>
    <cellStyle name="_채권명세_주간사발송_1118_~5999479 2" xfId="683"/>
    <cellStyle name="_채권명세_주간사발송_1118_~5999479 3" xfId="684"/>
    <cellStyle name="_채권명세_주간사발송_1118_Project O_Valuation(KAMCO)_v11.2" xfId="685"/>
    <cellStyle name="_채권명세_주간사발송_1118_Project O_Valuation(KAMCO)_v11.2 2" xfId="686"/>
    <cellStyle name="_채권명세_주간사발송_1118_Project O_Valuation(KAMCO)_v11.2 3" xfId="687"/>
    <cellStyle name="_채권명세_주간사발송_1118_Project O_Valuation(KAMCO기준)_091126v10_가압류추가" xfId="688"/>
    <cellStyle name="_채권명세_주간사발송_1118_Project O_Valuation(KAMCO기준)_091126v10_가압류추가 2" xfId="689"/>
    <cellStyle name="_채권명세_주간사발송_1118_Project O_Valuation(KAMCO기준)_091126v10_가압류추가 3" xfId="690"/>
    <cellStyle name="_채권명세_주간사발송_1118_Project O_Valuation(KAMCO기준)_091126v4" xfId="691"/>
    <cellStyle name="_채권명세_주간사발송_1118_Project O_Valuation(KAMCO기준)_091126v4 2" xfId="692"/>
    <cellStyle name="_채권명세_주간사발송_1118_Project O_Valuation(KAMCO기준)_091126v4 3" xfId="693"/>
    <cellStyle name="_채권명세_주간사발송_1118_Project O_Valuation(KAMCO기준)_091126v9" xfId="694"/>
    <cellStyle name="_채권명세_주간사발송_1118_Project O_Valuation(KAMCO기준)_091126v9 2" xfId="695"/>
    <cellStyle name="_채권명세_주간사발송_1118_Project O_Valuation(KAMCO기준)_091126v9 3" xfId="696"/>
    <cellStyle name="_채권명세_주간사발송_1118_Project O_Valuation_1124" xfId="697"/>
    <cellStyle name="_채권명세_주간사발송_1118_Project O_Valuation_1124 2" xfId="698"/>
    <cellStyle name="_채권명세_주간사발송_1118_Project O_Valuation_1124 3" xfId="699"/>
    <cellStyle name="_채권명세_주간사발송_1118_Project O_Valuation_1125_오후" xfId="700"/>
    <cellStyle name="_채권명세_주간사발송_1118_Project O_Valuation_1125_오후 2" xfId="701"/>
    <cellStyle name="_채권명세_주간사발송_1118_Project O_Valuation_1125_오후 3" xfId="702"/>
    <cellStyle name="_채권명세_주간사발송_1118_Project O_Valuation_1126_오전" xfId="703"/>
    <cellStyle name="_채권명세_주간사발송_1118_Project O_Valuation_1126_오전 2" xfId="704"/>
    <cellStyle name="_채권명세_주간사발송_1118_Project O_Valuation_1126_오전 3" xfId="705"/>
    <cellStyle name="_채권명세_주간사발송_1118_Project O_Valuation_1126_저녁" xfId="706"/>
    <cellStyle name="_채권명세_주간사발송_1118_Project O_Valuation_1126_저녁 2" xfId="707"/>
    <cellStyle name="_채권명세_주간사발송_1118_Project O_Valuation_1126_저녁 3" xfId="708"/>
    <cellStyle name="_채권명세_주간사발송_1118_Project O_Valuation_v1" xfId="709"/>
    <cellStyle name="_채권명세_주간사발송_1118_Project O_Valuation_v1 2" xfId="710"/>
    <cellStyle name="_채권명세_주간사발송_1118_Project O_Valuation_v1 3" xfId="711"/>
    <cellStyle name="_채권명세_주간사발송_1118_Project O_Valuation_v3.0" xfId="712"/>
    <cellStyle name="_채권명세_주간사발송_1118_Project O_Valuation_v3.0 2" xfId="713"/>
    <cellStyle name="_채권명세_주간사발송_1118_Project O_Valuation_v3.0 3" xfId="714"/>
    <cellStyle name="_채권명세_주간사발송_1118_Project O_Valuation_v3.5" xfId="715"/>
    <cellStyle name="_채권명세_주간사발송_1118_Project O_Valuation_v3.5 2" xfId="716"/>
    <cellStyle name="_채권명세_주간사발송_1118_Project O_Valuation_v3.5 3" xfId="717"/>
    <cellStyle name="_채권명세_주간사발송_1118_Project O_Valuation_v7.0" xfId="718"/>
    <cellStyle name="_채권명세_주간사발송_1118_Project O2_Valuation_v1.3" xfId="719"/>
    <cellStyle name="_채권명세_주간사발송_1118_WR Bank 2009 4Q 지석 1124" xfId="720"/>
    <cellStyle name="_채권명세_주간사발송_1118_WR Bank 2009 4Q 지석 1124 2" xfId="721"/>
    <cellStyle name="_채권명세_주간사발송_1118_WR Bank 2009 4Q 지석 1124 3" xfId="722"/>
    <cellStyle name="_채권명세_주간사발송_1118_WR Bank 2010 1Q 공담분석_0221" xfId="723"/>
    <cellStyle name="_채권명세_주간사발송_1118_WR Bank 2010 1Q 유덕현(0212)" xfId="724"/>
    <cellStyle name="_채권명세_주간사발송_1118_WR Bank 2010 1Q 지석 취합자료(0217)" xfId="725"/>
    <cellStyle name="_채권명세_주간사발송_1118_낙찰가율정리3" xfId="726"/>
    <cellStyle name="_채권명세_주간사발송_1118_낙찰가율정리3 2" xfId="727"/>
    <cellStyle name="_채권명세_주간사발송_1118_낙찰가율정리3 3" xfId="728"/>
    <cellStyle name="_채권명세_회계법인_미수이자반영_0528" xfId="729"/>
    <cellStyle name="_채권명세_회계법인_미수이자반영_0528 2" xfId="730"/>
    <cellStyle name="_채권명세_회계법인_미수이자반영_0528_~5999479" xfId="731"/>
    <cellStyle name="_채권명세_회계법인_미수이자반영_0528_~5999479 2" xfId="732"/>
    <cellStyle name="_채권명세_회계법인_미수이자반영_0528_~5999479 3" xfId="733"/>
    <cellStyle name="_채권명세_회계법인_미수이자반영_0528_Project O_Valuation(KAMCO)_v11.2" xfId="734"/>
    <cellStyle name="_채권명세_회계법인_미수이자반영_0528_Project O_Valuation(KAMCO)_v11.2 2" xfId="735"/>
    <cellStyle name="_채권명세_회계법인_미수이자반영_0528_Project O_Valuation(KAMCO)_v11.2 3" xfId="736"/>
    <cellStyle name="_채권명세_회계법인_미수이자반영_0528_Project O_Valuation(KAMCO기준)_091126v10_가압류추가" xfId="737"/>
    <cellStyle name="_채권명세_회계법인_미수이자반영_0528_Project O_Valuation(KAMCO기준)_091126v10_가압류추가 2" xfId="738"/>
    <cellStyle name="_채권명세_회계법인_미수이자반영_0528_Project O_Valuation(KAMCO기준)_091126v10_가압류추가 3" xfId="739"/>
    <cellStyle name="_채권명세_회계법인_미수이자반영_0528_Project O_Valuation(KAMCO기준)_091126v4" xfId="740"/>
    <cellStyle name="_채권명세_회계법인_미수이자반영_0528_Project O_Valuation(KAMCO기준)_091126v4 2" xfId="741"/>
    <cellStyle name="_채권명세_회계법인_미수이자반영_0528_Project O_Valuation(KAMCO기준)_091126v4 3" xfId="742"/>
    <cellStyle name="_채권명세_회계법인_미수이자반영_0528_Project O_Valuation(KAMCO기준)_091126v9" xfId="743"/>
    <cellStyle name="_채권명세_회계법인_미수이자반영_0528_Project O_Valuation(KAMCO기준)_091126v9 2" xfId="744"/>
    <cellStyle name="_채권명세_회계법인_미수이자반영_0528_Project O_Valuation(KAMCO기준)_091126v9 3" xfId="745"/>
    <cellStyle name="_채권명세_회계법인_미수이자반영_0528_Project O_Valuation_1124" xfId="746"/>
    <cellStyle name="_채권명세_회계법인_미수이자반영_0528_Project O_Valuation_1124 2" xfId="747"/>
    <cellStyle name="_채권명세_회계법인_미수이자반영_0528_Project O_Valuation_1124 3" xfId="748"/>
    <cellStyle name="_채권명세_회계법인_미수이자반영_0528_Project O_Valuation_1125_오후" xfId="749"/>
    <cellStyle name="_채권명세_회계법인_미수이자반영_0528_Project O_Valuation_1125_오후 2" xfId="750"/>
    <cellStyle name="_채권명세_회계법인_미수이자반영_0528_Project O_Valuation_1125_오후 3" xfId="751"/>
    <cellStyle name="_채권명세_회계법인_미수이자반영_0528_Project O_Valuation_1126_오전" xfId="752"/>
    <cellStyle name="_채권명세_회계법인_미수이자반영_0528_Project O_Valuation_1126_오전 2" xfId="753"/>
    <cellStyle name="_채권명세_회계법인_미수이자반영_0528_Project O_Valuation_1126_오전 3" xfId="754"/>
    <cellStyle name="_채권명세_회계법인_미수이자반영_0528_Project O_Valuation_1126_저녁" xfId="755"/>
    <cellStyle name="_채권명세_회계법인_미수이자반영_0528_Project O_Valuation_1126_저녁 2" xfId="756"/>
    <cellStyle name="_채권명세_회계법인_미수이자반영_0528_Project O_Valuation_1126_저녁 3" xfId="757"/>
    <cellStyle name="_채권명세_회계법인_미수이자반영_0528_Project O_Valuation_v1" xfId="758"/>
    <cellStyle name="_채권명세_회계법인_미수이자반영_0528_Project O_Valuation_v1 2" xfId="759"/>
    <cellStyle name="_채권명세_회계법인_미수이자반영_0528_Project O_Valuation_v1 3" xfId="760"/>
    <cellStyle name="_채권명세_회계법인_미수이자반영_0528_Project O_Valuation_v3.0" xfId="761"/>
    <cellStyle name="_채권명세_회계법인_미수이자반영_0528_Project O_Valuation_v3.0 2" xfId="762"/>
    <cellStyle name="_채권명세_회계법인_미수이자반영_0528_Project O_Valuation_v3.0 3" xfId="763"/>
    <cellStyle name="_채권명세_회계법인_미수이자반영_0528_Project O_Valuation_v3.5" xfId="764"/>
    <cellStyle name="_채권명세_회계법인_미수이자반영_0528_Project O_Valuation_v3.5 2" xfId="765"/>
    <cellStyle name="_채권명세_회계법인_미수이자반영_0528_Project O_Valuation_v3.5 3" xfId="766"/>
    <cellStyle name="_채권명세_회계법인_미수이자반영_0528_Project O_Valuation_v7.0" xfId="767"/>
    <cellStyle name="_채권명세_회계법인_미수이자반영_0528_Project O2_Valuation_v1.3" xfId="768"/>
    <cellStyle name="_채권명세_회계법인_미수이자반영_0528_WR Bank 2009 4Q 지석 1124" xfId="769"/>
    <cellStyle name="_채권명세_회계법인_미수이자반영_0528_WR Bank 2009 4Q 지석 1124 2" xfId="770"/>
    <cellStyle name="_채권명세_회계법인_미수이자반영_0528_WR Bank 2009 4Q 지석 1124 3" xfId="771"/>
    <cellStyle name="_채권명세_회계법인_미수이자반영_0528_WR Bank 2010 1Q 공담분석_0221" xfId="772"/>
    <cellStyle name="_채권명세_회계법인_미수이자반영_0528_WR Bank 2010 1Q 유덕현(0212)" xfId="773"/>
    <cellStyle name="_채권명세_회계법인_미수이자반영_0528_WR Bank 2010 1Q 지석 취합자료(0217)" xfId="774"/>
    <cellStyle name="_채권명세_회계법인_미수이자반영_0528_낙찰가율정리3" xfId="775"/>
    <cellStyle name="_채권명세_회계법인_미수이자반영_0528_낙찰가율정리3 2" xfId="776"/>
    <cellStyle name="_채권명세_회계법인_미수이자반영_0528_낙찰가율정리3 3" xfId="777"/>
    <cellStyle name="_충당금결산_200906_v3(완료-파생MTM충당금반영)" xfId="778"/>
    <cellStyle name="_판관,제조경비" xfId="779"/>
    <cellStyle name="_판관비 LS" xfId="780"/>
    <cellStyle name="_평가_SAC2009_3Q_0828" xfId="781"/>
    <cellStyle name="_평가_SAC2009_3Q_0828 2" xfId="782"/>
    <cellStyle name="_평가_SAC2009_3Q_0828 3" xfId="783"/>
    <cellStyle name="_평가_SAC2009_3Q_0828_Project O_Valuation_v7.0" xfId="784"/>
    <cellStyle name="_평가_SAC2009_3Q_0828_Project O2_Valuation_v1.3" xfId="785"/>
    <cellStyle name="_평가_SAC2009_3Q_0828_WR Bank 2010 1Q 공담분석_0221" xfId="786"/>
    <cellStyle name="_평가_SAC2009_3Q_0828_WR Bank 2010 1Q 유덕현(0212)" xfId="787"/>
    <cellStyle name="_평가_SAC2009_3Q_0828_WR Bank 2010 1Q 지석 취합자료(0217)" xfId="788"/>
    <cellStyle name="_품의파일" xfId="789"/>
    <cellStyle name="’E‰Y [0.00]_laroux" xfId="790"/>
    <cellStyle name="’E‰Y_laroux" xfId="791"/>
    <cellStyle name="æøè [0.00" xfId="792"/>
    <cellStyle name="æØè [0.00]_PRODUCT DETAIL Q1" xfId="793"/>
    <cellStyle name="æøè [0.00_2. 은행분담금 추정 (20090930기준)_작업_2" xfId="794"/>
    <cellStyle name="æøè_produ" xfId="795"/>
    <cellStyle name="êý [0.00]_pr" xfId="796"/>
    <cellStyle name="êý_product d" xfId="797"/>
    <cellStyle name="W?_BOOKSHIP" xfId="798"/>
    <cellStyle name="W_BOOKSHIP" xfId="799"/>
    <cellStyle name="0" xfId="800"/>
    <cellStyle name="0_재무지원부충당금" xfId="801"/>
    <cellStyle name="0_재무지원부충당금_1" xfId="802"/>
    <cellStyle name="0_재무지원부충당금_1_예외적립품의_0910(완료)" xfId="803"/>
    <cellStyle name="0_재무지원부충당금_1_추가적립업체명세(완료)V_3황동인대리님" xfId="804"/>
    <cellStyle name="0_추가충당금명세_0630_V3" xfId="805"/>
    <cellStyle name="¹?ºð?²" xfId="806"/>
    <cellStyle name="123" xfId="807"/>
    <cellStyle name="19990216" xfId="808"/>
    <cellStyle name="¹éºðà²" xfId="809"/>
    <cellStyle name="¹eºÐA²_AIAIC°AuCoE² " xfId="810"/>
    <cellStyle name="20% - Accent1" xfId="811"/>
    <cellStyle name="20% - Accent1 2" xfId="812"/>
    <cellStyle name="20% - Accent1 2 2" xfId="813"/>
    <cellStyle name="20% - Accent1 2 2 2" xfId="814"/>
    <cellStyle name="20% - Accent1 2 2 3" xfId="815"/>
    <cellStyle name="20% - Accent1 2 3" xfId="816"/>
    <cellStyle name="20% - Accent1 2 4" xfId="817"/>
    <cellStyle name="20% - Accent1 3" xfId="818"/>
    <cellStyle name="20% - Accent1 4" xfId="819"/>
    <cellStyle name="20% - Accent1 5" xfId="820"/>
    <cellStyle name="20% - Accent1 6" xfId="821"/>
    <cellStyle name="20% - Accent2" xfId="822"/>
    <cellStyle name="20% - Accent2 2" xfId="823"/>
    <cellStyle name="20% - Accent2 2 2" xfId="824"/>
    <cellStyle name="20% - Accent2 2 2 2" xfId="825"/>
    <cellStyle name="20% - Accent2 2 2 3" xfId="826"/>
    <cellStyle name="20% - Accent2 2 3" xfId="827"/>
    <cellStyle name="20% - Accent2 2 4" xfId="828"/>
    <cellStyle name="20% - Accent2 3" xfId="829"/>
    <cellStyle name="20% - Accent2 4" xfId="830"/>
    <cellStyle name="20% - Accent2 5" xfId="831"/>
    <cellStyle name="20% - Accent2 6" xfId="832"/>
    <cellStyle name="20% - Accent3" xfId="833"/>
    <cellStyle name="20% - Accent3 2" xfId="834"/>
    <cellStyle name="20% - Accent3 2 2" xfId="835"/>
    <cellStyle name="20% - Accent3 2 2 2" xfId="836"/>
    <cellStyle name="20% - Accent3 2 2 3" xfId="837"/>
    <cellStyle name="20% - Accent3 2 3" xfId="838"/>
    <cellStyle name="20% - Accent3 2 4" xfId="839"/>
    <cellStyle name="20% - Accent3 3" xfId="840"/>
    <cellStyle name="20% - Accent3 4" xfId="841"/>
    <cellStyle name="20% - Accent3 5" xfId="842"/>
    <cellStyle name="20% - Accent3 6" xfId="843"/>
    <cellStyle name="20% - Accent4" xfId="844"/>
    <cellStyle name="20% - Accent4 2" xfId="845"/>
    <cellStyle name="20% - Accent4 2 2" xfId="846"/>
    <cellStyle name="20% - Accent4 2 2 2" xfId="847"/>
    <cellStyle name="20% - Accent4 2 2 3" xfId="848"/>
    <cellStyle name="20% - Accent4 2 3" xfId="849"/>
    <cellStyle name="20% - Accent4 2 4" xfId="850"/>
    <cellStyle name="20% - Accent4 3" xfId="851"/>
    <cellStyle name="20% - Accent4 4" xfId="852"/>
    <cellStyle name="20% - Accent4 5" xfId="853"/>
    <cellStyle name="20% - Accent4 6" xfId="854"/>
    <cellStyle name="20% - Accent5" xfId="855"/>
    <cellStyle name="20% - Accent5 2" xfId="856"/>
    <cellStyle name="20% - Accent5 2 2" xfId="857"/>
    <cellStyle name="20% - Accent5 2 2 2" xfId="858"/>
    <cellStyle name="20% - Accent5 2 2 3" xfId="859"/>
    <cellStyle name="20% - Accent5 2 3" xfId="860"/>
    <cellStyle name="20% - Accent5 2 4" xfId="861"/>
    <cellStyle name="20% - Accent5 3" xfId="862"/>
    <cellStyle name="20% - Accent5 4" xfId="863"/>
    <cellStyle name="20% - Accent5 5" xfId="864"/>
    <cellStyle name="20% - Accent5 6" xfId="865"/>
    <cellStyle name="20% - Accent6" xfId="866"/>
    <cellStyle name="20% - Accent6 2" xfId="867"/>
    <cellStyle name="20% - Accent6 2 2" xfId="868"/>
    <cellStyle name="20% - Accent6 2 2 2" xfId="869"/>
    <cellStyle name="20% - Accent6 2 2 3" xfId="870"/>
    <cellStyle name="20% - Accent6 2 3" xfId="871"/>
    <cellStyle name="20% - Accent6 2 4" xfId="872"/>
    <cellStyle name="20% - Accent6 3" xfId="873"/>
    <cellStyle name="20% - Accent6 4" xfId="874"/>
    <cellStyle name="20% - Accent6 5" xfId="875"/>
    <cellStyle name="20% - Accent6 6" xfId="876"/>
    <cellStyle name="20% - 강조색1 2" xfId="877"/>
    <cellStyle name="20% - 강조색1 2 2" xfId="878"/>
    <cellStyle name="20% - 강조색1 2 3" xfId="879"/>
    <cellStyle name="20% - 강조색1 2 4" xfId="880"/>
    <cellStyle name="20% - 강조색1 3" xfId="881"/>
    <cellStyle name="20% - 강조색1 4" xfId="882"/>
    <cellStyle name="20% - 강조색1 5" xfId="883"/>
    <cellStyle name="20% - 강조색2 2" xfId="884"/>
    <cellStyle name="20% - 강조색2 2 2" xfId="885"/>
    <cellStyle name="20% - 강조색2 2 3" xfId="886"/>
    <cellStyle name="20% - 강조색2 2 4" xfId="887"/>
    <cellStyle name="20% - 강조색2 3" xfId="888"/>
    <cellStyle name="20% - 강조색2 4" xfId="889"/>
    <cellStyle name="20% - 강조색2 5" xfId="890"/>
    <cellStyle name="20% - 강조색3 2" xfId="891"/>
    <cellStyle name="20% - 강조색3 2 2" xfId="892"/>
    <cellStyle name="20% - 강조색3 2 3" xfId="893"/>
    <cellStyle name="20% - 강조색3 2 4" xfId="894"/>
    <cellStyle name="20% - 강조색3 3" xfId="895"/>
    <cellStyle name="20% - 강조색3 4" xfId="896"/>
    <cellStyle name="20% - 강조색3 5" xfId="897"/>
    <cellStyle name="20% - 강조색4 2" xfId="898"/>
    <cellStyle name="20% - 강조색4 2 2" xfId="899"/>
    <cellStyle name="20% - 강조색4 2 3" xfId="900"/>
    <cellStyle name="20% - 강조색4 2 4" xfId="901"/>
    <cellStyle name="20% - 강조색4 3" xfId="902"/>
    <cellStyle name="20% - 강조색4 4" xfId="903"/>
    <cellStyle name="20% - 강조색4 5" xfId="904"/>
    <cellStyle name="20% - 강조색5 2" xfId="905"/>
    <cellStyle name="20% - 강조색5 2 2" xfId="906"/>
    <cellStyle name="20% - 강조색5 2 3" xfId="907"/>
    <cellStyle name="20% - 강조색5 2 4" xfId="908"/>
    <cellStyle name="20% - 강조색5 3" xfId="909"/>
    <cellStyle name="20% - 강조색5 4" xfId="910"/>
    <cellStyle name="20% - 강조색5 5" xfId="911"/>
    <cellStyle name="20% - 강조색6 2" xfId="912"/>
    <cellStyle name="20% - 강조색6 2 2" xfId="913"/>
    <cellStyle name="20% - 강조색6 2 3" xfId="914"/>
    <cellStyle name="20% - 강조색6 2 4" xfId="915"/>
    <cellStyle name="20% - 강조색6 3" xfId="916"/>
    <cellStyle name="20% - 강조색6 4" xfId="917"/>
    <cellStyle name="20% - 강조색6 5" xfId="918"/>
    <cellStyle name="40% - Accent1" xfId="919"/>
    <cellStyle name="40% - Accent1 2" xfId="920"/>
    <cellStyle name="40% - Accent1 2 2" xfId="921"/>
    <cellStyle name="40% - Accent1 2 2 2" xfId="922"/>
    <cellStyle name="40% - Accent1 2 2 3" xfId="923"/>
    <cellStyle name="40% - Accent1 2 3" xfId="924"/>
    <cellStyle name="40% - Accent1 2 4" xfId="925"/>
    <cellStyle name="40% - Accent1 3" xfId="926"/>
    <cellStyle name="40% - Accent1 4" xfId="927"/>
    <cellStyle name="40% - Accent1 5" xfId="928"/>
    <cellStyle name="40% - Accent1 6" xfId="929"/>
    <cellStyle name="40% - Accent2" xfId="930"/>
    <cellStyle name="40% - Accent2 2" xfId="931"/>
    <cellStyle name="40% - Accent2 2 2" xfId="932"/>
    <cellStyle name="40% - Accent2 2 2 2" xfId="933"/>
    <cellStyle name="40% - Accent2 2 2 3" xfId="934"/>
    <cellStyle name="40% - Accent2 2 3" xfId="935"/>
    <cellStyle name="40% - Accent2 2 4" xfId="936"/>
    <cellStyle name="40% - Accent2 3" xfId="937"/>
    <cellStyle name="40% - Accent2 4" xfId="938"/>
    <cellStyle name="40% - Accent2 5" xfId="939"/>
    <cellStyle name="40% - Accent2 6" xfId="940"/>
    <cellStyle name="40% - Accent3" xfId="941"/>
    <cellStyle name="40% - Accent3 2" xfId="942"/>
    <cellStyle name="40% - Accent3 2 2" xfId="943"/>
    <cellStyle name="40% - Accent3 2 2 2" xfId="944"/>
    <cellStyle name="40% - Accent3 2 2 3" xfId="945"/>
    <cellStyle name="40% - Accent3 2 3" xfId="946"/>
    <cellStyle name="40% - Accent3 2 4" xfId="947"/>
    <cellStyle name="40% - Accent3 3" xfId="948"/>
    <cellStyle name="40% - Accent3 4" xfId="949"/>
    <cellStyle name="40% - Accent3 5" xfId="950"/>
    <cellStyle name="40% - Accent3 6" xfId="951"/>
    <cellStyle name="40% - Accent4" xfId="952"/>
    <cellStyle name="40% - Accent4 2" xfId="953"/>
    <cellStyle name="40% - Accent4 2 2" xfId="954"/>
    <cellStyle name="40% - Accent4 2 2 2" xfId="955"/>
    <cellStyle name="40% - Accent4 2 2 3" xfId="956"/>
    <cellStyle name="40% - Accent4 2 3" xfId="957"/>
    <cellStyle name="40% - Accent4 2 4" xfId="958"/>
    <cellStyle name="40% - Accent4 3" xfId="959"/>
    <cellStyle name="40% - Accent4 4" xfId="960"/>
    <cellStyle name="40% - Accent4 5" xfId="961"/>
    <cellStyle name="40% - Accent4 6" xfId="962"/>
    <cellStyle name="40% - Accent5" xfId="963"/>
    <cellStyle name="40% - Accent5 2" xfId="964"/>
    <cellStyle name="40% - Accent5 2 2" xfId="965"/>
    <cellStyle name="40% - Accent5 2 2 2" xfId="966"/>
    <cellStyle name="40% - Accent5 2 2 3" xfId="967"/>
    <cellStyle name="40% - Accent5 2 3" xfId="968"/>
    <cellStyle name="40% - Accent5 2 4" xfId="969"/>
    <cellStyle name="40% - Accent5 3" xfId="970"/>
    <cellStyle name="40% - Accent5 4" xfId="971"/>
    <cellStyle name="40% - Accent5 5" xfId="972"/>
    <cellStyle name="40% - Accent5 6" xfId="973"/>
    <cellStyle name="40% - Accent6" xfId="974"/>
    <cellStyle name="40% - Accent6 2" xfId="975"/>
    <cellStyle name="40% - Accent6 2 2" xfId="976"/>
    <cellStyle name="40% - Accent6 2 2 2" xfId="977"/>
    <cellStyle name="40% - Accent6 2 2 3" xfId="978"/>
    <cellStyle name="40% - Accent6 2 3" xfId="979"/>
    <cellStyle name="40% - Accent6 2 4" xfId="980"/>
    <cellStyle name="40% - Accent6 3" xfId="981"/>
    <cellStyle name="40% - Accent6 4" xfId="982"/>
    <cellStyle name="40% - Accent6 5" xfId="983"/>
    <cellStyle name="40% - Accent6 6" xfId="984"/>
    <cellStyle name="40% - 강조색1 2" xfId="985"/>
    <cellStyle name="40% - 강조색1 2 2" xfId="986"/>
    <cellStyle name="40% - 강조색1 2 3" xfId="987"/>
    <cellStyle name="40% - 강조색1 2 4" xfId="988"/>
    <cellStyle name="40% - 강조색1 3" xfId="989"/>
    <cellStyle name="40% - 강조색1 4" xfId="990"/>
    <cellStyle name="40% - 강조색1 5" xfId="991"/>
    <cellStyle name="40% - 강조색2 2" xfId="992"/>
    <cellStyle name="40% - 강조색2 2 2" xfId="993"/>
    <cellStyle name="40% - 강조색2 2 3" xfId="994"/>
    <cellStyle name="40% - 강조색2 2 4" xfId="995"/>
    <cellStyle name="40% - 강조색2 3" xfId="996"/>
    <cellStyle name="40% - 강조색2 4" xfId="997"/>
    <cellStyle name="40% - 강조색2 5" xfId="998"/>
    <cellStyle name="40% - 강조색3 2" xfId="999"/>
    <cellStyle name="40% - 강조색3 2 2" xfId="1000"/>
    <cellStyle name="40% - 강조색3 2 3" xfId="1001"/>
    <cellStyle name="40% - 강조색3 2 4" xfId="1002"/>
    <cellStyle name="40% - 강조색3 3" xfId="1003"/>
    <cellStyle name="40% - 강조색3 4" xfId="1004"/>
    <cellStyle name="40% - 강조색3 5" xfId="1005"/>
    <cellStyle name="40% - 강조색4 2" xfId="1006"/>
    <cellStyle name="40% - 강조색4 2 2" xfId="1007"/>
    <cellStyle name="40% - 강조색4 2 3" xfId="1008"/>
    <cellStyle name="40% - 강조색4 2 4" xfId="1009"/>
    <cellStyle name="40% - 강조색4 3" xfId="1010"/>
    <cellStyle name="40% - 강조색4 4" xfId="1011"/>
    <cellStyle name="40% - 강조색4 5" xfId="1012"/>
    <cellStyle name="40% - 강조색5 2" xfId="1013"/>
    <cellStyle name="40% - 강조색5 2 2" xfId="1014"/>
    <cellStyle name="40% - 강조색5 2 3" xfId="1015"/>
    <cellStyle name="40% - 강조색5 2 4" xfId="1016"/>
    <cellStyle name="40% - 강조색5 3" xfId="1017"/>
    <cellStyle name="40% - 강조색5 4" xfId="1018"/>
    <cellStyle name="40% - 강조색5 5" xfId="1019"/>
    <cellStyle name="40% - 강조색6 2" xfId="1020"/>
    <cellStyle name="40% - 강조색6 2 2" xfId="1021"/>
    <cellStyle name="40% - 강조색6 2 3" xfId="1022"/>
    <cellStyle name="40% - 강조색6 2 4" xfId="1023"/>
    <cellStyle name="40% - 강조색6 3" xfId="1024"/>
    <cellStyle name="40% - 강조색6 4" xfId="1025"/>
    <cellStyle name="40% - 강조색6 5" xfId="1026"/>
    <cellStyle name="60% - Accent1" xfId="1027"/>
    <cellStyle name="60% - Accent1 2" xfId="1028"/>
    <cellStyle name="60% - Accent1 2 2" xfId="1029"/>
    <cellStyle name="60% - Accent1 2 2 2" xfId="1030"/>
    <cellStyle name="60% - Accent1 2 2 3" xfId="1031"/>
    <cellStyle name="60% - Accent1 2 3" xfId="1032"/>
    <cellStyle name="60% - Accent1 2 4" xfId="1033"/>
    <cellStyle name="60% - Accent1 3" xfId="1034"/>
    <cellStyle name="60% - Accent1 4" xfId="1035"/>
    <cellStyle name="60% - Accent1 5" xfId="1036"/>
    <cellStyle name="60% - Accent1 6" xfId="1037"/>
    <cellStyle name="60% - Accent2" xfId="1038"/>
    <cellStyle name="60% - Accent2 2" xfId="1039"/>
    <cellStyle name="60% - Accent2 2 2" xfId="1040"/>
    <cellStyle name="60% - Accent2 2 2 2" xfId="1041"/>
    <cellStyle name="60% - Accent2 2 2 3" xfId="1042"/>
    <cellStyle name="60% - Accent2 2 3" xfId="1043"/>
    <cellStyle name="60% - Accent2 2 4" xfId="1044"/>
    <cellStyle name="60% - Accent2 3" xfId="1045"/>
    <cellStyle name="60% - Accent2 4" xfId="1046"/>
    <cellStyle name="60% - Accent2 5" xfId="1047"/>
    <cellStyle name="60% - Accent2 6" xfId="1048"/>
    <cellStyle name="60% - Accent3" xfId="1049"/>
    <cellStyle name="60% - Accent3 2" xfId="1050"/>
    <cellStyle name="60% - Accent3 2 2" xfId="1051"/>
    <cellStyle name="60% - Accent3 2 2 2" xfId="1052"/>
    <cellStyle name="60% - Accent3 2 2 3" xfId="1053"/>
    <cellStyle name="60% - Accent3 2 3" xfId="1054"/>
    <cellStyle name="60% - Accent3 2 4" xfId="1055"/>
    <cellStyle name="60% - Accent3 3" xfId="1056"/>
    <cellStyle name="60% - Accent3 4" xfId="1057"/>
    <cellStyle name="60% - Accent3 5" xfId="1058"/>
    <cellStyle name="60% - Accent3 6" xfId="1059"/>
    <cellStyle name="60% - Accent4" xfId="1060"/>
    <cellStyle name="60% - Accent4 2" xfId="1061"/>
    <cellStyle name="60% - Accent4 2 2" xfId="1062"/>
    <cellStyle name="60% - Accent4 2 2 2" xfId="1063"/>
    <cellStyle name="60% - Accent4 2 2 3" xfId="1064"/>
    <cellStyle name="60% - Accent4 2 3" xfId="1065"/>
    <cellStyle name="60% - Accent4 2 4" xfId="1066"/>
    <cellStyle name="60% - Accent4 3" xfId="1067"/>
    <cellStyle name="60% - Accent4 4" xfId="1068"/>
    <cellStyle name="60% - Accent4 5" xfId="1069"/>
    <cellStyle name="60% - Accent4 6" xfId="1070"/>
    <cellStyle name="60% - Accent5" xfId="1071"/>
    <cellStyle name="60% - Accent5 2" xfId="1072"/>
    <cellStyle name="60% - Accent5 2 2" xfId="1073"/>
    <cellStyle name="60% - Accent5 2 2 2" xfId="1074"/>
    <cellStyle name="60% - Accent5 2 2 3" xfId="1075"/>
    <cellStyle name="60% - Accent5 2 3" xfId="1076"/>
    <cellStyle name="60% - Accent5 2 4" xfId="1077"/>
    <cellStyle name="60% - Accent5 3" xfId="1078"/>
    <cellStyle name="60% - Accent5 4" xfId="1079"/>
    <cellStyle name="60% - Accent5 5" xfId="1080"/>
    <cellStyle name="60% - Accent5 6" xfId="1081"/>
    <cellStyle name="60% - Accent6" xfId="1082"/>
    <cellStyle name="60% - Accent6 2" xfId="1083"/>
    <cellStyle name="60% - Accent6 2 2" xfId="1084"/>
    <cellStyle name="60% - Accent6 2 2 2" xfId="1085"/>
    <cellStyle name="60% - Accent6 2 2 3" xfId="1086"/>
    <cellStyle name="60% - Accent6 2 3" xfId="1087"/>
    <cellStyle name="60% - Accent6 2 4" xfId="1088"/>
    <cellStyle name="60% - Accent6 3" xfId="1089"/>
    <cellStyle name="60% - Accent6 4" xfId="1090"/>
    <cellStyle name="60% - Accent6 5" xfId="1091"/>
    <cellStyle name="60% - Accent6 6" xfId="1092"/>
    <cellStyle name="60% - 강조색1 2" xfId="1093"/>
    <cellStyle name="60% - 강조색1 2 2" xfId="1094"/>
    <cellStyle name="60% - 강조색1 2 2 2" xfId="1095"/>
    <cellStyle name="60% - 강조색1 2 3" xfId="1096"/>
    <cellStyle name="60% - 강조색1 2 4" xfId="1097"/>
    <cellStyle name="60% - 강조색1 3" xfId="1098"/>
    <cellStyle name="60% - 강조색1 4" xfId="1099"/>
    <cellStyle name="60% - 강조색1 5" xfId="1100"/>
    <cellStyle name="60% - 강조색1 6" xfId="1101"/>
    <cellStyle name="60% - 강조색2 2" xfId="1102"/>
    <cellStyle name="60% - 강조색2 2 2" xfId="1103"/>
    <cellStyle name="60% - 강조색2 2 2 2" xfId="1104"/>
    <cellStyle name="60% - 강조색2 2 3" xfId="1105"/>
    <cellStyle name="60% - 강조색2 2 4" xfId="1106"/>
    <cellStyle name="60% - 강조색2 3" xfId="1107"/>
    <cellStyle name="60% - 강조색2 4" xfId="1108"/>
    <cellStyle name="60% - 강조색2 5" xfId="1109"/>
    <cellStyle name="60% - 강조색2 6" xfId="1110"/>
    <cellStyle name="60% - 강조색3 2" xfId="1111"/>
    <cellStyle name="60% - 강조색3 2 2" xfId="1112"/>
    <cellStyle name="60% - 강조색3 2 2 2" xfId="1113"/>
    <cellStyle name="60% - 강조색3 2 3" xfId="1114"/>
    <cellStyle name="60% - 강조색3 2 4" xfId="1115"/>
    <cellStyle name="60% - 강조색3 3" xfId="1116"/>
    <cellStyle name="60% - 강조색3 4" xfId="1117"/>
    <cellStyle name="60% - 강조색3 5" xfId="1118"/>
    <cellStyle name="60% - 강조색3 6" xfId="1119"/>
    <cellStyle name="60% - 강조색4 2" xfId="1120"/>
    <cellStyle name="60% - 강조색4 2 2" xfId="1121"/>
    <cellStyle name="60% - 강조색4 2 2 2" xfId="1122"/>
    <cellStyle name="60% - 강조색4 2 3" xfId="1123"/>
    <cellStyle name="60% - 강조색4 2 4" xfId="1124"/>
    <cellStyle name="60% - 강조색4 3" xfId="1125"/>
    <cellStyle name="60% - 강조색4 4" xfId="1126"/>
    <cellStyle name="60% - 강조색4 5" xfId="1127"/>
    <cellStyle name="60% - 강조색4 6" xfId="1128"/>
    <cellStyle name="60% - 강조색5 2" xfId="1129"/>
    <cellStyle name="60% - 강조색5 2 2" xfId="1130"/>
    <cellStyle name="60% - 강조색5 2 2 2" xfId="1131"/>
    <cellStyle name="60% - 강조색5 2 3" xfId="1132"/>
    <cellStyle name="60% - 강조색5 2 4" xfId="1133"/>
    <cellStyle name="60% - 강조색5 3" xfId="1134"/>
    <cellStyle name="60% - 강조색5 4" xfId="1135"/>
    <cellStyle name="60% - 강조색5 5" xfId="1136"/>
    <cellStyle name="60% - 강조색5 6" xfId="1137"/>
    <cellStyle name="60% - 강조색6 2" xfId="1138"/>
    <cellStyle name="60% - 강조색6 2 2" xfId="1139"/>
    <cellStyle name="60% - 강조색6 2 2 2" xfId="1140"/>
    <cellStyle name="60% - 강조색6 2 3" xfId="1141"/>
    <cellStyle name="60% - 강조색6 2 4" xfId="1142"/>
    <cellStyle name="60% - 강조색6 3" xfId="1143"/>
    <cellStyle name="60% - 강조색6 4" xfId="1144"/>
    <cellStyle name="60% - 강조색6 5" xfId="1145"/>
    <cellStyle name="60% - 강조색6 6" xfId="1146"/>
    <cellStyle name="Ⅰ" xfId="1147"/>
    <cellStyle name="Ⅰ_재무지원부충당금" xfId="1148"/>
    <cellStyle name="Ⅰ_재무지원부충당금_1" xfId="1149"/>
    <cellStyle name="Ⅰ_재무지원부충당금_1_예외적립품의_0910(완료)" xfId="1150"/>
    <cellStyle name="Ⅰ_재무지원부충당금_1_추가적립업체명세(완료)V_3황동인대리님" xfId="1151"/>
    <cellStyle name="Ⅰ_추가충당금명세_0630_V3" xfId="1152"/>
    <cellStyle name="A¨­￠￢￠O [0]_10￠?u2AO " xfId="1153"/>
    <cellStyle name="A¨­￠￢￠O_10￠?u2AO " xfId="1154"/>
    <cellStyle name="Accent1" xfId="1155"/>
    <cellStyle name="Accent1 2" xfId="1156"/>
    <cellStyle name="Accent1 2 2" xfId="1157"/>
    <cellStyle name="Accent1 2 2 2" xfId="1158"/>
    <cellStyle name="Accent1 2 2 3" xfId="1159"/>
    <cellStyle name="Accent1 2 3" xfId="1160"/>
    <cellStyle name="Accent1 2 4" xfId="1161"/>
    <cellStyle name="Accent1 3" xfId="1162"/>
    <cellStyle name="Accent1 4" xfId="1163"/>
    <cellStyle name="Accent1 5" xfId="1164"/>
    <cellStyle name="Accent1 6" xfId="1165"/>
    <cellStyle name="Accent2" xfId="1166"/>
    <cellStyle name="Accent2 2" xfId="1167"/>
    <cellStyle name="Accent2 2 2" xfId="1168"/>
    <cellStyle name="Accent2 2 2 2" xfId="1169"/>
    <cellStyle name="Accent2 2 2 3" xfId="1170"/>
    <cellStyle name="Accent2 2 3" xfId="1171"/>
    <cellStyle name="Accent2 2 4" xfId="1172"/>
    <cellStyle name="Accent2 3" xfId="1173"/>
    <cellStyle name="Accent2 4" xfId="1174"/>
    <cellStyle name="Accent2 5" xfId="1175"/>
    <cellStyle name="Accent2 6" xfId="1176"/>
    <cellStyle name="Accent3" xfId="1177"/>
    <cellStyle name="Accent3 2" xfId="1178"/>
    <cellStyle name="Accent3 2 2" xfId="1179"/>
    <cellStyle name="Accent3 2 2 2" xfId="1180"/>
    <cellStyle name="Accent3 2 2 3" xfId="1181"/>
    <cellStyle name="Accent3 2 3" xfId="1182"/>
    <cellStyle name="Accent3 2 4" xfId="1183"/>
    <cellStyle name="Accent3 3" xfId="1184"/>
    <cellStyle name="Accent3 4" xfId="1185"/>
    <cellStyle name="Accent3 5" xfId="1186"/>
    <cellStyle name="Accent3 6" xfId="1187"/>
    <cellStyle name="Accent4" xfId="1188"/>
    <cellStyle name="Accent4 2" xfId="1189"/>
    <cellStyle name="Accent4 2 2" xfId="1190"/>
    <cellStyle name="Accent4 2 2 2" xfId="1191"/>
    <cellStyle name="Accent4 2 2 3" xfId="1192"/>
    <cellStyle name="Accent4 2 3" xfId="1193"/>
    <cellStyle name="Accent4 2 4" xfId="1194"/>
    <cellStyle name="Accent4 3" xfId="1195"/>
    <cellStyle name="Accent4 4" xfId="1196"/>
    <cellStyle name="Accent4 5" xfId="1197"/>
    <cellStyle name="Accent4 6" xfId="1198"/>
    <cellStyle name="Accent5" xfId="1199"/>
    <cellStyle name="Accent5 2" xfId="1200"/>
    <cellStyle name="Accent5 2 2" xfId="1201"/>
    <cellStyle name="Accent5 2 2 2" xfId="1202"/>
    <cellStyle name="Accent5 2 2 3" xfId="1203"/>
    <cellStyle name="Accent5 2 3" xfId="1204"/>
    <cellStyle name="Accent5 2 4" xfId="1205"/>
    <cellStyle name="Accent5 3" xfId="1206"/>
    <cellStyle name="Accent5 4" xfId="1207"/>
    <cellStyle name="Accent5 5" xfId="1208"/>
    <cellStyle name="Accent5 6" xfId="1209"/>
    <cellStyle name="Accent6" xfId="1210"/>
    <cellStyle name="Accent6 2" xfId="1211"/>
    <cellStyle name="Accent6 2 2" xfId="1212"/>
    <cellStyle name="Accent6 2 2 2" xfId="1213"/>
    <cellStyle name="Accent6 2 2 3" xfId="1214"/>
    <cellStyle name="Accent6 2 3" xfId="1215"/>
    <cellStyle name="Accent6 2 4" xfId="1216"/>
    <cellStyle name="Accent6 3" xfId="1217"/>
    <cellStyle name="Accent6 4" xfId="1218"/>
    <cellStyle name="Accent6 5" xfId="1219"/>
    <cellStyle name="Accent6 6" xfId="1220"/>
    <cellStyle name="Åëè­" xfId="1221"/>
    <cellStyle name="Åëè­ [0]" xfId="1222"/>
    <cellStyle name="AeE­ [0]_´e¼OAæ´c±Y" xfId="1223"/>
    <cellStyle name="ÅëÈ­ [0]_¸ÅÃâ" xfId="1224"/>
    <cellStyle name="AeE­ [0]_±aA¸" xfId="1225"/>
    <cellStyle name="ÅëÈ­ [0]_½ÂÀÎ¾÷Ã¼" xfId="1226"/>
    <cellStyle name="AeE­ [0]_10¿u2AO " xfId="1227"/>
    <cellStyle name="ÅëÈ­ [0]_97MBO" xfId="1228"/>
    <cellStyle name="AeE­ [0]_97MBO (2)" xfId="1229"/>
    <cellStyle name="ÅëÈ­ [0]_97MBO (2)" xfId="1230"/>
    <cellStyle name="AeE­ [0]_97MBO (2) 2" xfId="1231"/>
    <cellStyle name="ÅëÈ­ [0]_Áõ±Ç Project" xfId="1232"/>
    <cellStyle name="AeE­ [0]_Ao±C Project 2" xfId="1233"/>
    <cellStyle name="ÅëÈ­ [0]_ÇÒºÎ project" xfId="1234"/>
    <cellStyle name="AeE­ [0]_COºI project 2" xfId="1235"/>
    <cellStyle name="ÅëÈ­ [0]_laroux" xfId="1236"/>
    <cellStyle name="AeE­ [0]_laroux_1" xfId="1237"/>
    <cellStyle name="ÅëÈ­ [0]_laroux_1" xfId="1238"/>
    <cellStyle name="AeE­ [0]_laroux_1 2" xfId="1239"/>
    <cellStyle name="ÅëÈ­ [0]_laroux_2" xfId="1240"/>
    <cellStyle name="AeE­ [0]_laroux_3" xfId="1241"/>
    <cellStyle name="ÅëÈ­ [0]_laroux_3" xfId="1242"/>
    <cellStyle name="AeE­ [0]_laroux_3 2" xfId="1243"/>
    <cellStyle name="ÅëÈ­ [0]_laroux_4" xfId="1244"/>
    <cellStyle name="AeE­ [0]_laroux_5" xfId="1245"/>
    <cellStyle name="ÅëÈ­ [0]_laroux_5" xfId="1246"/>
    <cellStyle name="AeE­ [0]_MBO_0" xfId="1247"/>
    <cellStyle name="ÅëÈ­ [0]_MBO_0" xfId="1248"/>
    <cellStyle name="AeE­ [0]_MBO_0 2" xfId="1249"/>
    <cellStyle name="ÅëÈ­ [0]_MBO96_1" xfId="1250"/>
    <cellStyle name="AeE­ [0]_MBO96_1 2" xfId="1251"/>
    <cellStyle name="AeE­_´e¼OAæ´c±Y" xfId="1252"/>
    <cellStyle name="ÅëÈ­_¸ÅÃâ" xfId="1253"/>
    <cellStyle name="AeE­_±aA¸" xfId="1254"/>
    <cellStyle name="ÅëÈ­_½ÂÀÎ¾÷Ã¼" xfId="1255"/>
    <cellStyle name="AeE­_10¿u2AO " xfId="1256"/>
    <cellStyle name="ÅëÈ­_97MBO" xfId="1257"/>
    <cellStyle name="AeE­_97MBO (2)" xfId="1258"/>
    <cellStyle name="ÅëÈ­_97MBO (2)" xfId="1259"/>
    <cellStyle name="AeE­_97MBO (2) 2" xfId="1260"/>
    <cellStyle name="ÅëÈ­_Á¦Ãâ¿ë" xfId="1261"/>
    <cellStyle name="AeE­_Ao±C Project" xfId="1262"/>
    <cellStyle name="ÅëÈ­_Áõ±Ç Project" xfId="1263"/>
    <cellStyle name="AeE­_Ao±C Project 2" xfId="1264"/>
    <cellStyle name="ÅëÈ­_ÇÒºÎ project" xfId="1265"/>
    <cellStyle name="AeE­_COºI project 2" xfId="1266"/>
    <cellStyle name="ÅëÈ­_laroux" xfId="1267"/>
    <cellStyle name="AeE­_laroux_1" xfId="1268"/>
    <cellStyle name="ÅëÈ­_laroux_1" xfId="1269"/>
    <cellStyle name="AeE­_laroux_1 2" xfId="1270"/>
    <cellStyle name="ÅëÈ­_laroux_2" xfId="1271"/>
    <cellStyle name="AeE­_laroux_3" xfId="1272"/>
    <cellStyle name="ÅëÈ­_laroux_3" xfId="1273"/>
    <cellStyle name="AeE­_laroux_3 2" xfId="1274"/>
    <cellStyle name="ÅëÈ­_laroux_4" xfId="1275"/>
    <cellStyle name="AeE­_laroux_5" xfId="1276"/>
    <cellStyle name="ÅëÈ­_laroux_5" xfId="1277"/>
    <cellStyle name="AeE­_MBO_0" xfId="1278"/>
    <cellStyle name="ÅëÈ­_MBO_0" xfId="1279"/>
    <cellStyle name="AeE­_MBO_0 2" xfId="1280"/>
    <cellStyle name="ÅëÈ­_MBO96_1" xfId="1281"/>
    <cellStyle name="AeE­_MBO96_1 2" xfId="1282"/>
    <cellStyle name="AeE¡ⓒ [0]_10￠?u2AO " xfId="1283"/>
    <cellStyle name="AeE¡ⓒ_10￠?u2AO " xfId="1284"/>
    <cellStyle name="ALIGNMENT" xfId="1285"/>
    <cellStyle name="ALIGNMENT 2" xfId="1286"/>
    <cellStyle name="Arial 10" xfId="1287"/>
    <cellStyle name="Arial 12" xfId="1288"/>
    <cellStyle name="Äþ¸¶" xfId="1289"/>
    <cellStyle name="Äþ¸¶ [0]" xfId="1290"/>
    <cellStyle name="AÞ¸¶ [0]_´eºnC￥" xfId="1291"/>
    <cellStyle name="ÄÞ¸¶ [0]_¸ÅÃâ°ü·Ã¾ç½Ä" xfId="1292"/>
    <cellStyle name="AÞ¸¶ [0]_±aA¸" xfId="1293"/>
    <cellStyle name="Äþ¸¶ [0]_2. 은행분담금 추정 (20090930기준)_작업_2" xfId="1294"/>
    <cellStyle name="AÞ¸¶ [0]_97MBO (2)" xfId="1295"/>
    <cellStyle name="ÄÞ¸¶ [0]_97MBO (2)" xfId="1296"/>
    <cellStyle name="AÞ¸¶ [0]_97MBO (2) 2" xfId="1297"/>
    <cellStyle name="ÄÞ¸¶ [0]_Áõ±Ç Project" xfId="1298"/>
    <cellStyle name="AÞ¸¶ [0]_Ao±C Project 2" xfId="1299"/>
    <cellStyle name="ÄÞ¸¶ [0]_ÇÒºÎ project" xfId="1300"/>
    <cellStyle name="AÞ¸¶ [0]_COºI project 2" xfId="1301"/>
    <cellStyle name="ÄÞ¸¶ [0]_laroux" xfId="1302"/>
    <cellStyle name="AÞ¸¶ [0]_laroux_1" xfId="1303"/>
    <cellStyle name="ÄÞ¸¶ [0]_laroux_1" xfId="1304"/>
    <cellStyle name="AÞ¸¶ [0]_laroux_2" xfId="1305"/>
    <cellStyle name="ÄÞ¸¶ [0]_laroux_2" xfId="1306"/>
    <cellStyle name="AÞ¸¶ [0]_laroux_2 2" xfId="1307"/>
    <cellStyle name="ÄÞ¸¶ [0]_laroux_3" xfId="1308"/>
    <cellStyle name="AÞ¸¶ [0]_MBO_0" xfId="1309"/>
    <cellStyle name="ÄÞ¸¶ [0]_MBO_0" xfId="1310"/>
    <cellStyle name="AÞ¸¶ [0]_MBO_0 2" xfId="1311"/>
    <cellStyle name="ÄÞ¸¶ [0]_MBO96_1" xfId="1312"/>
    <cellStyle name="AÞ¸¶ [0]_MBO96_1 2" xfId="1313"/>
    <cellStyle name="AÞ¸¶_´eºnC￥" xfId="1314"/>
    <cellStyle name="ÄÞ¸¶_¸ÅÃâ" xfId="1315"/>
    <cellStyle name="AÞ¸¶_±aA¸" xfId="1316"/>
    <cellStyle name="ÄÞ¸¶_½ÂÀÎ¾÷Ã¼" xfId="1317"/>
    <cellStyle name="AÞ¸¶_10¿u2AO " xfId="1318"/>
    <cellStyle name="ÄÞ¸¶_97MBO" xfId="1319"/>
    <cellStyle name="AÞ¸¶_97MBO (2)" xfId="1320"/>
    <cellStyle name="ÄÞ¸¶_97MBO (2)" xfId="1321"/>
    <cellStyle name="AÞ¸¶_97MBO (2) 2" xfId="1322"/>
    <cellStyle name="ÄÞ¸¶_Á¦Ãâ¿ë" xfId="1323"/>
    <cellStyle name="AÞ¸¶_Ao±C Project" xfId="1324"/>
    <cellStyle name="ÄÞ¸¶_Áõ±Ç Project" xfId="1325"/>
    <cellStyle name="AÞ¸¶_Ao±C Project 2" xfId="1326"/>
    <cellStyle name="ÄÞ¸¶_ÇÒºÎ project" xfId="1327"/>
    <cellStyle name="AÞ¸¶_COºI project 2" xfId="1328"/>
    <cellStyle name="ÄÞ¸¶_laroux" xfId="1329"/>
    <cellStyle name="AÞ¸¶_laroux_1" xfId="1330"/>
    <cellStyle name="ÄÞ¸¶_laroux_1" xfId="1331"/>
    <cellStyle name="AÞ¸¶_laroux_2" xfId="1332"/>
    <cellStyle name="ÄÞ¸¶_laroux_2" xfId="1333"/>
    <cellStyle name="AÞ¸¶_laroux_2 2" xfId="1334"/>
    <cellStyle name="ÄÞ¸¶_laroux_3" xfId="1335"/>
    <cellStyle name="AÞ¸¶_laroux_4" xfId="1336"/>
    <cellStyle name="ÄÞ¸¶_laroux_4" xfId="1337"/>
    <cellStyle name="AÞ¸¶_MBO_0" xfId="1338"/>
    <cellStyle name="ÄÞ¸¶_MBO_0" xfId="1339"/>
    <cellStyle name="AÞ¸¶_MBO_0 2" xfId="1340"/>
    <cellStyle name="ÄÞ¸¶_MBO96_1" xfId="1341"/>
    <cellStyle name="AÞ¸¶_MBO96_1 2" xfId="1342"/>
    <cellStyle name="AutoFormat Options" xfId="1343"/>
    <cellStyle name="_x0001_b" xfId="1344"/>
    <cellStyle name="Bad" xfId="1345"/>
    <cellStyle name="Bad 2" xfId="1346"/>
    <cellStyle name="Bad 2 2" xfId="1347"/>
    <cellStyle name="Bad 2 2 2" xfId="1348"/>
    <cellStyle name="Bad 2 2 3" xfId="1349"/>
    <cellStyle name="Bad 2 3" xfId="1350"/>
    <cellStyle name="Bad 2 4" xfId="1351"/>
    <cellStyle name="Bad 3" xfId="1352"/>
    <cellStyle name="Bad 4" xfId="1353"/>
    <cellStyle name="Bad 5" xfId="1354"/>
    <cellStyle name="Bad 6" xfId="1355"/>
    <cellStyle name="blue$00" xfId="1356"/>
    <cellStyle name="Body_$Dollars" xfId="1357"/>
    <cellStyle name="Brand Align Left Text" xfId="1358"/>
    <cellStyle name="Brand Default" xfId="1359"/>
    <cellStyle name="Brand Percent" xfId="1360"/>
    <cellStyle name="Brand Source" xfId="1361"/>
    <cellStyle name="Brand Subtitle with Underline" xfId="1362"/>
    <cellStyle name="Brand Subtitle without Underline" xfId="1363"/>
    <cellStyle name="Brand Title" xfId="1364"/>
    <cellStyle name="British Pound" xfId="1365"/>
    <cellStyle name="C¡?A¨ª_¡¾????Ubal" xfId="1366"/>
    <cellStyle name="C¡ÍA¨ª_¡¾©ö¢¯Ubal" xfId="1367"/>
    <cellStyle name="C¡IA¨ª_3A¡A ¨¡?¨uoCu 62¡¾ⓒo¨uO " xfId="1368"/>
    <cellStyle name="Ç¥áø" xfId="1369"/>
    <cellStyle name="C￥AØ_´e¼OAæ´c±Y" xfId="1370"/>
    <cellStyle name="Ç¥ÁØ_´ëºñÇ¥ (2)_1_ºÎ´ëÅä°ø " xfId="1371"/>
    <cellStyle name="C￥AØ_´eºnC￥ (2)_ºI´eAa°ø " xfId="1372"/>
    <cellStyle name="Ç¥ÁØ_´ëºñÇ¥ (2)_ºÎ´ëÅä°ø " xfId="1373"/>
    <cellStyle name="C￥AØ_´eºnC￥ (2)_ºI´eAa°ø  2" xfId="1374"/>
    <cellStyle name="Ç¥ÁØ_¿µ¾÷ÇöÈ² " xfId="1375"/>
    <cellStyle name="C￥AØ_¿u°￡¿a¾aº¸°i" xfId="1376"/>
    <cellStyle name="Ç¥ÁØ_±¹¿Übal" xfId="1377"/>
    <cellStyle name="C￥AØ_±¹¿UPL" xfId="1378"/>
    <cellStyle name="Ç¥ÁØ_±¹¿ÜPL" xfId="1379"/>
    <cellStyle name="C￥AØ_≫c¾÷ºIº° AN°e " xfId="1380"/>
    <cellStyle name="Ç¥ÁØ_0N-HANDLING " xfId="1381"/>
    <cellStyle name="C￥AØ_¾ÆA§AU¾÷" xfId="1382"/>
    <cellStyle name="Ç¥áø_2. 은행분담금 추정 (20090930기준)_작업_2" xfId="1383"/>
    <cellStyle name="C￥AØ_5-1±¤°i _2001재무제표" xfId="1384"/>
    <cellStyle name="Ç¥ÁØ_5-1±¤°í _2001재무제표" xfId="1385"/>
    <cellStyle name="C￥AØ_5-1±¤°i _2001재무제표_요약자료_20090831" xfId="1386"/>
    <cellStyle name="Ç¥ÁØ_5-1±¤°í _2001재무제표_요약자료_20090831" xfId="1387"/>
    <cellStyle name="C￥AØ_5-1±¤°i _2001재무제표_요약자료_20090831 2" xfId="1388"/>
    <cellStyle name="Ç¥ÁØ_5-1±¤°í _2001재무제표_재무지원부충당금" xfId="1389"/>
    <cellStyle name="C￥AØ_5-1±¤°i _2001재무제표_재무지원부충당금 2" xfId="1390"/>
    <cellStyle name="Ç¥ÁØ_5-1±¤°í _2001재무제표_재무지원부충당금 2" xfId="1391"/>
    <cellStyle name="C￥AØ_5-1±¤°i _2001재무제표_추가충당금명세_0630_V3" xfId="1392"/>
    <cellStyle name="Ç¥ÁØ_5-1±¤°í _2001재무제표_추가충당금명세_0630_V3" xfId="1393"/>
    <cellStyle name="C￥AØ_5-1±¤°i _2001재무제표_추가충당금명세_0630_V3 2" xfId="1394"/>
    <cellStyle name="Ç¥ÁØ_5-1±¤°í _2001재무제표_추가충당금명세_0630_V3 2" xfId="1395"/>
    <cellStyle name="C￥AØ_A|Aa¿e" xfId="1396"/>
    <cellStyle name="Ç¥ÁØ_Á¦Ãâ¿ë" xfId="1397"/>
    <cellStyle name="C￥AØ_Ay°eC￥(2¿u) " xfId="1398"/>
    <cellStyle name="Ç¥ÁØ_Áý°èÇ¥(2¿ù) " xfId="1399"/>
    <cellStyle name="C￥AØ_Ay°eC￥(2¿u)  2" xfId="1400"/>
    <cellStyle name="Ç¥ÁØ_Áý°èÇ¥(2¿ù) _2001재무제표" xfId="1401"/>
    <cellStyle name="C￥AØ_Ay°eC￥(2¿u) _2001재무제표 2" xfId="1402"/>
    <cellStyle name="Ç¥ÁØ_Áý°èÇ¥(2¿ù) _2001재무제표_요약자료_20090831" xfId="1403"/>
    <cellStyle name="C￥AØ_Ay°eC￥(2¿u) _2001재무제표_요약자료_20090831 2" xfId="1404"/>
    <cellStyle name="Ç¥ÁØ_Áý°èÇ¥(2¿ù) _2001재무제표_재무지원부충당금" xfId="1405"/>
    <cellStyle name="C￥AØ_Ay°eC￥(2¿u) _2001재무제표_재무지원부충당금 2" xfId="1406"/>
    <cellStyle name="Ç¥ÁØ_Áý°èÇ¥(2¿ù) _2001재무제표_재무지원부충당금 2" xfId="1407"/>
    <cellStyle name="C￥AØ_Ay°eC￥(2¿u) _2001재무제표_추가충당금명세_0630_V3" xfId="1408"/>
    <cellStyle name="Ç¥ÁØ_Áý°èÇ¥(2¿ù) _2001재무제표_추가충당금명세_0630_V3" xfId="1409"/>
    <cellStyle name="C￥AØ_Ay°eC￥(2¿u) _2001재무제표_추가충당금명세_0630_V3 2" xfId="1410"/>
    <cellStyle name="Ç¥ÁØ_Áý°èÇ¥(2¿ù) _2001재무제표_추가충당금명세_0630_V3 2" xfId="1411"/>
    <cellStyle name="C￥AØ_CoAo¹yAI °A¾×¿ⓒ½A " xfId="1412"/>
    <cellStyle name="Ç¥ÁØ_laroux" xfId="1413"/>
    <cellStyle name="C￥AØ_laroux_1" xfId="1414"/>
    <cellStyle name="Ç¥ÁØ_laroux_1" xfId="1415"/>
    <cellStyle name="C￥AØ_laroux_2" xfId="1416"/>
    <cellStyle name="Ç¥ÁØ_laroux_2" xfId="1417"/>
    <cellStyle name="C￥AØ_laroux_3" xfId="1418"/>
    <cellStyle name="Ç¥ÁØ_laroux_3" xfId="1419"/>
    <cellStyle name="C￥AØ_laroux_4" xfId="1420"/>
    <cellStyle name="Ç¥ÁØ_laroux_4" xfId="1421"/>
    <cellStyle name="C￥AØ_laroux_5" xfId="1422"/>
    <cellStyle name="Ç¥ÁØ_laroux_5" xfId="1423"/>
    <cellStyle name="C￥AØ_Sheet1" xfId="1424"/>
    <cellStyle name="Ç¥ÁØ_Sheet1" xfId="1425"/>
    <cellStyle name="C￥AØ_Sheet1_¿μ¾÷CoE² " xfId="1426"/>
    <cellStyle name="Ç¥ÁØ_Sheet1_0N-HANDLING " xfId="1427"/>
    <cellStyle name="C￥AØ_Sheet1_Ay°eC￥(2¿u) " xfId="1428"/>
    <cellStyle name="Ç¥ÁØ_Sheet1_Áý°èÇ¥(2¿ù) " xfId="1429"/>
    <cellStyle name="C￥AØ_Sheet1_Ay°eC￥(2¿u) _2001재무제표" xfId="1430"/>
    <cellStyle name="Ç¥ÁØ_Sheet1_Áý°èÇ¥(2¿ù) _2001재무제표" xfId="1431"/>
    <cellStyle name="C￥AØ_Sheet1_Ay°eC￥(2¿u) _2001재무제표_요약자료_20090831" xfId="1432"/>
    <cellStyle name="Ç¥ÁØ_Sheet1_Áý°èÇ¥(2¿ù) _2001재무제표_요약자료_20090831" xfId="1433"/>
    <cellStyle name="C￥AØ_Sheet1_Ay°eC￥(2¿u) _2001재무제표_재무지원부충당금" xfId="1434"/>
    <cellStyle name="Ç¥ÁØ_Sheet1_Áý°èÇ¥(2¿ù) _2001재무제표_재무지원부충당금" xfId="1435"/>
    <cellStyle name="C￥AØ_Sheet1_Ay°eC￥(2¿u) _2001재무제표_재무지원부충당금 2" xfId="1436"/>
    <cellStyle name="Ç¥ÁØ_Sheet1_Áý°èÇ¥(2¿ù) _2001재무제표_재무지원부충당금 2" xfId="1437"/>
    <cellStyle name="C￥AØ_Sheet1_Ay°eC￥(2¿u) _2001재무제표_추가충당금명세_0630_V3" xfId="1438"/>
    <cellStyle name="Ç¥ÁØ_Sheet1_Áý°èÇ¥(2¿ù) _2001재무제표_추가충당금명세_0630_V3" xfId="1439"/>
    <cellStyle name="C￥AØ_Sheet1_Ay°eC￥(2¿u) _2001재무제표_추가충당금명세_0630_V3 2" xfId="1440"/>
    <cellStyle name="Ç¥ÁØ_Sheet1_Áý°èÇ¥(2¿ù) _2001재무제표_추가충당금명세_0630_V3 2" xfId="1441"/>
    <cellStyle name="Calc Currency (0)" xfId="1442"/>
    <cellStyle name="Calculation" xfId="1443"/>
    <cellStyle name="Calculation 2" xfId="1444"/>
    <cellStyle name="Calculation 2 2" xfId="1445"/>
    <cellStyle name="Calculation 2 2 2" xfId="1446"/>
    <cellStyle name="Calculation 2 2 3" xfId="1447"/>
    <cellStyle name="Calculation 2 3" xfId="1448"/>
    <cellStyle name="Calculation 2 4" xfId="1449"/>
    <cellStyle name="Calculation 3" xfId="1450"/>
    <cellStyle name="Calculation 4" xfId="1451"/>
    <cellStyle name="Calculation 5" xfId="1452"/>
    <cellStyle name="Calculation 6" xfId="1453"/>
    <cellStyle name="Case" xfId="1454"/>
    <cellStyle name="category" xfId="1455"/>
    <cellStyle name="category 2" xfId="1456"/>
    <cellStyle name="Check Cell" xfId="1457"/>
    <cellStyle name="Check Cell 2" xfId="1458"/>
    <cellStyle name="Check Cell 2 2" xfId="1459"/>
    <cellStyle name="Check Cell 2 2 2" xfId="1460"/>
    <cellStyle name="Check Cell 2 2 3" xfId="1461"/>
    <cellStyle name="Check Cell 2 3" xfId="1462"/>
    <cellStyle name="Check Cell 2 4" xfId="1463"/>
    <cellStyle name="Check Cell 3" xfId="1464"/>
    <cellStyle name="Check Cell 4" xfId="1465"/>
    <cellStyle name="Check Cell 5" xfId="1466"/>
    <cellStyle name="Check Cell 6" xfId="1467"/>
    <cellStyle name="Comma" xfId="1468"/>
    <cellStyle name="Comma  - Style1" xfId="1469"/>
    <cellStyle name="Comma  - Style2" xfId="1470"/>
    <cellStyle name="Comma  - Style3" xfId="1471"/>
    <cellStyle name="Comma  - Style4" xfId="1472"/>
    <cellStyle name="Comma  - Style5" xfId="1473"/>
    <cellStyle name="Comma  - Style6" xfId="1474"/>
    <cellStyle name="Comma  - Style7" xfId="1475"/>
    <cellStyle name="Comma  - Style8" xfId="1476"/>
    <cellStyle name="Comma [0]" xfId="1477"/>
    <cellStyle name="Comma [0] 10" xfId="1478"/>
    <cellStyle name="Comma [0] 11" xfId="1479"/>
    <cellStyle name="Comma [0] 11 2" xfId="1480"/>
    <cellStyle name="Comma [0] 12" xfId="1481"/>
    <cellStyle name="Comma [0] 12 2" xfId="1482"/>
    <cellStyle name="Comma [0] 13" xfId="1483"/>
    <cellStyle name="Comma [0] 14" xfId="1484"/>
    <cellStyle name="Comma [0] 15" xfId="1485"/>
    <cellStyle name="Comma [0] 2" xfId="1486"/>
    <cellStyle name="Comma [0] 2 2" xfId="1487"/>
    <cellStyle name="Comma [0] 2 2 2" xfId="1488"/>
    <cellStyle name="Comma [0] 2 2 3" xfId="1489"/>
    <cellStyle name="Comma [0] 2 3" xfId="1490"/>
    <cellStyle name="Comma [0] 2 4" xfId="1491"/>
    <cellStyle name="Comma [0] 2 5" xfId="1492"/>
    <cellStyle name="Comma [0] 2 6" xfId="1493"/>
    <cellStyle name="Comma [0] 2 7" xfId="1494"/>
    <cellStyle name="Comma [0] 2 8" xfId="1495"/>
    <cellStyle name="Comma [0] 2 9" xfId="1496"/>
    <cellStyle name="Comma [0] 3" xfId="1497"/>
    <cellStyle name="Comma [0] 3 2" xfId="1498"/>
    <cellStyle name="Comma [0] 3 3" xfId="1499"/>
    <cellStyle name="Comma [0] 4" xfId="1500"/>
    <cellStyle name="Comma [0] 5" xfId="1501"/>
    <cellStyle name="Comma [0] 5 2" xfId="1502"/>
    <cellStyle name="Comma [0] 5 2 2" xfId="1503"/>
    <cellStyle name="Comma [0] 5 2 2 2" xfId="1504"/>
    <cellStyle name="Comma [0] 5 2 3" xfId="1505"/>
    <cellStyle name="Comma [0] 5 3" xfId="1506"/>
    <cellStyle name="Comma [0] 5 3 2" xfId="1507"/>
    <cellStyle name="Comma [0] 5 4" xfId="1508"/>
    <cellStyle name="Comma [0] 6" xfId="1509"/>
    <cellStyle name="Comma [0] 6 2" xfId="1510"/>
    <cellStyle name="Comma [0] 6 2 2" xfId="1511"/>
    <cellStyle name="Comma [0] 6 2 2 2" xfId="1512"/>
    <cellStyle name="Comma [0] 6 2 3" xfId="1513"/>
    <cellStyle name="Comma [0] 6 3" xfId="1514"/>
    <cellStyle name="Comma [0] 6 3 2" xfId="1515"/>
    <cellStyle name="Comma [0] 6 4" xfId="1516"/>
    <cellStyle name="Comma [0] 7" xfId="1517"/>
    <cellStyle name="Comma [0] 7 2" xfId="1518"/>
    <cellStyle name="Comma [0] 7 2 2" xfId="1519"/>
    <cellStyle name="Comma [0] 7 3" xfId="1520"/>
    <cellStyle name="Comma [0] 8" xfId="1521"/>
    <cellStyle name="Comma [0] 8 2" xfId="1522"/>
    <cellStyle name="Comma [0] 8 3" xfId="1523"/>
    <cellStyle name="Comma [0] 9" xfId="1524"/>
    <cellStyle name="Comma [0]_ SG&amp;A Bridge " xfId="1525"/>
    <cellStyle name="Comma 0" xfId="1526"/>
    <cellStyle name="Comma 2" xfId="1527"/>
    <cellStyle name="comma zerodec" xfId="1528"/>
    <cellStyle name="comma zerodec 2" xfId="1529"/>
    <cellStyle name="Comma_ sg&amp;a br" xfId="1530"/>
    <cellStyle name="Comma0" xfId="1531"/>
    <cellStyle name="Copied" xfId="1532"/>
    <cellStyle name="Currency" xfId="1533"/>
    <cellStyle name="Currency [0]" xfId="1534"/>
    <cellStyle name="Currency 0" xfId="1535"/>
    <cellStyle name="Currency 2" xfId="1536"/>
    <cellStyle name="currency-$" xfId="1537"/>
    <cellStyle name="Currency_ sg&amp;a" xfId="1538"/>
    <cellStyle name="Currency0" xfId="1539"/>
    <cellStyle name="Currency1" xfId="1540"/>
    <cellStyle name="Currency1 2" xfId="1541"/>
    <cellStyle name="Currency1 3" xfId="1542"/>
    <cellStyle name="Date" xfId="1543"/>
    <cellStyle name="Date Aligned" xfId="1544"/>
    <cellStyle name="Date_06-1분기-대손충당금." xfId="1545"/>
    <cellStyle name="Dezimal [0]_Aktenbewertung 1994" xfId="1546"/>
    <cellStyle name="Dezimal_Aktenbewertung 1994" xfId="1547"/>
    <cellStyle name="dgw" xfId="1548"/>
    <cellStyle name="Dollar (zero dec)" xfId="1549"/>
    <cellStyle name="Dollar (zero dec) 2" xfId="1550"/>
    <cellStyle name="Dotted Line" xfId="1551"/>
    <cellStyle name="Double Accounting" xfId="1552"/>
    <cellStyle name="Entered" xfId="1553"/>
    <cellStyle name="Euro" xfId="1554"/>
    <cellStyle name="Euro 2" xfId="1555"/>
    <cellStyle name="Explanatory Text" xfId="1556"/>
    <cellStyle name="Explanatory Text 2" xfId="1557"/>
    <cellStyle name="Explanatory Text 2 2" xfId="1558"/>
    <cellStyle name="Explanatory Text 2 2 2" xfId="1559"/>
    <cellStyle name="Explanatory Text 2 2 3" xfId="1560"/>
    <cellStyle name="Explanatory Text 2 3" xfId="1561"/>
    <cellStyle name="Explanatory Text 2 4" xfId="1562"/>
    <cellStyle name="Explanatory Text 3" xfId="1563"/>
    <cellStyle name="Explanatory Text 4" xfId="1564"/>
    <cellStyle name="Explanatory Text 5" xfId="1565"/>
    <cellStyle name="Explanatory Text 6" xfId="1566"/>
    <cellStyle name="F2" xfId="1567"/>
    <cellStyle name="F3" xfId="1568"/>
    <cellStyle name="F4" xfId="1569"/>
    <cellStyle name="F5" xfId="1570"/>
    <cellStyle name="F6" xfId="1571"/>
    <cellStyle name="F7" xfId="1572"/>
    <cellStyle name="F8" xfId="1573"/>
    <cellStyle name="Fixed" xfId="1574"/>
    <cellStyle name="Followed Hyperlink" xfId="1575"/>
    <cellStyle name="Footnote" xfId="1576"/>
    <cellStyle name="Good" xfId="1577"/>
    <cellStyle name="Good 2" xfId="1578"/>
    <cellStyle name="Good 2 2" xfId="1579"/>
    <cellStyle name="Good 2 2 2" xfId="1580"/>
    <cellStyle name="Good 2 2 3" xfId="1581"/>
    <cellStyle name="Good 2 3" xfId="1582"/>
    <cellStyle name="Good 2 4" xfId="1583"/>
    <cellStyle name="Good 3" xfId="1584"/>
    <cellStyle name="Good 4" xfId="1585"/>
    <cellStyle name="Good 5" xfId="1586"/>
    <cellStyle name="Good 6" xfId="1587"/>
    <cellStyle name="Grey" xfId="1588"/>
    <cellStyle name="Grey 2" xfId="1589"/>
    <cellStyle name="Grey 3" xfId="1590"/>
    <cellStyle name="GROUPS" xfId="1591"/>
    <cellStyle name="Hard Percent" xfId="1592"/>
    <cellStyle name="head1" xfId="1593"/>
    <cellStyle name="head2" xfId="1594"/>
    <cellStyle name="head3" xfId="1595"/>
    <cellStyle name="HEADER" xfId="1596"/>
    <cellStyle name="HEADER 2" xfId="1597"/>
    <cellStyle name="Header1" xfId="1598"/>
    <cellStyle name="Header1 2" xfId="1599"/>
    <cellStyle name="Header2" xfId="1600"/>
    <cellStyle name="Header2 2" xfId="1601"/>
    <cellStyle name="Heading" xfId="1602"/>
    <cellStyle name="Heading 1" xfId="1603"/>
    <cellStyle name="Heading 1 2" xfId="1604"/>
    <cellStyle name="Heading 1 2 2" xfId="1605"/>
    <cellStyle name="Heading 1 2 2 2" xfId="1606"/>
    <cellStyle name="Heading 1 2 2 3" xfId="1607"/>
    <cellStyle name="Heading 1 2 3" xfId="1608"/>
    <cellStyle name="Heading 1 2 4" xfId="1609"/>
    <cellStyle name="Heading 1 3" xfId="1610"/>
    <cellStyle name="Heading 1 4" xfId="1611"/>
    <cellStyle name="Heading 1 5" xfId="1612"/>
    <cellStyle name="Heading 1 6" xfId="1613"/>
    <cellStyle name="Heading 2" xfId="1614"/>
    <cellStyle name="Heading 2 2" xfId="1615"/>
    <cellStyle name="Heading 2 2 2" xfId="1616"/>
    <cellStyle name="Heading 2 2 2 2" xfId="1617"/>
    <cellStyle name="Heading 2 2 2 3" xfId="1618"/>
    <cellStyle name="Heading 2 2 3" xfId="1619"/>
    <cellStyle name="Heading 2 2 4" xfId="1620"/>
    <cellStyle name="Heading 2 3" xfId="1621"/>
    <cellStyle name="Heading 2 4" xfId="1622"/>
    <cellStyle name="Heading 2 5" xfId="1623"/>
    <cellStyle name="Heading 2 6" xfId="1624"/>
    <cellStyle name="Heading 3" xfId="1625"/>
    <cellStyle name="Heading 3 2" xfId="1626"/>
    <cellStyle name="Heading 3 2 2" xfId="1627"/>
    <cellStyle name="Heading 3 2 2 2" xfId="1628"/>
    <cellStyle name="Heading 3 2 2 3" xfId="1629"/>
    <cellStyle name="Heading 3 2 3" xfId="1630"/>
    <cellStyle name="Heading 3 2 4" xfId="1631"/>
    <cellStyle name="Heading 3 3" xfId="1632"/>
    <cellStyle name="Heading 3 4" xfId="1633"/>
    <cellStyle name="Heading 3 5" xfId="1634"/>
    <cellStyle name="Heading 3 6" xfId="1635"/>
    <cellStyle name="Heading 4" xfId="1636"/>
    <cellStyle name="Heading 4 2" xfId="1637"/>
    <cellStyle name="Heading 4 2 2" xfId="1638"/>
    <cellStyle name="Heading 4 2 2 2" xfId="1639"/>
    <cellStyle name="Heading 4 2 2 3" xfId="1640"/>
    <cellStyle name="Heading 4 2 3" xfId="1641"/>
    <cellStyle name="Heading 4 2 4" xfId="1642"/>
    <cellStyle name="Heading 4 3" xfId="1643"/>
    <cellStyle name="Heading 4 4" xfId="1644"/>
    <cellStyle name="Heading 4 5" xfId="1645"/>
    <cellStyle name="Heading 4 6" xfId="1646"/>
    <cellStyle name="heading, 1,A MAJOR/BOLD" xfId="1647"/>
    <cellStyle name="heading, 1,A MAJOR/BOLD 2" xfId="1648"/>
    <cellStyle name="heading, 1,A MAJOR/BOLD 3" xfId="1649"/>
    <cellStyle name="Heading_2010-3 매각대상차주(총괄_최부_20101021)" xfId="1650"/>
    <cellStyle name="Heading1" xfId="1651"/>
    <cellStyle name="Heading2" xfId="1652"/>
    <cellStyle name="HeadingS" xfId="1653"/>
    <cellStyle name="Hyperlink" xfId="1654"/>
    <cellStyle name="Hyperlink 2" xfId="1655"/>
    <cellStyle name="Input" xfId="1656"/>
    <cellStyle name="Input [yellow]" xfId="1657"/>
    <cellStyle name="Input [yellow] 2" xfId="1658"/>
    <cellStyle name="Input [yellow] 3" xfId="1659"/>
    <cellStyle name="Input 10" xfId="1660"/>
    <cellStyle name="Input 11" xfId="1661"/>
    <cellStyle name="Input 12" xfId="1662"/>
    <cellStyle name="Input 13" xfId="1663"/>
    <cellStyle name="Input 14" xfId="1664"/>
    <cellStyle name="Input 15" xfId="1665"/>
    <cellStyle name="Input 16" xfId="1666"/>
    <cellStyle name="Input 17" xfId="1667"/>
    <cellStyle name="Input 18" xfId="1668"/>
    <cellStyle name="Input 19" xfId="1669"/>
    <cellStyle name="Input 2" xfId="1670"/>
    <cellStyle name="Input 2 2" xfId="1671"/>
    <cellStyle name="Input 2 2 2" xfId="1672"/>
    <cellStyle name="Input 2 2 3" xfId="1673"/>
    <cellStyle name="Input 2 3" xfId="1674"/>
    <cellStyle name="Input 2 4" xfId="1675"/>
    <cellStyle name="Input 20" xfId="1676"/>
    <cellStyle name="Input 21" xfId="1677"/>
    <cellStyle name="Input 22" xfId="1678"/>
    <cellStyle name="Input 23" xfId="1679"/>
    <cellStyle name="Input 24" xfId="1680"/>
    <cellStyle name="Input 25" xfId="1681"/>
    <cellStyle name="Input 26" xfId="1682"/>
    <cellStyle name="Input 27" xfId="1683"/>
    <cellStyle name="Input 28" xfId="1684"/>
    <cellStyle name="Input 29" xfId="1685"/>
    <cellStyle name="Input 3" xfId="1686"/>
    <cellStyle name="Input 3 2" xfId="1687"/>
    <cellStyle name="Input 3 3" xfId="1688"/>
    <cellStyle name="Input 30" xfId="1689"/>
    <cellStyle name="Input 31" xfId="1690"/>
    <cellStyle name="Input 32" xfId="1691"/>
    <cellStyle name="Input 33" xfId="1692"/>
    <cellStyle name="Input 34" xfId="1693"/>
    <cellStyle name="Input 35" xfId="1694"/>
    <cellStyle name="Input 36" xfId="1695"/>
    <cellStyle name="Input 37" xfId="1696"/>
    <cellStyle name="Input 38" xfId="1697"/>
    <cellStyle name="Input 4" xfId="1698"/>
    <cellStyle name="Input 4 2" xfId="1699"/>
    <cellStyle name="Input 4 3" xfId="1700"/>
    <cellStyle name="Input 5" xfId="1701"/>
    <cellStyle name="Input 6" xfId="1702"/>
    <cellStyle name="Input 6 2" xfId="1703"/>
    <cellStyle name="Input 7" xfId="1704"/>
    <cellStyle name="Input 8" xfId="1705"/>
    <cellStyle name="Input 9" xfId="1706"/>
    <cellStyle name="Input_2010-3 매각대상차주(총괄_최부_20101021)" xfId="1707"/>
    <cellStyle name="InputBlueFont" xfId="1708"/>
    <cellStyle name="KTY" xfId="1709"/>
    <cellStyle name="left" xfId="1710"/>
    <cellStyle name="Linked Cell" xfId="1711"/>
    <cellStyle name="Linked Cell 2" xfId="1712"/>
    <cellStyle name="Linked Cell 2 2" xfId="1713"/>
    <cellStyle name="Linked Cell 2 2 2" xfId="1714"/>
    <cellStyle name="Linked Cell 2 2 3" xfId="1715"/>
    <cellStyle name="Linked Cell 2 3" xfId="1716"/>
    <cellStyle name="Linked Cell 2 4" xfId="1717"/>
    <cellStyle name="Linked Cell 3" xfId="1718"/>
    <cellStyle name="Linked Cell 4" xfId="1719"/>
    <cellStyle name="Linked Cell 5" xfId="1720"/>
    <cellStyle name="Linked Cell 6" xfId="1721"/>
    <cellStyle name="MenuHeading" xfId="1722"/>
    <cellStyle name="Millares [0]_2AV_M_M " xfId="1723"/>
    <cellStyle name="Millares_2AV_M_M " xfId="1724"/>
    <cellStyle name="Milliers [0]_Arabian Spec" xfId="1725"/>
    <cellStyle name="Milliers_Arabian Spec" xfId="1726"/>
    <cellStyle name="MLHeaderSection" xfId="1727"/>
    <cellStyle name="Model" xfId="1728"/>
    <cellStyle name="Model 2" xfId="1729"/>
    <cellStyle name="Mon?aire [0]_Arabian Spec" xfId="1730"/>
    <cellStyle name="Mon?aire_Arabian Spec" xfId="1731"/>
    <cellStyle name="Moneda [0]_2AV_M_M " xfId="1732"/>
    <cellStyle name="Moneda_2AV_M_M " xfId="1733"/>
    <cellStyle name="Multiple" xfId="1734"/>
    <cellStyle name="Multiple0" xfId="1735"/>
    <cellStyle name="navbar" xfId="1736"/>
    <cellStyle name="Neutral" xfId="1737"/>
    <cellStyle name="Neutral 2" xfId="1738"/>
    <cellStyle name="Neutral 2 2" xfId="1739"/>
    <cellStyle name="Neutral 2 2 2" xfId="1740"/>
    <cellStyle name="Neutral 2 2 3" xfId="1741"/>
    <cellStyle name="Neutral 2 3" xfId="1742"/>
    <cellStyle name="Neutral 2 4" xfId="1743"/>
    <cellStyle name="Neutral 3" xfId="1744"/>
    <cellStyle name="Neutral 4" xfId="1745"/>
    <cellStyle name="Neutral 5" xfId="1746"/>
    <cellStyle name="Neutral 6" xfId="1747"/>
    <cellStyle name="no dec" xfId="1748"/>
    <cellStyle name="Normal" xfId="1749"/>
    <cellStyle name="Normal - Style1" xfId="1750"/>
    <cellStyle name="Normal - Style1 2" xfId="1751"/>
    <cellStyle name="Normal - Style2" xfId="1752"/>
    <cellStyle name="Normal - Style3" xfId="1753"/>
    <cellStyle name="Normal - Style4" xfId="1754"/>
    <cellStyle name="Normal - Style5" xfId="1755"/>
    <cellStyle name="Normal - Style6" xfId="1756"/>
    <cellStyle name="Normal - Style7" xfId="1757"/>
    <cellStyle name="Normal - Style8" xfId="1758"/>
    <cellStyle name="Normal 10" xfId="1759"/>
    <cellStyle name="Normal 10 2" xfId="1760"/>
    <cellStyle name="Normal 10 2 2" xfId="1761"/>
    <cellStyle name="Normal 10 2 2 2" xfId="1762"/>
    <cellStyle name="Normal 10 2 3" xfId="1763"/>
    <cellStyle name="Normal 10 3" xfId="1764"/>
    <cellStyle name="Normal 10 3 2" xfId="1765"/>
    <cellStyle name="Normal 10 4" xfId="1766"/>
    <cellStyle name="Normal 100" xfId="1767"/>
    <cellStyle name="Normal 100 2" xfId="1768"/>
    <cellStyle name="Normal 100 2 2" xfId="1769"/>
    <cellStyle name="Normal 100 2 2 2" xfId="1770"/>
    <cellStyle name="Normal 100 2 3" xfId="1771"/>
    <cellStyle name="Normal 100 3" xfId="1772"/>
    <cellStyle name="Normal 100 3 2" xfId="1773"/>
    <cellStyle name="Normal 100 4" xfId="1774"/>
    <cellStyle name="Normal 101" xfId="1775"/>
    <cellStyle name="Normal 101 2" xfId="1776"/>
    <cellStyle name="Normal 101 2 2" xfId="1777"/>
    <cellStyle name="Normal 101 2 2 2" xfId="1778"/>
    <cellStyle name="Normal 101 2 3" xfId="1779"/>
    <cellStyle name="Normal 101 3" xfId="1780"/>
    <cellStyle name="Normal 101 3 2" xfId="1781"/>
    <cellStyle name="Normal 101 4" xfId="1782"/>
    <cellStyle name="Normal 102" xfId="1783"/>
    <cellStyle name="Normal 102 2" xfId="1784"/>
    <cellStyle name="Normal 102 2 2" xfId="1785"/>
    <cellStyle name="Normal 102 3" xfId="1786"/>
    <cellStyle name="Normal 103" xfId="1787"/>
    <cellStyle name="Normal 103 2" xfId="1788"/>
    <cellStyle name="Normal 103 2 2" xfId="1789"/>
    <cellStyle name="Normal 103 2 2 2" xfId="1790"/>
    <cellStyle name="Normal 103 2 3" xfId="1791"/>
    <cellStyle name="Normal 103 3" xfId="1792"/>
    <cellStyle name="Normal 103 3 2" xfId="1793"/>
    <cellStyle name="Normal 103 4" xfId="1794"/>
    <cellStyle name="Normal 104" xfId="1795"/>
    <cellStyle name="Normal 104 2" xfId="1796"/>
    <cellStyle name="Normal 104 2 2" xfId="1797"/>
    <cellStyle name="Normal 104 2 2 2" xfId="1798"/>
    <cellStyle name="Normal 104 2 3" xfId="1799"/>
    <cellStyle name="Normal 104 3" xfId="1800"/>
    <cellStyle name="Normal 104 3 2" xfId="1801"/>
    <cellStyle name="Normal 104 4" xfId="1802"/>
    <cellStyle name="Normal 105" xfId="1803"/>
    <cellStyle name="Normal 105 2" xfId="1804"/>
    <cellStyle name="Normal 105 2 2" xfId="1805"/>
    <cellStyle name="Normal 105 3" xfId="1806"/>
    <cellStyle name="Normal 106" xfId="1807"/>
    <cellStyle name="Normal 106 2" xfId="1808"/>
    <cellStyle name="Normal 106 2 2" xfId="1809"/>
    <cellStyle name="Normal 106 2 2 2" xfId="1810"/>
    <cellStyle name="Normal 106 2 3" xfId="1811"/>
    <cellStyle name="Normal 106 3" xfId="1812"/>
    <cellStyle name="Normal 106 3 2" xfId="1813"/>
    <cellStyle name="Normal 106 4" xfId="1814"/>
    <cellStyle name="Normal 107" xfId="1815"/>
    <cellStyle name="Normal 107 2" xfId="1816"/>
    <cellStyle name="Normal 107 2 2" xfId="1817"/>
    <cellStyle name="Normal 107 3" xfId="1818"/>
    <cellStyle name="Normal 108" xfId="1819"/>
    <cellStyle name="Normal 108 2" xfId="1820"/>
    <cellStyle name="Normal 108 2 2" xfId="1821"/>
    <cellStyle name="Normal 108 2 2 2" xfId="1822"/>
    <cellStyle name="Normal 108 2 3" xfId="1823"/>
    <cellStyle name="Normal 108 3" xfId="1824"/>
    <cellStyle name="Normal 108 3 2" xfId="1825"/>
    <cellStyle name="Normal 108 4" xfId="1826"/>
    <cellStyle name="Normal 109" xfId="1827"/>
    <cellStyle name="Normal 109 2" xfId="1828"/>
    <cellStyle name="Normal 109 2 2" xfId="1829"/>
    <cellStyle name="Normal 109 2 2 2" xfId="1830"/>
    <cellStyle name="Normal 109 2 3" xfId="1831"/>
    <cellStyle name="Normal 109 3" xfId="1832"/>
    <cellStyle name="Normal 109 3 2" xfId="1833"/>
    <cellStyle name="Normal 109 4" xfId="1834"/>
    <cellStyle name="Normal 11" xfId="1835"/>
    <cellStyle name="Normal 110" xfId="1836"/>
    <cellStyle name="Normal 110 2" xfId="1837"/>
    <cellStyle name="Normal 110 2 2" xfId="1838"/>
    <cellStyle name="Normal 110 2 2 2" xfId="1839"/>
    <cellStyle name="Normal 110 2 3" xfId="1840"/>
    <cellStyle name="Normal 110 3" xfId="1841"/>
    <cellStyle name="Normal 110 3 2" xfId="1842"/>
    <cellStyle name="Normal 110 4" xfId="1843"/>
    <cellStyle name="Normal 111" xfId="1844"/>
    <cellStyle name="Normal 111 2" xfId="1845"/>
    <cellStyle name="Normal 111 3" xfId="1846"/>
    <cellStyle name="Normal 111 4" xfId="1847"/>
    <cellStyle name="Normal 112" xfId="1848"/>
    <cellStyle name="Normal 112 2" xfId="1849"/>
    <cellStyle name="Normal 112 2 2" xfId="1850"/>
    <cellStyle name="Normal 112 2 2 2" xfId="1851"/>
    <cellStyle name="Normal 112 2 3" xfId="1852"/>
    <cellStyle name="Normal 112 3" xfId="1853"/>
    <cellStyle name="Normal 112 3 2" xfId="1854"/>
    <cellStyle name="Normal 112 4" xfId="1855"/>
    <cellStyle name="Normal 113" xfId="1856"/>
    <cellStyle name="Normal 113 2" xfId="1857"/>
    <cellStyle name="Normal 113 2 2" xfId="1858"/>
    <cellStyle name="Normal 113 2 2 2" xfId="1859"/>
    <cellStyle name="Normal 113 2 3" xfId="1860"/>
    <cellStyle name="Normal 113 3" xfId="1861"/>
    <cellStyle name="Normal 113 3 2" xfId="1862"/>
    <cellStyle name="Normal 113 4" xfId="1863"/>
    <cellStyle name="Normal 114" xfId="1864"/>
    <cellStyle name="Normal 114 2" xfId="1865"/>
    <cellStyle name="Normal 114 2 2" xfId="1866"/>
    <cellStyle name="Normal 114 3" xfId="1867"/>
    <cellStyle name="Normal 115" xfId="1868"/>
    <cellStyle name="Normal 115 2" xfId="1869"/>
    <cellStyle name="Normal 115 2 2" xfId="1870"/>
    <cellStyle name="Normal 115 2 2 2" xfId="1871"/>
    <cellStyle name="Normal 115 2 3" xfId="1872"/>
    <cellStyle name="Normal 115 3" xfId="1873"/>
    <cellStyle name="Normal 115 3 2" xfId="1874"/>
    <cellStyle name="Normal 115 4" xfId="1875"/>
    <cellStyle name="Normal 116" xfId="1876"/>
    <cellStyle name="Normal 116 2" xfId="1877"/>
    <cellStyle name="Normal 116 2 2" xfId="1878"/>
    <cellStyle name="Normal 116 2 3" xfId="1879"/>
    <cellStyle name="Normal 116 3" xfId="1880"/>
    <cellStyle name="Normal 116 4" xfId="1881"/>
    <cellStyle name="Normal 117" xfId="1882"/>
    <cellStyle name="Normal 117 2" xfId="1883"/>
    <cellStyle name="Normal 117 2 2" xfId="1884"/>
    <cellStyle name="Normal 117 2 2 2" xfId="1885"/>
    <cellStyle name="Normal 117 2 3" xfId="1886"/>
    <cellStyle name="Normal 117 3" xfId="1887"/>
    <cellStyle name="Normal 117 3 2" xfId="1888"/>
    <cellStyle name="Normal 117 4" xfId="1889"/>
    <cellStyle name="Normal 118" xfId="1890"/>
    <cellStyle name="Normal 118 2" xfId="1891"/>
    <cellStyle name="Normal 118 2 2" xfId="1892"/>
    <cellStyle name="Normal 118 2 2 2" xfId="1893"/>
    <cellStyle name="Normal 118 2 3" xfId="1894"/>
    <cellStyle name="Normal 118 3" xfId="1895"/>
    <cellStyle name="Normal 118 3 2" xfId="1896"/>
    <cellStyle name="Normal 118 4" xfId="1897"/>
    <cellStyle name="Normal 119" xfId="1898"/>
    <cellStyle name="Normal 119 2" xfId="1899"/>
    <cellStyle name="Normal 119 2 2" xfId="1900"/>
    <cellStyle name="Normal 119 2 2 2" xfId="1901"/>
    <cellStyle name="Normal 119 2 3" xfId="1902"/>
    <cellStyle name="Normal 119 3" xfId="1903"/>
    <cellStyle name="Normal 119 3 2" xfId="1904"/>
    <cellStyle name="Normal 119 4" xfId="1905"/>
    <cellStyle name="Normal 12" xfId="1906"/>
    <cellStyle name="Normal 12 2" xfId="1907"/>
    <cellStyle name="Normal 12 2 2" xfId="1908"/>
    <cellStyle name="Normal 12 2 2 2" xfId="1909"/>
    <cellStyle name="Normal 12 2 3" xfId="1910"/>
    <cellStyle name="Normal 12 3" xfId="1911"/>
    <cellStyle name="Normal 12 3 2" xfId="1912"/>
    <cellStyle name="Normal 12 4" xfId="1913"/>
    <cellStyle name="Normal 120" xfId="1914"/>
    <cellStyle name="Normal 120 2" xfId="1915"/>
    <cellStyle name="Normal 120 2 2" xfId="1916"/>
    <cellStyle name="Normal 120 2 3" xfId="1917"/>
    <cellStyle name="Normal 120 3" xfId="1918"/>
    <cellStyle name="Normal 120 4" xfId="1919"/>
    <cellStyle name="Normal 121" xfId="1920"/>
    <cellStyle name="Normal 121 2" xfId="1921"/>
    <cellStyle name="Normal 121 2 2" xfId="1922"/>
    <cellStyle name="Normal 121 2 3" xfId="1923"/>
    <cellStyle name="Normal 121 3" xfId="1924"/>
    <cellStyle name="Normal 121 4" xfId="1925"/>
    <cellStyle name="Normal 122" xfId="1926"/>
    <cellStyle name="Normal 122 2" xfId="1927"/>
    <cellStyle name="Normal 122 2 2" xfId="1928"/>
    <cellStyle name="Normal 122 2 2 2" xfId="1929"/>
    <cellStyle name="Normal 122 2 3" xfId="1930"/>
    <cellStyle name="Normal 122 3" xfId="1931"/>
    <cellStyle name="Normal 122 3 2" xfId="1932"/>
    <cellStyle name="Normal 122 4" xfId="1933"/>
    <cellStyle name="Normal 123" xfId="1934"/>
    <cellStyle name="Normal 123 2" xfId="1935"/>
    <cellStyle name="Normal 123 2 2" xfId="1936"/>
    <cellStyle name="Normal 123 2 2 2" xfId="1937"/>
    <cellStyle name="Normal 123 2 3" xfId="1938"/>
    <cellStyle name="Normal 123 3" xfId="1939"/>
    <cellStyle name="Normal 123 3 2" xfId="1940"/>
    <cellStyle name="Normal 123 4" xfId="1941"/>
    <cellStyle name="Normal 124" xfId="1942"/>
    <cellStyle name="Normal 124 2" xfId="1943"/>
    <cellStyle name="Normal 124 2 2" xfId="1944"/>
    <cellStyle name="Normal 124 2 3" xfId="1945"/>
    <cellStyle name="Normal 124 3" xfId="1946"/>
    <cellStyle name="Normal 124 4" xfId="1947"/>
    <cellStyle name="Normal 124 5" xfId="1948"/>
    <cellStyle name="Normal 125" xfId="1949"/>
    <cellStyle name="Normal 125 2" xfId="1950"/>
    <cellStyle name="Normal 125 2 2" xfId="1951"/>
    <cellStyle name="Normal 125 2 2 2" xfId="1952"/>
    <cellStyle name="Normal 125 2 3" xfId="1953"/>
    <cellStyle name="Normal 125 3" xfId="1954"/>
    <cellStyle name="Normal 125 3 2" xfId="1955"/>
    <cellStyle name="Normal 125 4" xfId="1956"/>
    <cellStyle name="Normal 126" xfId="1957"/>
    <cellStyle name="Normal 126 2" xfId="1958"/>
    <cellStyle name="Normal 126 2 2" xfId="1959"/>
    <cellStyle name="Normal 126 2 2 2" xfId="1960"/>
    <cellStyle name="Normal 126 2 3" xfId="1961"/>
    <cellStyle name="Normal 126 3" xfId="1962"/>
    <cellStyle name="Normal 126 3 2" xfId="1963"/>
    <cellStyle name="Normal 126 4" xfId="1964"/>
    <cellStyle name="Normal 127" xfId="1965"/>
    <cellStyle name="Normal 127 2" xfId="1966"/>
    <cellStyle name="Normal 127 2 2" xfId="1967"/>
    <cellStyle name="Normal 127 2 3" xfId="1968"/>
    <cellStyle name="Normal 127 3" xfId="1969"/>
    <cellStyle name="Normal 127 4" xfId="1970"/>
    <cellStyle name="Normal 127 5" xfId="1971"/>
    <cellStyle name="Normal 128" xfId="1972"/>
    <cellStyle name="Normal 128 2" xfId="1973"/>
    <cellStyle name="Normal 128 2 2" xfId="1974"/>
    <cellStyle name="Normal 128 2 2 2" xfId="1975"/>
    <cellStyle name="Normal 128 2 3" xfId="1976"/>
    <cellStyle name="Normal 128 3" xfId="1977"/>
    <cellStyle name="Normal 128 3 2" xfId="1978"/>
    <cellStyle name="Normal 128 4" xfId="1979"/>
    <cellStyle name="Normal 129" xfId="1980"/>
    <cellStyle name="Normal 129 2" xfId="1981"/>
    <cellStyle name="Normal 129 2 2" xfId="1982"/>
    <cellStyle name="Normal 129 2 2 2" xfId="1983"/>
    <cellStyle name="Normal 129 2 3" xfId="1984"/>
    <cellStyle name="Normal 129 3" xfId="1985"/>
    <cellStyle name="Normal 129 3 2" xfId="1986"/>
    <cellStyle name="Normal 129 4" xfId="1987"/>
    <cellStyle name="Normal 13" xfId="1988"/>
    <cellStyle name="Normal 130" xfId="1989"/>
    <cellStyle name="Normal 130 2" xfId="1990"/>
    <cellStyle name="Normal 130 2 2" xfId="1991"/>
    <cellStyle name="Normal 130 2 2 2" xfId="1992"/>
    <cellStyle name="Normal 130 2 3" xfId="1993"/>
    <cellStyle name="Normal 130 3" xfId="1994"/>
    <cellStyle name="Normal 130 3 2" xfId="1995"/>
    <cellStyle name="Normal 130 4" xfId="1996"/>
    <cellStyle name="Normal 131" xfId="1997"/>
    <cellStyle name="Normal 131 2" xfId="1998"/>
    <cellStyle name="Normal 131 2 2" xfId="1999"/>
    <cellStyle name="Normal 131 2 2 2" xfId="2000"/>
    <cellStyle name="Normal 131 2 3" xfId="2001"/>
    <cellStyle name="Normal 131 3" xfId="2002"/>
    <cellStyle name="Normal 131 3 2" xfId="2003"/>
    <cellStyle name="Normal 131 4" xfId="2004"/>
    <cellStyle name="Normal 132" xfId="2005"/>
    <cellStyle name="Normal 132 2" xfId="2006"/>
    <cellStyle name="Normal 132 2 2" xfId="2007"/>
    <cellStyle name="Normal 132 2 2 2" xfId="2008"/>
    <cellStyle name="Normal 132 2 3" xfId="2009"/>
    <cellStyle name="Normal 132 3" xfId="2010"/>
    <cellStyle name="Normal 132 3 2" xfId="2011"/>
    <cellStyle name="Normal 132 4" xfId="2012"/>
    <cellStyle name="Normal 133" xfId="2013"/>
    <cellStyle name="Normal 133 2" xfId="2014"/>
    <cellStyle name="Normal 133 2 2" xfId="2015"/>
    <cellStyle name="Normal 133 2 2 2" xfId="2016"/>
    <cellStyle name="Normal 133 2 3" xfId="2017"/>
    <cellStyle name="Normal 133 3" xfId="2018"/>
    <cellStyle name="Normal 133 3 2" xfId="2019"/>
    <cellStyle name="Normal 133 4" xfId="2020"/>
    <cellStyle name="Normal 134" xfId="2021"/>
    <cellStyle name="Normal 135" xfId="2022"/>
    <cellStyle name="Normal 135 2" xfId="2023"/>
    <cellStyle name="Normal 135 2 2" xfId="2024"/>
    <cellStyle name="Normal 135 2 2 2" xfId="2025"/>
    <cellStyle name="Normal 135 2 3" xfId="2026"/>
    <cellStyle name="Normal 135 3" xfId="2027"/>
    <cellStyle name="Normal 135 3 2" xfId="2028"/>
    <cellStyle name="Normal 135 4" xfId="2029"/>
    <cellStyle name="Normal 136" xfId="2030"/>
    <cellStyle name="Normal 136 2" xfId="2031"/>
    <cellStyle name="Normal 136 2 2" xfId="2032"/>
    <cellStyle name="Normal 136 2 2 2" xfId="2033"/>
    <cellStyle name="Normal 136 2 3" xfId="2034"/>
    <cellStyle name="Normal 136 3" xfId="2035"/>
    <cellStyle name="Normal 136 3 2" xfId="2036"/>
    <cellStyle name="Normal 136 4" xfId="2037"/>
    <cellStyle name="Normal 137" xfId="2038"/>
    <cellStyle name="Normal 138" xfId="2039"/>
    <cellStyle name="Normal 138 2" xfId="2040"/>
    <cellStyle name="Normal 138 2 2" xfId="2041"/>
    <cellStyle name="Normal 138 2 2 2" xfId="2042"/>
    <cellStyle name="Normal 138 2 3" xfId="2043"/>
    <cellStyle name="Normal 138 3" xfId="2044"/>
    <cellStyle name="Normal 138 3 2" xfId="2045"/>
    <cellStyle name="Normal 138 4" xfId="2046"/>
    <cellStyle name="Normal 139" xfId="2047"/>
    <cellStyle name="Normal 139 2" xfId="2048"/>
    <cellStyle name="Normal 139 2 2" xfId="2049"/>
    <cellStyle name="Normal 139 2 2 2" xfId="2050"/>
    <cellStyle name="Normal 139 2 3" xfId="2051"/>
    <cellStyle name="Normal 139 3" xfId="2052"/>
    <cellStyle name="Normal 139 3 2" xfId="2053"/>
    <cellStyle name="Normal 139 4" xfId="2054"/>
    <cellStyle name="Normal 14" xfId="2055"/>
    <cellStyle name="Normal 14 2" xfId="2056"/>
    <cellStyle name="Normal 14 2 2" xfId="2057"/>
    <cellStyle name="Normal 14 2 2 2" xfId="2058"/>
    <cellStyle name="Normal 14 2 3" xfId="2059"/>
    <cellStyle name="Normal 14 3" xfId="2060"/>
    <cellStyle name="Normal 14 3 2" xfId="2061"/>
    <cellStyle name="Normal 14 4" xfId="2062"/>
    <cellStyle name="Normal 140" xfId="2063"/>
    <cellStyle name="Normal 140 2" xfId="2064"/>
    <cellStyle name="Normal 140 2 2" xfId="2065"/>
    <cellStyle name="Normal 140 2 2 2" xfId="2066"/>
    <cellStyle name="Normal 140 2 3" xfId="2067"/>
    <cellStyle name="Normal 140 3" xfId="2068"/>
    <cellStyle name="Normal 140 3 2" xfId="2069"/>
    <cellStyle name="Normal 140 4" xfId="2070"/>
    <cellStyle name="Normal 141" xfId="2071"/>
    <cellStyle name="Normal 141 2" xfId="2072"/>
    <cellStyle name="Normal 141 2 2" xfId="2073"/>
    <cellStyle name="Normal 141 2 2 2" xfId="2074"/>
    <cellStyle name="Normal 141 2 3" xfId="2075"/>
    <cellStyle name="Normal 141 3" xfId="2076"/>
    <cellStyle name="Normal 141 3 2" xfId="2077"/>
    <cellStyle name="Normal 141 4" xfId="2078"/>
    <cellStyle name="Normal 142" xfId="2079"/>
    <cellStyle name="Normal 142 2" xfId="2080"/>
    <cellStyle name="Normal 142 2 2" xfId="2081"/>
    <cellStyle name="Normal 142 2 2 2" xfId="2082"/>
    <cellStyle name="Normal 142 2 3" xfId="2083"/>
    <cellStyle name="Normal 142 3" xfId="2084"/>
    <cellStyle name="Normal 142 3 2" xfId="2085"/>
    <cellStyle name="Normal 142 4" xfId="2086"/>
    <cellStyle name="Normal 143" xfId="2087"/>
    <cellStyle name="Normal 144" xfId="2088"/>
    <cellStyle name="Normal 144 2" xfId="2089"/>
    <cellStyle name="Normal 144 2 2" xfId="2090"/>
    <cellStyle name="Normal 144 2 2 2" xfId="2091"/>
    <cellStyle name="Normal 144 2 3" xfId="2092"/>
    <cellStyle name="Normal 144 3" xfId="2093"/>
    <cellStyle name="Normal 144 3 2" xfId="2094"/>
    <cellStyle name="Normal 144 4" xfId="2095"/>
    <cellStyle name="Normal 145" xfId="2096"/>
    <cellStyle name="Normal 145 2" xfId="2097"/>
    <cellStyle name="Normal 145 2 2" xfId="2098"/>
    <cellStyle name="Normal 145 2 2 2" xfId="2099"/>
    <cellStyle name="Normal 145 2 3" xfId="2100"/>
    <cellStyle name="Normal 145 3" xfId="2101"/>
    <cellStyle name="Normal 145 3 2" xfId="2102"/>
    <cellStyle name="Normal 145 4" xfId="2103"/>
    <cellStyle name="Normal 146" xfId="2104"/>
    <cellStyle name="Normal 146 2" xfId="2105"/>
    <cellStyle name="Normal 146 2 2" xfId="2106"/>
    <cellStyle name="Normal 146 2 2 2" xfId="2107"/>
    <cellStyle name="Normal 146 2 3" xfId="2108"/>
    <cellStyle name="Normal 146 3" xfId="2109"/>
    <cellStyle name="Normal 146 3 2" xfId="2110"/>
    <cellStyle name="Normal 146 4" xfId="2111"/>
    <cellStyle name="Normal 147" xfId="2112"/>
    <cellStyle name="Normal 147 2" xfId="2113"/>
    <cellStyle name="Normal 147 2 2" xfId="2114"/>
    <cellStyle name="Normal 147 2 2 2" xfId="2115"/>
    <cellStyle name="Normal 147 2 3" xfId="2116"/>
    <cellStyle name="Normal 147 3" xfId="2117"/>
    <cellStyle name="Normal 147 3 2" xfId="2118"/>
    <cellStyle name="Normal 147 4" xfId="2119"/>
    <cellStyle name="Normal 148" xfId="2120"/>
    <cellStyle name="Normal 148 2" xfId="2121"/>
    <cellStyle name="Normal 148 2 2" xfId="2122"/>
    <cellStyle name="Normal 148 2 2 2" xfId="2123"/>
    <cellStyle name="Normal 148 2 3" xfId="2124"/>
    <cellStyle name="Normal 148 3" xfId="2125"/>
    <cellStyle name="Normal 148 3 2" xfId="2126"/>
    <cellStyle name="Normal 148 4" xfId="2127"/>
    <cellStyle name="Normal 149" xfId="2128"/>
    <cellStyle name="Normal 149 2" xfId="2129"/>
    <cellStyle name="Normal 149 2 2" xfId="2130"/>
    <cellStyle name="Normal 149 2 2 2" xfId="2131"/>
    <cellStyle name="Normal 149 2 3" xfId="2132"/>
    <cellStyle name="Normal 149 3" xfId="2133"/>
    <cellStyle name="Normal 149 3 2" xfId="2134"/>
    <cellStyle name="Normal 149 4" xfId="2135"/>
    <cellStyle name="Normal 15" xfId="2136"/>
    <cellStyle name="Normal 15 2" xfId="2137"/>
    <cellStyle name="Normal 15 2 2" xfId="2138"/>
    <cellStyle name="Normal 15 2 2 2" xfId="2139"/>
    <cellStyle name="Normal 15 2 3" xfId="2140"/>
    <cellStyle name="Normal 15 3" xfId="2141"/>
    <cellStyle name="Normal 15 3 2" xfId="2142"/>
    <cellStyle name="Normal 15 4" xfId="2143"/>
    <cellStyle name="Normal 150" xfId="2144"/>
    <cellStyle name="Normal 151" xfId="2145"/>
    <cellStyle name="Normal 151 2" xfId="2146"/>
    <cellStyle name="Normal 151 2 2" xfId="2147"/>
    <cellStyle name="Normal 151 2 2 2" xfId="2148"/>
    <cellStyle name="Normal 151 2 3" xfId="2149"/>
    <cellStyle name="Normal 151 3" xfId="2150"/>
    <cellStyle name="Normal 151 3 2" xfId="2151"/>
    <cellStyle name="Normal 151 4" xfId="2152"/>
    <cellStyle name="Normal 152" xfId="2153"/>
    <cellStyle name="Normal 152 2" xfId="2154"/>
    <cellStyle name="Normal 152 2 2" xfId="2155"/>
    <cellStyle name="Normal 152 2 2 2" xfId="2156"/>
    <cellStyle name="Normal 152 2 3" xfId="2157"/>
    <cellStyle name="Normal 152 3" xfId="2158"/>
    <cellStyle name="Normal 152 3 2" xfId="2159"/>
    <cellStyle name="Normal 152 4" xfId="2160"/>
    <cellStyle name="Normal 153" xfId="2161"/>
    <cellStyle name="Normal 153 2" xfId="2162"/>
    <cellStyle name="Normal 153 2 2" xfId="2163"/>
    <cellStyle name="Normal 153 2 2 2" xfId="2164"/>
    <cellStyle name="Normal 153 2 3" xfId="2165"/>
    <cellStyle name="Normal 153 3" xfId="2166"/>
    <cellStyle name="Normal 153 3 2" xfId="2167"/>
    <cellStyle name="Normal 153 4" xfId="2168"/>
    <cellStyle name="Normal 154" xfId="2169"/>
    <cellStyle name="Normal 154 2" xfId="2170"/>
    <cellStyle name="Normal 154 2 2" xfId="2171"/>
    <cellStyle name="Normal 154 2 2 2" xfId="2172"/>
    <cellStyle name="Normal 154 2 3" xfId="2173"/>
    <cellStyle name="Normal 154 3" xfId="2174"/>
    <cellStyle name="Normal 154 3 2" xfId="2175"/>
    <cellStyle name="Normal 154 4" xfId="2176"/>
    <cellStyle name="Normal 155" xfId="2177"/>
    <cellStyle name="Normal 155 2" xfId="2178"/>
    <cellStyle name="Normal 155 2 2" xfId="2179"/>
    <cellStyle name="Normal 155 2 2 2" xfId="2180"/>
    <cellStyle name="Normal 155 2 3" xfId="2181"/>
    <cellStyle name="Normal 155 3" xfId="2182"/>
    <cellStyle name="Normal 155 3 2" xfId="2183"/>
    <cellStyle name="Normal 155 4" xfId="2184"/>
    <cellStyle name="Normal 156" xfId="2185"/>
    <cellStyle name="Normal 156 2" xfId="2186"/>
    <cellStyle name="Normal 156 2 2" xfId="2187"/>
    <cellStyle name="Normal 156 2 2 2" xfId="2188"/>
    <cellStyle name="Normal 156 2 3" xfId="2189"/>
    <cellStyle name="Normal 156 3" xfId="2190"/>
    <cellStyle name="Normal 156 3 2" xfId="2191"/>
    <cellStyle name="Normal 156 4" xfId="2192"/>
    <cellStyle name="Normal 157" xfId="2193"/>
    <cellStyle name="Normal 157 2" xfId="2194"/>
    <cellStyle name="Normal 157 2 2" xfId="2195"/>
    <cellStyle name="Normal 157 2 2 2" xfId="2196"/>
    <cellStyle name="Normal 157 2 3" xfId="2197"/>
    <cellStyle name="Normal 157 3" xfId="2198"/>
    <cellStyle name="Normal 157 3 2" xfId="2199"/>
    <cellStyle name="Normal 157 4" xfId="2200"/>
    <cellStyle name="Normal 158" xfId="2201"/>
    <cellStyle name="Normal 158 2" xfId="2202"/>
    <cellStyle name="Normal 158 2 2" xfId="2203"/>
    <cellStyle name="Normal 158 2 2 2" xfId="2204"/>
    <cellStyle name="Normal 158 2 3" xfId="2205"/>
    <cellStyle name="Normal 158 3" xfId="2206"/>
    <cellStyle name="Normal 158 3 2" xfId="2207"/>
    <cellStyle name="Normal 158 4" xfId="2208"/>
    <cellStyle name="Normal 159" xfId="2209"/>
    <cellStyle name="Normal 159 2" xfId="2210"/>
    <cellStyle name="Normal 159 2 2" xfId="2211"/>
    <cellStyle name="Normal 159 2 2 2" xfId="2212"/>
    <cellStyle name="Normal 159 2 3" xfId="2213"/>
    <cellStyle name="Normal 159 3" xfId="2214"/>
    <cellStyle name="Normal 159 3 2" xfId="2215"/>
    <cellStyle name="Normal 159 4" xfId="2216"/>
    <cellStyle name="Normal 16" xfId="2217"/>
    <cellStyle name="Normal 16 2" xfId="2218"/>
    <cellStyle name="Normal 16 2 2" xfId="2219"/>
    <cellStyle name="Normal 16 2 2 2" xfId="2220"/>
    <cellStyle name="Normal 16 2 3" xfId="2221"/>
    <cellStyle name="Normal 16 3" xfId="2222"/>
    <cellStyle name="Normal 16 3 2" xfId="2223"/>
    <cellStyle name="Normal 16 4" xfId="2224"/>
    <cellStyle name="Normal 160" xfId="2225"/>
    <cellStyle name="Normal 160 2" xfId="2226"/>
    <cellStyle name="Normal 160 2 2" xfId="2227"/>
    <cellStyle name="Normal 160 2 2 2" xfId="2228"/>
    <cellStyle name="Normal 160 2 3" xfId="2229"/>
    <cellStyle name="Normal 160 3" xfId="2230"/>
    <cellStyle name="Normal 160 3 2" xfId="2231"/>
    <cellStyle name="Normal 160 4" xfId="2232"/>
    <cellStyle name="Normal 161" xfId="2233"/>
    <cellStyle name="Normal 161 2" xfId="2234"/>
    <cellStyle name="Normal 161 2 2" xfId="2235"/>
    <cellStyle name="Normal 161 2 2 2" xfId="2236"/>
    <cellStyle name="Normal 161 2 3" xfId="2237"/>
    <cellStyle name="Normal 161 3" xfId="2238"/>
    <cellStyle name="Normal 161 3 2" xfId="2239"/>
    <cellStyle name="Normal 161 4" xfId="2240"/>
    <cellStyle name="Normal 162" xfId="2241"/>
    <cellStyle name="Normal 162 2" xfId="2242"/>
    <cellStyle name="Normal 162 2 2" xfId="2243"/>
    <cellStyle name="Normal 162 2 3" xfId="2244"/>
    <cellStyle name="Normal 162 3" xfId="2245"/>
    <cellStyle name="Normal 162 4" xfId="2246"/>
    <cellStyle name="Normal 162 5" xfId="2247"/>
    <cellStyle name="Normal 163" xfId="2248"/>
    <cellStyle name="Normal 163 2" xfId="2249"/>
    <cellStyle name="Normal 163 2 2" xfId="2250"/>
    <cellStyle name="Normal 163 2 2 2" xfId="2251"/>
    <cellStyle name="Normal 163 2 3" xfId="2252"/>
    <cellStyle name="Normal 163 3" xfId="2253"/>
    <cellStyle name="Normal 163 3 2" xfId="2254"/>
    <cellStyle name="Normal 163 4" xfId="2255"/>
    <cellStyle name="Normal 164" xfId="2256"/>
    <cellStyle name="Normal 164 2" xfId="2257"/>
    <cellStyle name="Normal 164 2 2" xfId="2258"/>
    <cellStyle name="Normal 164 2 2 2" xfId="2259"/>
    <cellStyle name="Normal 164 2 2 3" xfId="2260"/>
    <cellStyle name="Normal 164 2 3" xfId="2261"/>
    <cellStyle name="Normal 164 2 4" xfId="2262"/>
    <cellStyle name="Normal 164 3" xfId="2263"/>
    <cellStyle name="Normal 164 4" xfId="2264"/>
    <cellStyle name="Normal 164 4 2" xfId="2265"/>
    <cellStyle name="Normal 164 4 3" xfId="2266"/>
    <cellStyle name="Normal 164 5" xfId="2267"/>
    <cellStyle name="Normal 164 6" xfId="2268"/>
    <cellStyle name="Normal 165" xfId="2269"/>
    <cellStyle name="Normal 165 2" xfId="2270"/>
    <cellStyle name="Normal 165 2 2" xfId="2271"/>
    <cellStyle name="Normal 165 2 2 2" xfId="2272"/>
    <cellStyle name="Normal 165 2 3" xfId="2273"/>
    <cellStyle name="Normal 165 3" xfId="2274"/>
    <cellStyle name="Normal 165 3 2" xfId="2275"/>
    <cellStyle name="Normal 165 4" xfId="2276"/>
    <cellStyle name="Normal 166" xfId="2277"/>
    <cellStyle name="Normal 166 2" xfId="2278"/>
    <cellStyle name="Normal 166 2 2" xfId="2279"/>
    <cellStyle name="Normal 166 2 2 2" xfId="2280"/>
    <cellStyle name="Normal 166 2 3" xfId="2281"/>
    <cellStyle name="Normal 166 3" xfId="2282"/>
    <cellStyle name="Normal 166 3 2" xfId="2283"/>
    <cellStyle name="Normal 166 4" xfId="2284"/>
    <cellStyle name="Normal 167" xfId="2285"/>
    <cellStyle name="Normal 167 2" xfId="2286"/>
    <cellStyle name="Normal 167 2 2" xfId="2287"/>
    <cellStyle name="Normal 167 2 2 2" xfId="2288"/>
    <cellStyle name="Normal 167 2 3" xfId="2289"/>
    <cellStyle name="Normal 167 3" xfId="2290"/>
    <cellStyle name="Normal 167 3 2" xfId="2291"/>
    <cellStyle name="Normal 167 4" xfId="2292"/>
    <cellStyle name="Normal 168" xfId="2293"/>
    <cellStyle name="Normal 168 2" xfId="2294"/>
    <cellStyle name="Normal 168 2 2" xfId="2295"/>
    <cellStyle name="Normal 168 2 2 2" xfId="2296"/>
    <cellStyle name="Normal 168 2 3" xfId="2297"/>
    <cellStyle name="Normal 168 3" xfId="2298"/>
    <cellStyle name="Normal 168 3 2" xfId="2299"/>
    <cellStyle name="Normal 168 4" xfId="2300"/>
    <cellStyle name="Normal 169" xfId="2301"/>
    <cellStyle name="Normal 169 2" xfId="2302"/>
    <cellStyle name="Normal 169 2 2" xfId="2303"/>
    <cellStyle name="Normal 169 2 2 2" xfId="2304"/>
    <cellStyle name="Normal 169 2 3" xfId="2305"/>
    <cellStyle name="Normal 169 3" xfId="2306"/>
    <cellStyle name="Normal 169 3 2" xfId="2307"/>
    <cellStyle name="Normal 169 4" xfId="2308"/>
    <cellStyle name="Normal 17" xfId="2309"/>
    <cellStyle name="Normal 17 2" xfId="2310"/>
    <cellStyle name="Normal 17 2 2" xfId="2311"/>
    <cellStyle name="Normal 17 2 2 2" xfId="2312"/>
    <cellStyle name="Normal 17 2 3" xfId="2313"/>
    <cellStyle name="Normal 17 3" xfId="2314"/>
    <cellStyle name="Normal 17 3 2" xfId="2315"/>
    <cellStyle name="Normal 17 4" xfId="2316"/>
    <cellStyle name="Normal 170" xfId="2317"/>
    <cellStyle name="Normal 170 2" xfId="2318"/>
    <cellStyle name="Normal 170 2 2" xfId="2319"/>
    <cellStyle name="Normal 170 2 2 2" xfId="2320"/>
    <cellStyle name="Normal 170 2 3" xfId="2321"/>
    <cellStyle name="Normal 170 3" xfId="2322"/>
    <cellStyle name="Normal 170 3 2" xfId="2323"/>
    <cellStyle name="Normal 170 4" xfId="2324"/>
    <cellStyle name="Normal 171" xfId="2325"/>
    <cellStyle name="Normal 172" xfId="2326"/>
    <cellStyle name="Normal 172 2" xfId="2327"/>
    <cellStyle name="Normal 172 2 2" xfId="2328"/>
    <cellStyle name="Normal 172 2 2 2" xfId="2329"/>
    <cellStyle name="Normal 172 2 3" xfId="2330"/>
    <cellStyle name="Normal 172 3" xfId="2331"/>
    <cellStyle name="Normal 172 3 2" xfId="2332"/>
    <cellStyle name="Normal 172 4" xfId="2333"/>
    <cellStyle name="Normal 173" xfId="2334"/>
    <cellStyle name="Normal 173 2" xfId="2335"/>
    <cellStyle name="Normal 173 2 2" xfId="2336"/>
    <cellStyle name="Normal 173 2 2 2" xfId="2337"/>
    <cellStyle name="Normal 173 2 3" xfId="2338"/>
    <cellStyle name="Normal 173 3" xfId="2339"/>
    <cellStyle name="Normal 173 3 2" xfId="2340"/>
    <cellStyle name="Normal 173 4" xfId="2341"/>
    <cellStyle name="Normal 174" xfId="2342"/>
    <cellStyle name="Normal 175" xfId="2343"/>
    <cellStyle name="Normal 175 2" xfId="2344"/>
    <cellStyle name="Normal 175 2 2" xfId="2345"/>
    <cellStyle name="Normal 175 2 2 2" xfId="2346"/>
    <cellStyle name="Normal 175 2 3" xfId="2347"/>
    <cellStyle name="Normal 175 3" xfId="2348"/>
    <cellStyle name="Normal 175 3 2" xfId="2349"/>
    <cellStyle name="Normal 175 4" xfId="2350"/>
    <cellStyle name="Normal 176" xfId="2351"/>
    <cellStyle name="Normal 176 2" xfId="2352"/>
    <cellStyle name="Normal 176 2 2" xfId="2353"/>
    <cellStyle name="Normal 176 2 2 2" xfId="2354"/>
    <cellStyle name="Normal 176 2 3" xfId="2355"/>
    <cellStyle name="Normal 176 3" xfId="2356"/>
    <cellStyle name="Normal 176 3 2" xfId="2357"/>
    <cellStyle name="Normal 176 4" xfId="2358"/>
    <cellStyle name="Normal 177" xfId="2359"/>
    <cellStyle name="Normal 177 2" xfId="2360"/>
    <cellStyle name="Normal 177 2 2" xfId="2361"/>
    <cellStyle name="Normal 177 2 2 2" xfId="2362"/>
    <cellStyle name="Normal 177 2 3" xfId="2363"/>
    <cellStyle name="Normal 177 3" xfId="2364"/>
    <cellStyle name="Normal 177 3 2" xfId="2365"/>
    <cellStyle name="Normal 177 4" xfId="2366"/>
    <cellStyle name="Normal 178" xfId="2367"/>
    <cellStyle name="Normal 178 2" xfId="2368"/>
    <cellStyle name="Normal 178 2 2" xfId="2369"/>
    <cellStyle name="Normal 178 2 2 2" xfId="2370"/>
    <cellStyle name="Normal 178 2 3" xfId="2371"/>
    <cellStyle name="Normal 178 3" xfId="2372"/>
    <cellStyle name="Normal 178 3 2" xfId="2373"/>
    <cellStyle name="Normal 178 4" xfId="2374"/>
    <cellStyle name="Normal 179" xfId="2375"/>
    <cellStyle name="Normal 179 2" xfId="2376"/>
    <cellStyle name="Normal 179 2 2" xfId="2377"/>
    <cellStyle name="Normal 179 2 2 2" xfId="2378"/>
    <cellStyle name="Normal 179 2 3" xfId="2379"/>
    <cellStyle name="Normal 179 3" xfId="2380"/>
    <cellStyle name="Normal 179 3 2" xfId="2381"/>
    <cellStyle name="Normal 179 4" xfId="2382"/>
    <cellStyle name="Normal 18" xfId="2383"/>
    <cellStyle name="Normal 180" xfId="2384"/>
    <cellStyle name="Normal 181" xfId="2385"/>
    <cellStyle name="Normal 181 2" xfId="2386"/>
    <cellStyle name="Normal 181 2 2" xfId="2387"/>
    <cellStyle name="Normal 181 2 2 2" xfId="2388"/>
    <cellStyle name="Normal 181 2 3" xfId="2389"/>
    <cellStyle name="Normal 181 3" xfId="2390"/>
    <cellStyle name="Normal 181 3 2" xfId="2391"/>
    <cellStyle name="Normal 181 4" xfId="2392"/>
    <cellStyle name="Normal 182" xfId="2393"/>
    <cellStyle name="Normal 182 2" xfId="2394"/>
    <cellStyle name="Normal 182 2 2" xfId="2395"/>
    <cellStyle name="Normal 182 2 2 2" xfId="2396"/>
    <cellStyle name="Normal 182 2 3" xfId="2397"/>
    <cellStyle name="Normal 182 3" xfId="2398"/>
    <cellStyle name="Normal 182 3 2" xfId="2399"/>
    <cellStyle name="Normal 182 4" xfId="2400"/>
    <cellStyle name="Normal 183" xfId="2401"/>
    <cellStyle name="Normal 184" xfId="2402"/>
    <cellStyle name="Normal 185" xfId="2403"/>
    <cellStyle name="Normal 185 2" xfId="2404"/>
    <cellStyle name="Normal 185 2 2" xfId="2405"/>
    <cellStyle name="Normal 185 2 3" xfId="2406"/>
    <cellStyle name="Normal 185 3" xfId="2407"/>
    <cellStyle name="Normal 185 3 2" xfId="2408"/>
    <cellStyle name="Normal 185 3 3" xfId="2409"/>
    <cellStyle name="Normal 185 4" xfId="2410"/>
    <cellStyle name="Normal 185 5" xfId="2411"/>
    <cellStyle name="Normal 186" xfId="2412"/>
    <cellStyle name="Normal 187" xfId="2413"/>
    <cellStyle name="Normal 187 2" xfId="2414"/>
    <cellStyle name="Normal 187 2 2" xfId="2415"/>
    <cellStyle name="Normal 187 2 2 2" xfId="2416"/>
    <cellStyle name="Normal 187 2 3" xfId="2417"/>
    <cellStyle name="Normal 187 3" xfId="2418"/>
    <cellStyle name="Normal 187 3 2" xfId="2419"/>
    <cellStyle name="Normal 187 4" xfId="2420"/>
    <cellStyle name="Normal 188" xfId="2421"/>
    <cellStyle name="Normal 188 2" xfId="2422"/>
    <cellStyle name="Normal 188 3" xfId="2423"/>
    <cellStyle name="Normal 189" xfId="2424"/>
    <cellStyle name="Normal 189 2" xfId="2425"/>
    <cellStyle name="Normal 189 2 2" xfId="2426"/>
    <cellStyle name="Normal 189 2 2 2" xfId="2427"/>
    <cellStyle name="Normal 189 2 3" xfId="2428"/>
    <cellStyle name="Normal 189 3" xfId="2429"/>
    <cellStyle name="Normal 189 3 2" xfId="2430"/>
    <cellStyle name="Normal 189 4" xfId="2431"/>
    <cellStyle name="Normal 19" xfId="2432"/>
    <cellStyle name="Normal 19 2" xfId="2433"/>
    <cellStyle name="Normal 19 2 2" xfId="2434"/>
    <cellStyle name="Normal 19 2 2 2" xfId="2435"/>
    <cellStyle name="Normal 19 2 3" xfId="2436"/>
    <cellStyle name="Normal 19 3" xfId="2437"/>
    <cellStyle name="Normal 19 3 2" xfId="2438"/>
    <cellStyle name="Normal 19 4" xfId="2439"/>
    <cellStyle name="Normal 190" xfId="2440"/>
    <cellStyle name="Normal 190 2" xfId="2441"/>
    <cellStyle name="Normal 190 2 2" xfId="2442"/>
    <cellStyle name="Normal 190 2 2 2" xfId="2443"/>
    <cellStyle name="Normal 190 2 3" xfId="2444"/>
    <cellStyle name="Normal 190 3" xfId="2445"/>
    <cellStyle name="Normal 190 3 2" xfId="2446"/>
    <cellStyle name="Normal 190 4" xfId="2447"/>
    <cellStyle name="Normal 191" xfId="2448"/>
    <cellStyle name="Normal 191 2" xfId="2449"/>
    <cellStyle name="Normal 191 2 2" xfId="2450"/>
    <cellStyle name="Normal 191 2 2 2" xfId="2451"/>
    <cellStyle name="Normal 191 2 3" xfId="2452"/>
    <cellStyle name="Normal 191 3" xfId="2453"/>
    <cellStyle name="Normal 191 3 2" xfId="2454"/>
    <cellStyle name="Normal 191 4" xfId="2455"/>
    <cellStyle name="Normal 192" xfId="2456"/>
    <cellStyle name="Normal 192 2" xfId="2457"/>
    <cellStyle name="Normal 192 2 2" xfId="2458"/>
    <cellStyle name="Normal 192 2 2 2" xfId="2459"/>
    <cellStyle name="Normal 192 2 3" xfId="2460"/>
    <cellStyle name="Normal 192 3" xfId="2461"/>
    <cellStyle name="Normal 192 3 2" xfId="2462"/>
    <cellStyle name="Normal 192 4" xfId="2463"/>
    <cellStyle name="Normal 193" xfId="2464"/>
    <cellStyle name="Normal 193 2" xfId="2465"/>
    <cellStyle name="Normal 193 3" xfId="2466"/>
    <cellStyle name="Normal 193 4" xfId="2467"/>
    <cellStyle name="Normal 194" xfId="2468"/>
    <cellStyle name="Normal 195" xfId="2469"/>
    <cellStyle name="Normal 195 2" xfId="2470"/>
    <cellStyle name="Normal 195 2 2" xfId="2471"/>
    <cellStyle name="Normal 195 2 2 2" xfId="2472"/>
    <cellStyle name="Normal 195 2 3" xfId="2473"/>
    <cellStyle name="Normal 195 3" xfId="2474"/>
    <cellStyle name="Normal 195 3 2" xfId="2475"/>
    <cellStyle name="Normal 195 4" xfId="2476"/>
    <cellStyle name="Normal 196" xfId="2477"/>
    <cellStyle name="Normal 196 2" xfId="2478"/>
    <cellStyle name="Normal 196 2 2" xfId="2479"/>
    <cellStyle name="Normal 196 2 2 2" xfId="2480"/>
    <cellStyle name="Normal 196 2 3" xfId="2481"/>
    <cellStyle name="Normal 196 3" xfId="2482"/>
    <cellStyle name="Normal 196 3 2" xfId="2483"/>
    <cellStyle name="Normal 196 4" xfId="2484"/>
    <cellStyle name="Normal 197" xfId="2485"/>
    <cellStyle name="Normal 198" xfId="2486"/>
    <cellStyle name="Normal 199" xfId="2487"/>
    <cellStyle name="Normal 199 2" xfId="2488"/>
    <cellStyle name="Normal 2" xfId="2489"/>
    <cellStyle name="Normal 2 2" xfId="2490"/>
    <cellStyle name="Normal 2 3" xfId="2491"/>
    <cellStyle name="Normal 2 4" xfId="2492"/>
    <cellStyle name="Normal 2 4 2" xfId="2493"/>
    <cellStyle name="Normal 2 5" xfId="2494"/>
    <cellStyle name="Normal 2 6" xfId="2495"/>
    <cellStyle name="Normal 20" xfId="2496"/>
    <cellStyle name="Normal 20 2" xfId="2497"/>
    <cellStyle name="Normal 20 2 2" xfId="2498"/>
    <cellStyle name="Normal 20 2 2 2" xfId="2499"/>
    <cellStyle name="Normal 20 2 3" xfId="2500"/>
    <cellStyle name="Normal 20 3" xfId="2501"/>
    <cellStyle name="Normal 20 3 2" xfId="2502"/>
    <cellStyle name="Normal 20 4" xfId="2503"/>
    <cellStyle name="Normal 200" xfId="2504"/>
    <cellStyle name="Normal 200 2" xfId="2505"/>
    <cellStyle name="Normal 200 2 2" xfId="2506"/>
    <cellStyle name="Normal 200 2 2 2" xfId="2507"/>
    <cellStyle name="Normal 200 2 3" xfId="2508"/>
    <cellStyle name="Normal 200 3" xfId="2509"/>
    <cellStyle name="Normal 200 3 2" xfId="2510"/>
    <cellStyle name="Normal 200 4" xfId="2511"/>
    <cellStyle name="Normal 201" xfId="2512"/>
    <cellStyle name="Normal 202" xfId="2513"/>
    <cellStyle name="Normal 202 2" xfId="2514"/>
    <cellStyle name="Normal 202 2 2" xfId="2515"/>
    <cellStyle name="Normal 202 2 2 2" xfId="2516"/>
    <cellStyle name="Normal 202 2 3" xfId="2517"/>
    <cellStyle name="Normal 202 3" xfId="2518"/>
    <cellStyle name="Normal 202 3 2" xfId="2519"/>
    <cellStyle name="Normal 202 4" xfId="2520"/>
    <cellStyle name="Normal 203" xfId="2521"/>
    <cellStyle name="Normal 204" xfId="2522"/>
    <cellStyle name="Normal 204 2" xfId="2523"/>
    <cellStyle name="Normal 204 2 2" xfId="2524"/>
    <cellStyle name="Normal 204 2 2 2" xfId="2525"/>
    <cellStyle name="Normal 204 2 3" xfId="2526"/>
    <cellStyle name="Normal 204 3" xfId="2527"/>
    <cellStyle name="Normal 204 3 2" xfId="2528"/>
    <cellStyle name="Normal 204 4" xfId="2529"/>
    <cellStyle name="Normal 205" xfId="2530"/>
    <cellStyle name="Normal 205 2" xfId="2531"/>
    <cellStyle name="Normal 205 2 2" xfId="2532"/>
    <cellStyle name="Normal 205 2 2 2" xfId="2533"/>
    <cellStyle name="Normal 205 2 3" xfId="2534"/>
    <cellStyle name="Normal 205 3" xfId="2535"/>
    <cellStyle name="Normal 205 3 2" xfId="2536"/>
    <cellStyle name="Normal 205 4" xfId="2537"/>
    <cellStyle name="Normal 206" xfId="2538"/>
    <cellStyle name="Normal 206 2" xfId="2539"/>
    <cellStyle name="Normal 206 2 2" xfId="2540"/>
    <cellStyle name="Normal 206 2 2 2" xfId="2541"/>
    <cellStyle name="Normal 206 2 3" xfId="2542"/>
    <cellStyle name="Normal 206 3" xfId="2543"/>
    <cellStyle name="Normal 206 3 2" xfId="2544"/>
    <cellStyle name="Normal 206 4" xfId="2545"/>
    <cellStyle name="Normal 207" xfId="2546"/>
    <cellStyle name="Normal 207 2" xfId="2547"/>
    <cellStyle name="Normal 207 2 2" xfId="2548"/>
    <cellStyle name="Normal 207 2 2 2" xfId="2549"/>
    <cellStyle name="Normal 207 2 3" xfId="2550"/>
    <cellStyle name="Normal 207 3" xfId="2551"/>
    <cellStyle name="Normal 207 3 2" xfId="2552"/>
    <cellStyle name="Normal 207 4" xfId="2553"/>
    <cellStyle name="Normal 208" xfId="2554"/>
    <cellStyle name="Normal 208 2" xfId="2555"/>
    <cellStyle name="Normal 208 2 2" xfId="2556"/>
    <cellStyle name="Normal 208 3" xfId="2557"/>
    <cellStyle name="Normal 209" xfId="2558"/>
    <cellStyle name="Normal 209 2" xfId="2559"/>
    <cellStyle name="Normal 209 2 2" xfId="2560"/>
    <cellStyle name="Normal 209 2 2 2" xfId="2561"/>
    <cellStyle name="Normal 209 2 3" xfId="2562"/>
    <cellStyle name="Normal 209 3" xfId="2563"/>
    <cellStyle name="Normal 209 3 2" xfId="2564"/>
    <cellStyle name="Normal 209 4" xfId="2565"/>
    <cellStyle name="Normal 21" xfId="2566"/>
    <cellStyle name="Normal 210" xfId="2567"/>
    <cellStyle name="Normal 210 2" xfId="2568"/>
    <cellStyle name="Normal 210 2 2" xfId="2569"/>
    <cellStyle name="Normal 210 2 2 2" xfId="2570"/>
    <cellStyle name="Normal 210 2 3" xfId="2571"/>
    <cellStyle name="Normal 210 3" xfId="2572"/>
    <cellStyle name="Normal 210 3 2" xfId="2573"/>
    <cellStyle name="Normal 210 4" xfId="2574"/>
    <cellStyle name="Normal 211" xfId="2575"/>
    <cellStyle name="Normal 211 2" xfId="2576"/>
    <cellStyle name="Normal 211 2 2" xfId="2577"/>
    <cellStyle name="Normal 211 2 2 2" xfId="2578"/>
    <cellStyle name="Normal 211 2 3" xfId="2579"/>
    <cellStyle name="Normal 211 3" xfId="2580"/>
    <cellStyle name="Normal 211 3 2" xfId="2581"/>
    <cellStyle name="Normal 211 4" xfId="2582"/>
    <cellStyle name="Normal 212" xfId="2583"/>
    <cellStyle name="Normal 212 2" xfId="2584"/>
    <cellStyle name="Normal 212 2 2" xfId="2585"/>
    <cellStyle name="Normal 212 2 2 2" xfId="2586"/>
    <cellStyle name="Normal 212 2 3" xfId="2587"/>
    <cellStyle name="Normal 212 3" xfId="2588"/>
    <cellStyle name="Normal 212 3 2" xfId="2589"/>
    <cellStyle name="Normal 212 4" xfId="2590"/>
    <cellStyle name="Normal 213" xfId="2591"/>
    <cellStyle name="Normal 213 2" xfId="2592"/>
    <cellStyle name="Normal 214" xfId="2593"/>
    <cellStyle name="Normal 215" xfId="2594"/>
    <cellStyle name="Normal 215 2" xfId="2595"/>
    <cellStyle name="Normal 215 2 2" xfId="2596"/>
    <cellStyle name="Normal 215 2 2 2" xfId="2597"/>
    <cellStyle name="Normal 215 2 3" xfId="2598"/>
    <cellStyle name="Normal 215 3" xfId="2599"/>
    <cellStyle name="Normal 215 3 2" xfId="2600"/>
    <cellStyle name="Normal 215 4" xfId="2601"/>
    <cellStyle name="Normal 216" xfId="2602"/>
    <cellStyle name="Normal 216 2" xfId="2603"/>
    <cellStyle name="Normal 216 2 2" xfId="2604"/>
    <cellStyle name="Normal 216 2 2 2" xfId="2605"/>
    <cellStyle name="Normal 216 2 3" xfId="2606"/>
    <cellStyle name="Normal 216 3" xfId="2607"/>
    <cellStyle name="Normal 216 3 2" xfId="2608"/>
    <cellStyle name="Normal 216 4" xfId="2609"/>
    <cellStyle name="Normal 217" xfId="2610"/>
    <cellStyle name="Normal 217 2" xfId="2611"/>
    <cellStyle name="Normal 217 2 2" xfId="2612"/>
    <cellStyle name="Normal 217 2 2 2" xfId="2613"/>
    <cellStyle name="Normal 217 2 3" xfId="2614"/>
    <cellStyle name="Normal 217 3" xfId="2615"/>
    <cellStyle name="Normal 217 3 2" xfId="2616"/>
    <cellStyle name="Normal 217 4" xfId="2617"/>
    <cellStyle name="Normal 218" xfId="2618"/>
    <cellStyle name="Normal 219" xfId="2619"/>
    <cellStyle name="Normal 219 2" xfId="2620"/>
    <cellStyle name="Normal 22" xfId="2621"/>
    <cellStyle name="Normal 220" xfId="2622"/>
    <cellStyle name="Normal 221" xfId="2623"/>
    <cellStyle name="Normal 222" xfId="2624"/>
    <cellStyle name="Normal 223" xfId="2625"/>
    <cellStyle name="Normal 224" xfId="2626"/>
    <cellStyle name="Normal 225" xfId="2627"/>
    <cellStyle name="Normal 226" xfId="2628"/>
    <cellStyle name="Normal 227" xfId="2629"/>
    <cellStyle name="Normal 228" xfId="2630"/>
    <cellStyle name="Normal 229" xfId="2631"/>
    <cellStyle name="Normal 23" xfId="2632"/>
    <cellStyle name="Normal 230" xfId="2633"/>
    <cellStyle name="Normal 231" xfId="2634"/>
    <cellStyle name="Normal 232" xfId="2635"/>
    <cellStyle name="Normal 233" xfId="2636"/>
    <cellStyle name="Normal 234" xfId="2637"/>
    <cellStyle name="Normal 235" xfId="2638"/>
    <cellStyle name="Normal 236" xfId="2639"/>
    <cellStyle name="Normal 237" xfId="2640"/>
    <cellStyle name="Normal 238" xfId="2641"/>
    <cellStyle name="Normal 239" xfId="2642"/>
    <cellStyle name="Normal 24" xfId="2643"/>
    <cellStyle name="Normal 24 2" xfId="2644"/>
    <cellStyle name="Normal 24 2 2" xfId="2645"/>
    <cellStyle name="Normal 24 2 2 2" xfId="2646"/>
    <cellStyle name="Normal 24 2 3" xfId="2647"/>
    <cellStyle name="Normal 24 3" xfId="2648"/>
    <cellStyle name="Normal 24 3 2" xfId="2649"/>
    <cellStyle name="Normal 24 4" xfId="2650"/>
    <cellStyle name="Normal 240" xfId="2651"/>
    <cellStyle name="Normal 241" xfId="2652"/>
    <cellStyle name="Normal 242" xfId="2653"/>
    <cellStyle name="Normal 243" xfId="2654"/>
    <cellStyle name="Normal 244" xfId="2655"/>
    <cellStyle name="Normal 245" xfId="2656"/>
    <cellStyle name="Normal 246" xfId="2657"/>
    <cellStyle name="Normal 247" xfId="2658"/>
    <cellStyle name="Normal 248" xfId="2659"/>
    <cellStyle name="Normal 249" xfId="2660"/>
    <cellStyle name="Normal 25" xfId="2661"/>
    <cellStyle name="Normal 25 2" xfId="2662"/>
    <cellStyle name="Normal 25 2 2" xfId="2663"/>
    <cellStyle name="Normal 25 2 2 2" xfId="2664"/>
    <cellStyle name="Normal 25 2 3" xfId="2665"/>
    <cellStyle name="Normal 25 3" xfId="2666"/>
    <cellStyle name="Normal 25 3 2" xfId="2667"/>
    <cellStyle name="Normal 25 4" xfId="2668"/>
    <cellStyle name="Normal 250" xfId="2669"/>
    <cellStyle name="Normal 251" xfId="2670"/>
    <cellStyle name="Normal 252" xfId="2671"/>
    <cellStyle name="Normal 253" xfId="2672"/>
    <cellStyle name="Normal 254" xfId="2673"/>
    <cellStyle name="Normal 255" xfId="2674"/>
    <cellStyle name="Normal 256" xfId="2675"/>
    <cellStyle name="Normal 257" xfId="2676"/>
    <cellStyle name="Normal 258" xfId="2677"/>
    <cellStyle name="Normal 259" xfId="2678"/>
    <cellStyle name="Normal 26" xfId="2679"/>
    <cellStyle name="Normal 26 2" xfId="2680"/>
    <cellStyle name="Normal 26 2 2" xfId="2681"/>
    <cellStyle name="Normal 26 2 2 2" xfId="2682"/>
    <cellStyle name="Normal 26 2 3" xfId="2683"/>
    <cellStyle name="Normal 26 3" xfId="2684"/>
    <cellStyle name="Normal 26 3 2" xfId="2685"/>
    <cellStyle name="Normal 26 4" xfId="2686"/>
    <cellStyle name="Normal 260" xfId="2687"/>
    <cellStyle name="Normal 261" xfId="2688"/>
    <cellStyle name="Normal 262" xfId="2689"/>
    <cellStyle name="Normal 263" xfId="2690"/>
    <cellStyle name="Normal 264" xfId="2691"/>
    <cellStyle name="Normal 265" xfId="2692"/>
    <cellStyle name="Normal 266" xfId="2693"/>
    <cellStyle name="Normal 267" xfId="2694"/>
    <cellStyle name="Normal 268" xfId="2695"/>
    <cellStyle name="Normal 27" xfId="2696"/>
    <cellStyle name="Normal 27 2" xfId="2697"/>
    <cellStyle name="Normal 27 2 2" xfId="2698"/>
    <cellStyle name="Normal 27 2 2 2" xfId="2699"/>
    <cellStyle name="Normal 27 2 3" xfId="2700"/>
    <cellStyle name="Normal 27 3" xfId="2701"/>
    <cellStyle name="Normal 27 3 2" xfId="2702"/>
    <cellStyle name="Normal 27 4" xfId="2703"/>
    <cellStyle name="Normal 28" xfId="2704"/>
    <cellStyle name="Normal 29" xfId="2705"/>
    <cellStyle name="Normal 29 2" xfId="2706"/>
    <cellStyle name="Normal 29 2 2" xfId="2707"/>
    <cellStyle name="Normal 29 2 2 2" xfId="2708"/>
    <cellStyle name="Normal 29 2 3" xfId="2709"/>
    <cellStyle name="Normal 29 3" xfId="2710"/>
    <cellStyle name="Normal 29 3 2" xfId="2711"/>
    <cellStyle name="Normal 29 4" xfId="2712"/>
    <cellStyle name="Normal 3" xfId="2713"/>
    <cellStyle name="Normal 3 2" xfId="2714"/>
    <cellStyle name="Normal 3 2 2" xfId="2715"/>
    <cellStyle name="Normal 3 2 3" xfId="2716"/>
    <cellStyle name="Normal 3 3" xfId="2717"/>
    <cellStyle name="Normal 3 4" xfId="2718"/>
    <cellStyle name="Normal 30" xfId="2719"/>
    <cellStyle name="Normal 309" xfId="2720"/>
    <cellStyle name="Normal 31" xfId="2721"/>
    <cellStyle name="Normal 31 2" xfId="2722"/>
    <cellStyle name="Normal 31 2 2" xfId="2723"/>
    <cellStyle name="Normal 31 2 2 2" xfId="2724"/>
    <cellStyle name="Normal 31 2 3" xfId="2725"/>
    <cellStyle name="Normal 31 3" xfId="2726"/>
    <cellStyle name="Normal 31 3 2" xfId="2727"/>
    <cellStyle name="Normal 31 4" xfId="2728"/>
    <cellStyle name="Normal 310" xfId="2729"/>
    <cellStyle name="Normal 313" xfId="2730"/>
    <cellStyle name="Normal 314" xfId="2731"/>
    <cellStyle name="Normal 316" xfId="2732"/>
    <cellStyle name="Normal 318" xfId="2733"/>
    <cellStyle name="Normal 319" xfId="2734"/>
    <cellStyle name="Normal 32" xfId="2735"/>
    <cellStyle name="Normal 320" xfId="2736"/>
    <cellStyle name="Normal 321" xfId="2737"/>
    <cellStyle name="Normal 324" xfId="2738"/>
    <cellStyle name="Normal 325" xfId="2739"/>
    <cellStyle name="Normal 326" xfId="2740"/>
    <cellStyle name="Normal 327" xfId="2741"/>
    <cellStyle name="Normal 328" xfId="2742"/>
    <cellStyle name="Normal 33" xfId="2743"/>
    <cellStyle name="Normal 331" xfId="2744"/>
    <cellStyle name="Normal 332" xfId="2745"/>
    <cellStyle name="Normal 334" xfId="2746"/>
    <cellStyle name="Normal 335" xfId="2747"/>
    <cellStyle name="Normal 336" xfId="2748"/>
    <cellStyle name="Normal 337" xfId="2749"/>
    <cellStyle name="Normal 338" xfId="2750"/>
    <cellStyle name="Normal 339" xfId="2751"/>
    <cellStyle name="Normal 34" xfId="2752"/>
    <cellStyle name="Normal 34 2" xfId="2753"/>
    <cellStyle name="Normal 34 2 2" xfId="2754"/>
    <cellStyle name="Normal 34 2 2 2" xfId="2755"/>
    <cellStyle name="Normal 34 2 3" xfId="2756"/>
    <cellStyle name="Normal 34 3" xfId="2757"/>
    <cellStyle name="Normal 34 3 2" xfId="2758"/>
    <cellStyle name="Normal 34 4" xfId="2759"/>
    <cellStyle name="Normal 341" xfId="2760"/>
    <cellStyle name="Normal 35" xfId="2761"/>
    <cellStyle name="Normal 35 2" xfId="2762"/>
    <cellStyle name="Normal 35 2 2" xfId="2763"/>
    <cellStyle name="Normal 35 2 2 2" xfId="2764"/>
    <cellStyle name="Normal 35 2 3" xfId="2765"/>
    <cellStyle name="Normal 35 3" xfId="2766"/>
    <cellStyle name="Normal 35 3 2" xfId="2767"/>
    <cellStyle name="Normal 35 4" xfId="2768"/>
    <cellStyle name="Normal 36" xfId="2769"/>
    <cellStyle name="Normal 36 2" xfId="2770"/>
    <cellStyle name="Normal 36 2 2" xfId="2771"/>
    <cellStyle name="Normal 36 2 2 2" xfId="2772"/>
    <cellStyle name="Normal 36 2 3" xfId="2773"/>
    <cellStyle name="Normal 36 3" xfId="2774"/>
    <cellStyle name="Normal 36 3 2" xfId="2775"/>
    <cellStyle name="Normal 36 4" xfId="2776"/>
    <cellStyle name="Normal 37" xfId="2777"/>
    <cellStyle name="Normal 38" xfId="2778"/>
    <cellStyle name="Normal 38 2" xfId="2779"/>
    <cellStyle name="Normal 38 2 2" xfId="2780"/>
    <cellStyle name="Normal 38 2 2 2" xfId="2781"/>
    <cellStyle name="Normal 38 2 3" xfId="2782"/>
    <cellStyle name="Normal 38 3" xfId="2783"/>
    <cellStyle name="Normal 38 3 2" xfId="2784"/>
    <cellStyle name="Normal 38 4" xfId="2785"/>
    <cellStyle name="Normal 39" xfId="2786"/>
    <cellStyle name="Normal 39 2" xfId="2787"/>
    <cellStyle name="Normal 39 2 2" xfId="2788"/>
    <cellStyle name="Normal 39 2 2 2" xfId="2789"/>
    <cellStyle name="Normal 39 2 3" xfId="2790"/>
    <cellStyle name="Normal 39 3" xfId="2791"/>
    <cellStyle name="Normal 39 3 2" xfId="2792"/>
    <cellStyle name="Normal 39 4" xfId="2793"/>
    <cellStyle name="Normal 4" xfId="2794"/>
    <cellStyle name="Normal 4 2" xfId="2795"/>
    <cellStyle name="Normal 4 2 2" xfId="2796"/>
    <cellStyle name="Normal 4 2 2 2" xfId="2797"/>
    <cellStyle name="Normal 4 2 3" xfId="2798"/>
    <cellStyle name="Normal 4 3" xfId="2799"/>
    <cellStyle name="Normal 4 3 2" xfId="2800"/>
    <cellStyle name="Normal 4 3 3" xfId="2801"/>
    <cellStyle name="Normal 4 4" xfId="2802"/>
    <cellStyle name="Normal 4 5" xfId="2803"/>
    <cellStyle name="Normal 4 5 2" xfId="2804"/>
    <cellStyle name="Normal 4 6" xfId="2805"/>
    <cellStyle name="Normal 40" xfId="2806"/>
    <cellStyle name="Normal 41" xfId="2807"/>
    <cellStyle name="Normal 42" xfId="2808"/>
    <cellStyle name="Normal 42 2" xfId="2809"/>
    <cellStyle name="Normal 42 2 2" xfId="2810"/>
    <cellStyle name="Normal 42 2 2 2" xfId="2811"/>
    <cellStyle name="Normal 42 2 3" xfId="2812"/>
    <cellStyle name="Normal 42 3" xfId="2813"/>
    <cellStyle name="Normal 42 3 2" xfId="2814"/>
    <cellStyle name="Normal 42 4" xfId="2815"/>
    <cellStyle name="Normal 43" xfId="2816"/>
    <cellStyle name="Normal 43 2" xfId="2817"/>
    <cellStyle name="Normal 43 2 2" xfId="2818"/>
    <cellStyle name="Normal 43 2 2 2" xfId="2819"/>
    <cellStyle name="Normal 43 2 3" xfId="2820"/>
    <cellStyle name="Normal 43 3" xfId="2821"/>
    <cellStyle name="Normal 43 3 2" xfId="2822"/>
    <cellStyle name="Normal 43 4" xfId="2823"/>
    <cellStyle name="Normal 44" xfId="2824"/>
    <cellStyle name="Normal 44 2" xfId="2825"/>
    <cellStyle name="Normal 44 2 2" xfId="2826"/>
    <cellStyle name="Normal 44 2 2 2" xfId="2827"/>
    <cellStyle name="Normal 44 2 3" xfId="2828"/>
    <cellStyle name="Normal 44 3" xfId="2829"/>
    <cellStyle name="Normal 44 3 2" xfId="2830"/>
    <cellStyle name="Normal 44 4" xfId="2831"/>
    <cellStyle name="Normal 45" xfId="2832"/>
    <cellStyle name="Normal 45 2" xfId="2833"/>
    <cellStyle name="Normal 45 2 2" xfId="2834"/>
    <cellStyle name="Normal 45 2 2 2" xfId="2835"/>
    <cellStyle name="Normal 45 2 3" xfId="2836"/>
    <cellStyle name="Normal 45 3" xfId="2837"/>
    <cellStyle name="Normal 45 3 2" xfId="2838"/>
    <cellStyle name="Normal 45 4" xfId="2839"/>
    <cellStyle name="Normal 46" xfId="2840"/>
    <cellStyle name="Normal 46 2" xfId="2841"/>
    <cellStyle name="Normal 46 2 2" xfId="2842"/>
    <cellStyle name="Normal 46 2 2 2" xfId="2843"/>
    <cellStyle name="Normal 46 2 3" xfId="2844"/>
    <cellStyle name="Normal 46 3" xfId="2845"/>
    <cellStyle name="Normal 46 3 2" xfId="2846"/>
    <cellStyle name="Normal 46 4" xfId="2847"/>
    <cellStyle name="Normal 47" xfId="2848"/>
    <cellStyle name="Normal 47 2" xfId="2849"/>
    <cellStyle name="Normal 47 2 2" xfId="2850"/>
    <cellStyle name="Normal 47 2 2 2" xfId="2851"/>
    <cellStyle name="Normal 47 2 3" xfId="2852"/>
    <cellStyle name="Normal 47 3" xfId="2853"/>
    <cellStyle name="Normal 47 3 2" xfId="2854"/>
    <cellStyle name="Normal 47 4" xfId="2855"/>
    <cellStyle name="Normal 48" xfId="2856"/>
    <cellStyle name="Normal 48 2" xfId="2857"/>
    <cellStyle name="Normal 48 2 2" xfId="2858"/>
    <cellStyle name="Normal 48 2 2 2" xfId="2859"/>
    <cellStyle name="Normal 48 2 3" xfId="2860"/>
    <cellStyle name="Normal 48 3" xfId="2861"/>
    <cellStyle name="Normal 48 3 2" xfId="2862"/>
    <cellStyle name="Normal 48 4" xfId="2863"/>
    <cellStyle name="Normal 49" xfId="2864"/>
    <cellStyle name="Normal 49 2" xfId="2865"/>
    <cellStyle name="Normal 49 2 2" xfId="2866"/>
    <cellStyle name="Normal 49 2 2 2" xfId="2867"/>
    <cellStyle name="Normal 49 2 3" xfId="2868"/>
    <cellStyle name="Normal 49 3" xfId="2869"/>
    <cellStyle name="Normal 49 3 2" xfId="2870"/>
    <cellStyle name="Normal 49 4" xfId="2871"/>
    <cellStyle name="Normal 5" xfId="2872"/>
    <cellStyle name="Normal 5 2" xfId="2873"/>
    <cellStyle name="Normal 5 2 2" xfId="2874"/>
    <cellStyle name="Normal 5 2 2 2" xfId="2875"/>
    <cellStyle name="Normal 5 2 3" xfId="2876"/>
    <cellStyle name="Normal 5 3" xfId="2877"/>
    <cellStyle name="Normal 5 3 2" xfId="2878"/>
    <cellStyle name="Normal 5 4" xfId="2879"/>
    <cellStyle name="Normal 50" xfId="2880"/>
    <cellStyle name="Normal 50 2" xfId="2881"/>
    <cellStyle name="Normal 50 2 2" xfId="2882"/>
    <cellStyle name="Normal 50 2 2 2" xfId="2883"/>
    <cellStyle name="Normal 50 2 3" xfId="2884"/>
    <cellStyle name="Normal 50 3" xfId="2885"/>
    <cellStyle name="Normal 50 3 2" xfId="2886"/>
    <cellStyle name="Normal 50 4" xfId="2887"/>
    <cellStyle name="Normal 51" xfId="2888"/>
    <cellStyle name="Normal 51 2" xfId="2889"/>
    <cellStyle name="Normal 51 2 2" xfId="2890"/>
    <cellStyle name="Normal 51 2 2 2" xfId="2891"/>
    <cellStyle name="Normal 51 2 3" xfId="2892"/>
    <cellStyle name="Normal 51 3" xfId="2893"/>
    <cellStyle name="Normal 51 3 2" xfId="2894"/>
    <cellStyle name="Normal 51 4" xfId="2895"/>
    <cellStyle name="Normal 52" xfId="2896"/>
    <cellStyle name="Normal 52 2" xfId="2897"/>
    <cellStyle name="Normal 52 2 2" xfId="2898"/>
    <cellStyle name="Normal 52 2 2 2" xfId="2899"/>
    <cellStyle name="Normal 52 2 3" xfId="2900"/>
    <cellStyle name="Normal 52 3" xfId="2901"/>
    <cellStyle name="Normal 52 3 2" xfId="2902"/>
    <cellStyle name="Normal 52 4" xfId="2903"/>
    <cellStyle name="Normal 53" xfId="2904"/>
    <cellStyle name="Normal 53 2" xfId="2905"/>
    <cellStyle name="Normal 53 2 2" xfId="2906"/>
    <cellStyle name="Normal 53 2 2 2" xfId="2907"/>
    <cellStyle name="Normal 53 2 3" xfId="2908"/>
    <cellStyle name="Normal 53 3" xfId="2909"/>
    <cellStyle name="Normal 53 3 2" xfId="2910"/>
    <cellStyle name="Normal 53 4" xfId="2911"/>
    <cellStyle name="Normal 54" xfId="2912"/>
    <cellStyle name="Normal 54 2" xfId="2913"/>
    <cellStyle name="Normal 54 2 2" xfId="2914"/>
    <cellStyle name="Normal 54 2 2 2" xfId="2915"/>
    <cellStyle name="Normal 54 2 3" xfId="2916"/>
    <cellStyle name="Normal 54 3" xfId="2917"/>
    <cellStyle name="Normal 54 3 2" xfId="2918"/>
    <cellStyle name="Normal 54 4" xfId="2919"/>
    <cellStyle name="Normal 55" xfId="2920"/>
    <cellStyle name="Normal 55 2" xfId="2921"/>
    <cellStyle name="Normal 55 2 2" xfId="2922"/>
    <cellStyle name="Normal 55 2 2 2" xfId="2923"/>
    <cellStyle name="Normal 55 2 3" xfId="2924"/>
    <cellStyle name="Normal 55 3" xfId="2925"/>
    <cellStyle name="Normal 55 3 2" xfId="2926"/>
    <cellStyle name="Normal 55 4" xfId="2927"/>
    <cellStyle name="Normal 56" xfId="2928"/>
    <cellStyle name="Normal 56 2" xfId="2929"/>
    <cellStyle name="Normal 56 2 2" xfId="2930"/>
    <cellStyle name="Normal 56 2 2 2" xfId="2931"/>
    <cellStyle name="Normal 56 2 3" xfId="2932"/>
    <cellStyle name="Normal 56 3" xfId="2933"/>
    <cellStyle name="Normal 56 3 2" xfId="2934"/>
    <cellStyle name="Normal 56 4" xfId="2935"/>
    <cellStyle name="Normal 57" xfId="2936"/>
    <cellStyle name="Normal 57 2" xfId="2937"/>
    <cellStyle name="Normal 57 2 2" xfId="2938"/>
    <cellStyle name="Normal 57 2 2 2" xfId="2939"/>
    <cellStyle name="Normal 57 2 3" xfId="2940"/>
    <cellStyle name="Normal 57 3" xfId="2941"/>
    <cellStyle name="Normal 57 3 2" xfId="2942"/>
    <cellStyle name="Normal 57 4" xfId="2943"/>
    <cellStyle name="Normal 58" xfId="2944"/>
    <cellStyle name="Normal 58 2" xfId="2945"/>
    <cellStyle name="Normal 58 2 2" xfId="2946"/>
    <cellStyle name="Normal 58 2 2 2" xfId="2947"/>
    <cellStyle name="Normal 58 2 3" xfId="2948"/>
    <cellStyle name="Normal 58 3" xfId="2949"/>
    <cellStyle name="Normal 58 4" xfId="2950"/>
    <cellStyle name="Normal 58 4 2" xfId="2951"/>
    <cellStyle name="Normal 58 5" xfId="2952"/>
    <cellStyle name="Normal 59" xfId="2953"/>
    <cellStyle name="Normal 59 2" xfId="2954"/>
    <cellStyle name="Normal 59 2 2" xfId="2955"/>
    <cellStyle name="Normal 59 2 2 2" xfId="2956"/>
    <cellStyle name="Normal 59 2 3" xfId="2957"/>
    <cellStyle name="Normal 59 3" xfId="2958"/>
    <cellStyle name="Normal 59 3 2" xfId="2959"/>
    <cellStyle name="Normal 59 4" xfId="2960"/>
    <cellStyle name="Normal 6" xfId="2961"/>
    <cellStyle name="Normal 60" xfId="2962"/>
    <cellStyle name="Normal 60 2" xfId="2963"/>
    <cellStyle name="Normal 60 2 2" xfId="2964"/>
    <cellStyle name="Normal 60 2 2 2" xfId="2965"/>
    <cellStyle name="Normal 60 2 3" xfId="2966"/>
    <cellStyle name="Normal 60 3" xfId="2967"/>
    <cellStyle name="Normal 60 3 2" xfId="2968"/>
    <cellStyle name="Normal 60 4" xfId="2969"/>
    <cellStyle name="Normal 61" xfId="2970"/>
    <cellStyle name="Normal 61 2" xfId="2971"/>
    <cellStyle name="Normal 61 2 2" xfId="2972"/>
    <cellStyle name="Normal 61 2 2 2" xfId="2973"/>
    <cellStyle name="Normal 61 2 3" xfId="2974"/>
    <cellStyle name="Normal 61 3" xfId="2975"/>
    <cellStyle name="Normal 61 3 2" xfId="2976"/>
    <cellStyle name="Normal 61 4" xfId="2977"/>
    <cellStyle name="Normal 62" xfId="2978"/>
    <cellStyle name="Normal 62 2" xfId="2979"/>
    <cellStyle name="Normal 62 2 2" xfId="2980"/>
    <cellStyle name="Normal 62 2 2 2" xfId="2981"/>
    <cellStyle name="Normal 62 2 3" xfId="2982"/>
    <cellStyle name="Normal 62 3" xfId="2983"/>
    <cellStyle name="Normal 62 4" xfId="2984"/>
    <cellStyle name="Normal 62 4 2" xfId="2985"/>
    <cellStyle name="Normal 62 5" xfId="2986"/>
    <cellStyle name="Normal 63" xfId="2987"/>
    <cellStyle name="Normal 63 2" xfId="2988"/>
    <cellStyle name="Normal 63 2 2" xfId="2989"/>
    <cellStyle name="Normal 63 2 2 2" xfId="2990"/>
    <cellStyle name="Normal 63 2 3" xfId="2991"/>
    <cellStyle name="Normal 63 3" xfId="2992"/>
    <cellStyle name="Normal 63 3 2" xfId="2993"/>
    <cellStyle name="Normal 63 4" xfId="2994"/>
    <cellStyle name="Normal 64" xfId="2995"/>
    <cellStyle name="Normal 64 2" xfId="2996"/>
    <cellStyle name="Normal 64 2 2" xfId="2997"/>
    <cellStyle name="Normal 64 2 2 2" xfId="2998"/>
    <cellStyle name="Normal 64 2 3" xfId="2999"/>
    <cellStyle name="Normal 64 3" xfId="3000"/>
    <cellStyle name="Normal 64 3 2" xfId="3001"/>
    <cellStyle name="Normal 64 4" xfId="3002"/>
    <cellStyle name="Normal 65" xfId="3003"/>
    <cellStyle name="Normal 65 2" xfId="3004"/>
    <cellStyle name="Normal 65 2 2" xfId="3005"/>
    <cellStyle name="Normal 65 2 2 2" xfId="3006"/>
    <cellStyle name="Normal 65 2 3" xfId="3007"/>
    <cellStyle name="Normal 65 3" xfId="3008"/>
    <cellStyle name="Normal 65 3 2" xfId="3009"/>
    <cellStyle name="Normal 65 4" xfId="3010"/>
    <cellStyle name="Normal 66" xfId="3011"/>
    <cellStyle name="Normal 66 2" xfId="3012"/>
    <cellStyle name="Normal 66 2 2" xfId="3013"/>
    <cellStyle name="Normal 66 2 2 2" xfId="3014"/>
    <cellStyle name="Normal 66 2 3" xfId="3015"/>
    <cellStyle name="Normal 66 3" xfId="3016"/>
    <cellStyle name="Normal 66 3 2" xfId="3017"/>
    <cellStyle name="Normal 66 4" xfId="3018"/>
    <cellStyle name="Normal 67" xfId="3019"/>
    <cellStyle name="Normal 67 2" xfId="3020"/>
    <cellStyle name="Normal 67 2 2" xfId="3021"/>
    <cellStyle name="Normal 67 2 2 2" xfId="3022"/>
    <cellStyle name="Normal 67 2 3" xfId="3023"/>
    <cellStyle name="Normal 67 3" xfId="3024"/>
    <cellStyle name="Normal 67 3 2" xfId="3025"/>
    <cellStyle name="Normal 67 4" xfId="3026"/>
    <cellStyle name="Normal 68" xfId="3027"/>
    <cellStyle name="Normal 68 2" xfId="3028"/>
    <cellStyle name="Normal 68 2 2" xfId="3029"/>
    <cellStyle name="Normal 68 2 2 2" xfId="3030"/>
    <cellStyle name="Normal 68 2 3" xfId="3031"/>
    <cellStyle name="Normal 68 3" xfId="3032"/>
    <cellStyle name="Normal 68 3 2" xfId="3033"/>
    <cellStyle name="Normal 68 4" xfId="3034"/>
    <cellStyle name="Normal 69" xfId="3035"/>
    <cellStyle name="Normal 69 2" xfId="3036"/>
    <cellStyle name="Normal 69 2 2" xfId="3037"/>
    <cellStyle name="Normal 69 2 2 2" xfId="3038"/>
    <cellStyle name="Normal 69 2 3" xfId="3039"/>
    <cellStyle name="Normal 69 3" xfId="3040"/>
    <cellStyle name="Normal 69 3 2" xfId="3041"/>
    <cellStyle name="Normal 69 4" xfId="3042"/>
    <cellStyle name="Normal 7" xfId="3043"/>
    <cellStyle name="Normal 70" xfId="3044"/>
    <cellStyle name="Normal 70 2" xfId="3045"/>
    <cellStyle name="Normal 70 2 2" xfId="3046"/>
    <cellStyle name="Normal 70 2 2 2" xfId="3047"/>
    <cellStyle name="Normal 70 2 3" xfId="3048"/>
    <cellStyle name="Normal 70 3" xfId="3049"/>
    <cellStyle name="Normal 70 3 2" xfId="3050"/>
    <cellStyle name="Normal 70 4" xfId="3051"/>
    <cellStyle name="Normal 71" xfId="3052"/>
    <cellStyle name="Normal 71 2" xfId="3053"/>
    <cellStyle name="Normal 71 2 2" xfId="3054"/>
    <cellStyle name="Normal 71 2 2 2" xfId="3055"/>
    <cellStyle name="Normal 71 2 3" xfId="3056"/>
    <cellStyle name="Normal 71 3" xfId="3057"/>
    <cellStyle name="Normal 71 3 2" xfId="3058"/>
    <cellStyle name="Normal 71 4" xfId="3059"/>
    <cellStyle name="Normal 72" xfId="3060"/>
    <cellStyle name="Normal 73" xfId="3061"/>
    <cellStyle name="Normal 73 2" xfId="3062"/>
    <cellStyle name="Normal 73 2 2" xfId="3063"/>
    <cellStyle name="Normal 73 2 2 2" xfId="3064"/>
    <cellStyle name="Normal 73 2 3" xfId="3065"/>
    <cellStyle name="Normal 73 3" xfId="3066"/>
    <cellStyle name="Normal 73 4" xfId="3067"/>
    <cellStyle name="Normal 73 4 2" xfId="3068"/>
    <cellStyle name="Normal 73 5" xfId="3069"/>
    <cellStyle name="Normal 74" xfId="3070"/>
    <cellStyle name="Normal 74 2" xfId="3071"/>
    <cellStyle name="Normal 74 2 2" xfId="3072"/>
    <cellStyle name="Normal 74 2 2 2" xfId="3073"/>
    <cellStyle name="Normal 74 2 3" xfId="3074"/>
    <cellStyle name="Normal 74 3" xfId="3075"/>
    <cellStyle name="Normal 74 4" xfId="3076"/>
    <cellStyle name="Normal 74 4 2" xfId="3077"/>
    <cellStyle name="Normal 74 5" xfId="3078"/>
    <cellStyle name="Normal 75" xfId="3079"/>
    <cellStyle name="Normal 75 2" xfId="3080"/>
    <cellStyle name="Normal 75 2 2" xfId="3081"/>
    <cellStyle name="Normal 75 2 2 2" xfId="3082"/>
    <cellStyle name="Normal 75 2 3" xfId="3083"/>
    <cellStyle name="Normal 75 3" xfId="3084"/>
    <cellStyle name="Normal 75 4" xfId="3085"/>
    <cellStyle name="Normal 75 4 2" xfId="3086"/>
    <cellStyle name="Normal 75 5" xfId="3087"/>
    <cellStyle name="Normal 76" xfId="3088"/>
    <cellStyle name="Normal 76 2" xfId="3089"/>
    <cellStyle name="Normal 76 2 2" xfId="3090"/>
    <cellStyle name="Normal 76 2 2 2" xfId="3091"/>
    <cellStyle name="Normal 76 2 3" xfId="3092"/>
    <cellStyle name="Normal 76 3" xfId="3093"/>
    <cellStyle name="Normal 76 4" xfId="3094"/>
    <cellStyle name="Normal 76 4 2" xfId="3095"/>
    <cellStyle name="Normal 76 5" xfId="3096"/>
    <cellStyle name="Normal 77" xfId="3097"/>
    <cellStyle name="Normal 78" xfId="3098"/>
    <cellStyle name="Normal 79" xfId="3099"/>
    <cellStyle name="Normal 8" xfId="3100"/>
    <cellStyle name="Normal 8 2" xfId="3101"/>
    <cellStyle name="Normal 8 2 2" xfId="3102"/>
    <cellStyle name="Normal 8 2 2 2" xfId="3103"/>
    <cellStyle name="Normal 8 2 3" xfId="3104"/>
    <cellStyle name="Normal 8 3" xfId="3105"/>
    <cellStyle name="Normal 8 3 2" xfId="3106"/>
    <cellStyle name="Normal 8 4" xfId="3107"/>
    <cellStyle name="Normal 80" xfId="3108"/>
    <cellStyle name="Normal 81" xfId="3109"/>
    <cellStyle name="Normal 82" xfId="3110"/>
    <cellStyle name="Normal 83" xfId="3111"/>
    <cellStyle name="Normal 84" xfId="3112"/>
    <cellStyle name="Normal 85" xfId="3113"/>
    <cellStyle name="Normal 86" xfId="3114"/>
    <cellStyle name="Normal 87" xfId="3115"/>
    <cellStyle name="Normal 88" xfId="3116"/>
    <cellStyle name="Normal 89" xfId="3117"/>
    <cellStyle name="Normal 9" xfId="3118"/>
    <cellStyle name="Normal 9 2" xfId="3119"/>
    <cellStyle name="Normal 9 2 2" xfId="3120"/>
    <cellStyle name="Normal 9 2 2 2" xfId="3121"/>
    <cellStyle name="Normal 9 2 3" xfId="3122"/>
    <cellStyle name="Normal 9 3" xfId="3123"/>
    <cellStyle name="Normal 9 3 2" xfId="3124"/>
    <cellStyle name="Normal 9 4" xfId="3125"/>
    <cellStyle name="Normal 90" xfId="3126"/>
    <cellStyle name="Normal 91" xfId="3127"/>
    <cellStyle name="Normal 92" xfId="3128"/>
    <cellStyle name="Normal 93" xfId="3129"/>
    <cellStyle name="Normal 94" xfId="3130"/>
    <cellStyle name="Normal 95" xfId="3131"/>
    <cellStyle name="Normal 96" xfId="3132"/>
    <cellStyle name="Normal 97" xfId="3133"/>
    <cellStyle name="Normal 97 2" xfId="3134"/>
    <cellStyle name="Normal 97 2 2" xfId="3135"/>
    <cellStyle name="Normal 97 2 2 2" xfId="3136"/>
    <cellStyle name="Normal 97 2 3" xfId="3137"/>
    <cellStyle name="Normal 97 3" xfId="3138"/>
    <cellStyle name="Normal 97 3 2" xfId="3139"/>
    <cellStyle name="Normal 97 4" xfId="3140"/>
    <cellStyle name="Normal 98" xfId="3141"/>
    <cellStyle name="Normal 98 2" xfId="3142"/>
    <cellStyle name="Normal 98 2 2" xfId="3143"/>
    <cellStyle name="Normal 98 2 2 2" xfId="3144"/>
    <cellStyle name="Normal 98 2 3" xfId="3145"/>
    <cellStyle name="Normal 98 3" xfId="3146"/>
    <cellStyle name="Normal 98 3 2" xfId="3147"/>
    <cellStyle name="Normal 98 4" xfId="3148"/>
    <cellStyle name="Normal 99" xfId="3149"/>
    <cellStyle name="Normal 99 2" xfId="3150"/>
    <cellStyle name="Normal 99 2 2" xfId="3151"/>
    <cellStyle name="Normal 99 2 2 2" xfId="3152"/>
    <cellStyle name="Normal 99 2 3" xfId="3153"/>
    <cellStyle name="Normal 99 3" xfId="3154"/>
    <cellStyle name="Normal 99 3 2" xfId="3155"/>
    <cellStyle name="Normal 99 4" xfId="3156"/>
    <cellStyle name="Normal_ sg&amp;a b" xfId="3157"/>
    <cellStyle name="Normal1" xfId="3158"/>
    <cellStyle name="Normal1 2" xfId="3159"/>
    <cellStyle name="Normal1 3" xfId="3160"/>
    <cellStyle name="Normal2" xfId="3161"/>
    <cellStyle name="Normal3" xfId="3162"/>
    <cellStyle name="Normal4" xfId="3163"/>
    <cellStyle name="Normale_FS1.XLS" xfId="3164"/>
    <cellStyle name="Note" xfId="3165"/>
    <cellStyle name="Note 2" xfId="3166"/>
    <cellStyle name="Note 2 2" xfId="3167"/>
    <cellStyle name="Note 2 2 2" xfId="3168"/>
    <cellStyle name="Note 2 2 3" xfId="3169"/>
    <cellStyle name="Note 2 3" xfId="3170"/>
    <cellStyle name="Note 2 4" xfId="3171"/>
    <cellStyle name="Note 3" xfId="3172"/>
    <cellStyle name="Note 4" xfId="3173"/>
    <cellStyle name="Note 5" xfId="3174"/>
    <cellStyle name="Note 6" xfId="3175"/>
    <cellStyle name="Note2" xfId="3176"/>
    <cellStyle name="Œ…?æ맖?? [0.00]_PRODUCT DETAIL Q1" xfId="3177"/>
    <cellStyle name="Œ…?æ맖??_PRODUCT DETAIL Q1" xfId="3178"/>
    <cellStyle name="Œ…?æ맖?e [0.00]_laroux" xfId="3179"/>
    <cellStyle name="Œ…?æ맖?e_laroux" xfId="3180"/>
    <cellStyle name="Œ…‹æØ‚è [0.00]_PRODUCT DETAIL Q1" xfId="3181"/>
    <cellStyle name="Œ…‹æØ‚è_PRODUCT DETAIL Q1" xfId="3182"/>
    <cellStyle name="oft Excel]_x000d__x000a_Comment=The open=/f lines load custom functions into the Paste Function list._x000d__x000a_Maximized=3_x000d__x000a_AutoFormat=" xfId="3183"/>
    <cellStyle name="Output" xfId="3184"/>
    <cellStyle name="Output 2" xfId="3185"/>
    <cellStyle name="Output 2 2" xfId="3186"/>
    <cellStyle name="Output 2 2 2" xfId="3187"/>
    <cellStyle name="Output 2 2 3" xfId="3188"/>
    <cellStyle name="Output 2 3" xfId="3189"/>
    <cellStyle name="Output 2 4" xfId="3190"/>
    <cellStyle name="Output 3" xfId="3191"/>
    <cellStyle name="Output 4" xfId="3192"/>
    <cellStyle name="Output 5" xfId="3193"/>
    <cellStyle name="Output 6" xfId="3194"/>
    <cellStyle name="Output Amounts" xfId="3195"/>
    <cellStyle name="Output Column Headings" xfId="3196"/>
    <cellStyle name="Output Line Items" xfId="3197"/>
    <cellStyle name="Output Report Heading" xfId="3198"/>
    <cellStyle name="Output Report Title" xfId="3199"/>
    <cellStyle name="Output_2010-3 매각대상차주(총괄_최부_20101021)" xfId="3200"/>
    <cellStyle name="Page Number" xfId="3201"/>
    <cellStyle name="PageSubtitle" xfId="3202"/>
    <cellStyle name="PageTitle" xfId="3203"/>
    <cellStyle name="PARK" xfId="3204"/>
    <cellStyle name="Percent" xfId="3205"/>
    <cellStyle name="Percent (0)" xfId="3206"/>
    <cellStyle name="Percent [2]" xfId="3207"/>
    <cellStyle name="Percent [2] 2" xfId="3208"/>
    <cellStyle name="Percent [2] 3" xfId="3209"/>
    <cellStyle name="Percent 10" xfId="3210"/>
    <cellStyle name="Percent 11" xfId="3211"/>
    <cellStyle name="Percent 12" xfId="3212"/>
    <cellStyle name="Percent 13" xfId="3213"/>
    <cellStyle name="Percent 14" xfId="3214"/>
    <cellStyle name="Percent 15" xfId="3215"/>
    <cellStyle name="Percent 16" xfId="3216"/>
    <cellStyle name="Percent 17" xfId="3217"/>
    <cellStyle name="Percent 18" xfId="3218"/>
    <cellStyle name="Percent 19" xfId="3219"/>
    <cellStyle name="Percent 2" xfId="3220"/>
    <cellStyle name="Percent 2 2" xfId="3221"/>
    <cellStyle name="Percent 2 3" xfId="3222"/>
    <cellStyle name="Percent 2 4" xfId="3223"/>
    <cellStyle name="Percent 2 5" xfId="3224"/>
    <cellStyle name="Percent 2 6" xfId="3225"/>
    <cellStyle name="Percent 2 7" xfId="3226"/>
    <cellStyle name="Percent 20" xfId="3227"/>
    <cellStyle name="Percent 21" xfId="3228"/>
    <cellStyle name="Percent 22" xfId="3229"/>
    <cellStyle name="Percent 23" xfId="3230"/>
    <cellStyle name="Percent 24" xfId="3231"/>
    <cellStyle name="Percent 25" xfId="3232"/>
    <cellStyle name="Percent 26" xfId="3233"/>
    <cellStyle name="Percent 27" xfId="3234"/>
    <cellStyle name="Percent 28" xfId="3235"/>
    <cellStyle name="Percent 29" xfId="3236"/>
    <cellStyle name="Percent 3" xfId="3237"/>
    <cellStyle name="Percent 3 2" xfId="3238"/>
    <cellStyle name="Percent 3 2 2" xfId="3239"/>
    <cellStyle name="Percent 3 2 2 2" xfId="3240"/>
    <cellStyle name="Percent 3 2 3" xfId="3241"/>
    <cellStyle name="Percent 3 3" xfId="3242"/>
    <cellStyle name="Percent 3 4" xfId="3243"/>
    <cellStyle name="Percent 3 4 2" xfId="3244"/>
    <cellStyle name="Percent 3 5" xfId="3245"/>
    <cellStyle name="Percent 3 6" xfId="3246"/>
    <cellStyle name="Percent 30" xfId="3247"/>
    <cellStyle name="Percent 30 2" xfId="3248"/>
    <cellStyle name="Percent 30 3" xfId="3249"/>
    <cellStyle name="Percent 31" xfId="3250"/>
    <cellStyle name="Percent 31 2" xfId="3251"/>
    <cellStyle name="Percent 31 3" xfId="3252"/>
    <cellStyle name="Percent 32" xfId="3253"/>
    <cellStyle name="Percent 32 2" xfId="3254"/>
    <cellStyle name="Percent 32 3" xfId="3255"/>
    <cellStyle name="Percent 33" xfId="3256"/>
    <cellStyle name="Percent 34" xfId="3257"/>
    <cellStyle name="Percent 35" xfId="3258"/>
    <cellStyle name="Percent 36" xfId="3259"/>
    <cellStyle name="Percent 36 2" xfId="3260"/>
    <cellStyle name="Percent 36 3" xfId="3261"/>
    <cellStyle name="Percent 37" xfId="3262"/>
    <cellStyle name="Percent 37 2" xfId="3263"/>
    <cellStyle name="Percent 37 3" xfId="3264"/>
    <cellStyle name="Percent 37 4" xfId="3265"/>
    <cellStyle name="Percent 38" xfId="3266"/>
    <cellStyle name="Percent 39" xfId="3267"/>
    <cellStyle name="Percent 4" xfId="3268"/>
    <cellStyle name="Percent 4 2" xfId="3269"/>
    <cellStyle name="Percent 4 2 2" xfId="3270"/>
    <cellStyle name="Percent 4 2 2 2" xfId="3271"/>
    <cellStyle name="Percent 4 2 3" xfId="3272"/>
    <cellStyle name="Percent 4 3" xfId="3273"/>
    <cellStyle name="Percent 4 4" xfId="3274"/>
    <cellStyle name="Percent 4 4 2" xfId="3275"/>
    <cellStyle name="Percent 4 5" xfId="3276"/>
    <cellStyle name="Percent 40" xfId="3277"/>
    <cellStyle name="Percent 41" xfId="3278"/>
    <cellStyle name="Percent 41 2" xfId="3279"/>
    <cellStyle name="Percent 42" xfId="3280"/>
    <cellStyle name="Percent 43" xfId="3281"/>
    <cellStyle name="Percent 44" xfId="3282"/>
    <cellStyle name="Percent 45" xfId="3283"/>
    <cellStyle name="Percent 46" xfId="3284"/>
    <cellStyle name="Percent 47" xfId="3285"/>
    <cellStyle name="Percent 48" xfId="3286"/>
    <cellStyle name="Percent 49" xfId="3287"/>
    <cellStyle name="Percent 5" xfId="3288"/>
    <cellStyle name="Percent 50" xfId="3289"/>
    <cellStyle name="Percent 51" xfId="3290"/>
    <cellStyle name="Percent 52" xfId="3291"/>
    <cellStyle name="Percent 53" xfId="3292"/>
    <cellStyle name="Percent 54" xfId="3293"/>
    <cellStyle name="Percent 55" xfId="3294"/>
    <cellStyle name="Percent 56" xfId="3295"/>
    <cellStyle name="Percent 57" xfId="3296"/>
    <cellStyle name="Percent 58" xfId="3297"/>
    <cellStyle name="Percent 59" xfId="3298"/>
    <cellStyle name="Percent 6" xfId="3299"/>
    <cellStyle name="Percent 6 2" xfId="3300"/>
    <cellStyle name="Percent 6 2 2" xfId="3301"/>
    <cellStyle name="Percent 6 2 2 2" xfId="3302"/>
    <cellStyle name="Percent 6 2 3" xfId="3303"/>
    <cellStyle name="Percent 6 3" xfId="3304"/>
    <cellStyle name="Percent 6 4" xfId="3305"/>
    <cellStyle name="Percent 6 4 2" xfId="3306"/>
    <cellStyle name="Percent 6 5" xfId="3307"/>
    <cellStyle name="Percent 60" xfId="3308"/>
    <cellStyle name="Percent 61" xfId="3309"/>
    <cellStyle name="Percent 62" xfId="3310"/>
    <cellStyle name="Percent 63" xfId="3311"/>
    <cellStyle name="Percent 64" xfId="3312"/>
    <cellStyle name="Percent 65" xfId="3313"/>
    <cellStyle name="Percent 66" xfId="3314"/>
    <cellStyle name="Percent 67" xfId="3315"/>
    <cellStyle name="Percent 68" xfId="3316"/>
    <cellStyle name="Percent 69" xfId="3317"/>
    <cellStyle name="Percent 7" xfId="3318"/>
    <cellStyle name="Percent 70" xfId="3319"/>
    <cellStyle name="Percent 71" xfId="3320"/>
    <cellStyle name="Percent 72" xfId="3321"/>
    <cellStyle name="Percent 73" xfId="3322"/>
    <cellStyle name="Percent 74" xfId="3323"/>
    <cellStyle name="Percent 75" xfId="3324"/>
    <cellStyle name="Percent 76" xfId="3325"/>
    <cellStyle name="Percent 77" xfId="3326"/>
    <cellStyle name="Percent 78" xfId="3327"/>
    <cellStyle name="Percent 79" xfId="3328"/>
    <cellStyle name="Percent 8" xfId="3329"/>
    <cellStyle name="Percent 80" xfId="3330"/>
    <cellStyle name="Percent 81" xfId="3331"/>
    <cellStyle name="Percent 82" xfId="3332"/>
    <cellStyle name="Percent 83" xfId="3333"/>
    <cellStyle name="Percent 84" xfId="3334"/>
    <cellStyle name="Percent 85" xfId="3335"/>
    <cellStyle name="Percent 87" xfId="3336"/>
    <cellStyle name="Percent 9" xfId="3337"/>
    <cellStyle name="Percent_02엘지카드(최종)" xfId="3338"/>
    <cellStyle name="Percent0" xfId="3339"/>
    <cellStyle name="process_applicable" xfId="3340"/>
    <cellStyle name="PSChar" xfId="3341"/>
    <cellStyle name="RevList" xfId="3342"/>
    <cellStyle name="s]_x000d__x000a_run=c:\Hedgehog\app31.exe_x000d__x000a_spooler=yes_x000d__x000a_load=_x000d__x000a_run=_x000d__x000a_Beep=yes_x000d__x000a_NullPort=None_x000d__x000a_BorderWidth=3_x000d__x000a_CursorBlinkRate=530_x000d__x000a_D" xfId="3343"/>
    <cellStyle name="s]_x000d__x000a_spooler=yes_x000d__x000a_load=_x000d__x000a_run=d:\secrets2\plugin\plugin.exe_x000d__x000a_Beep=yes_x000d__x000a_NullPort=None_x000d__x000a_BorderWidth=3_x000d__x000a_CursorBlinkRate=530_x000d_" xfId="3344"/>
    <cellStyle name="Single Accounting" xfId="3345"/>
    <cellStyle name="Standard" xfId="3346"/>
    <cellStyle name="step" xfId="3347"/>
    <cellStyle name="steps_link" xfId="3348"/>
    <cellStyle name="Style 1" xfId="3349"/>
    <cellStyle name="Style 1 2" xfId="3350"/>
    <cellStyle name="Style 1 3" xfId="3351"/>
    <cellStyle name="Style 2" xfId="3352"/>
    <cellStyle name="Style 3" xfId="3353"/>
    <cellStyle name="Style 4" xfId="3354"/>
    <cellStyle name="Style 5" xfId="3355"/>
    <cellStyle name="Style 6" xfId="3356"/>
    <cellStyle name="Style 7" xfId="3357"/>
    <cellStyle name="Style 8" xfId="3358"/>
    <cellStyle name="Style 9" xfId="3359"/>
    <cellStyle name="subhead" xfId="3360"/>
    <cellStyle name="subhead 2" xfId="3361"/>
    <cellStyle name="Subtotal" xfId="3362"/>
    <cellStyle name="Table Head" xfId="3363"/>
    <cellStyle name="Table Head Aligned" xfId="3364"/>
    <cellStyle name="Table Head Blue" xfId="3365"/>
    <cellStyle name="Table Head Green" xfId="3366"/>
    <cellStyle name="Table Title" xfId="3367"/>
    <cellStyle name="Table Units" xfId="3368"/>
    <cellStyle name="table_head1" xfId="3369"/>
    <cellStyle name="þ_x001d_ð'&amp;Oy?Hy9_x0008__x000f__x0007_æ_x0007__x0007__x0001__x0001_" xfId="3370"/>
    <cellStyle name="þ_x001d_ð'&amp;Oy?Hy9_x0008__x000f__x0007_æ_x0007__x0007__x0001__x0001_ 2" xfId="3371"/>
    <cellStyle name="Thousands" xfId="3372"/>
    <cellStyle name="Tickmark" xfId="3373"/>
    <cellStyle name="Times 10" xfId="3374"/>
    <cellStyle name="Times 12" xfId="3375"/>
    <cellStyle name="Times New Roman" xfId="3376"/>
    <cellStyle name="Title" xfId="3377"/>
    <cellStyle name="Title 2" xfId="3378"/>
    <cellStyle name="Title 2 2" xfId="3379"/>
    <cellStyle name="Title 2 3" xfId="3380"/>
    <cellStyle name="Title 3" xfId="3381"/>
    <cellStyle name="Title 3 2" xfId="3382"/>
    <cellStyle name="Title 4" xfId="3383"/>
    <cellStyle name="Title 5" xfId="3384"/>
    <cellStyle name="Title 6" xfId="3385"/>
    <cellStyle name="Title 7" xfId="3386"/>
    <cellStyle name="Total" xfId="3387"/>
    <cellStyle name="Total 2" xfId="3388"/>
    <cellStyle name="Total 2 2" xfId="3389"/>
    <cellStyle name="Total 2 2 2" xfId="3390"/>
    <cellStyle name="Total 2 2 3" xfId="3391"/>
    <cellStyle name="Total 2 3" xfId="3392"/>
    <cellStyle name="Total 2 4" xfId="3393"/>
    <cellStyle name="Total 3" xfId="3394"/>
    <cellStyle name="Total 4" xfId="3395"/>
    <cellStyle name="Total 5" xfId="3396"/>
    <cellStyle name="Total 6" xfId="3397"/>
    <cellStyle name="Underline_Double" xfId="3398"/>
    <cellStyle name="Unprotect" xfId="3399"/>
    <cellStyle name="W?rung [0]_Aktenbewertung 1994" xfId="3400"/>
    <cellStyle name="W?rung_Aktenbewertung 1994" xfId="3401"/>
    <cellStyle name="Warning Text" xfId="3402"/>
    <cellStyle name="Warning Text 2" xfId="3403"/>
    <cellStyle name="Warning Text 2 2" xfId="3404"/>
    <cellStyle name="Warning Text 2 2 2" xfId="3405"/>
    <cellStyle name="Warning Text 2 2 3" xfId="3406"/>
    <cellStyle name="Warning Text 2 3" xfId="3407"/>
    <cellStyle name="Warning Text 2 4" xfId="3408"/>
    <cellStyle name="Warning Text 3" xfId="3409"/>
    <cellStyle name="Warning Text 4" xfId="3410"/>
    <cellStyle name="Warning Text 5" xfId="3411"/>
    <cellStyle name="Warning Text 6" xfId="3412"/>
    <cellStyle name="wrap" xfId="3413"/>
    <cellStyle name="Yen" xfId="3414"/>
    <cellStyle name="ﾇ･ﾁﾘ_ｱｹｿﾜbal" xfId="3415"/>
    <cellStyle name="강조색1 2" xfId="3416"/>
    <cellStyle name="강조색1 2 2" xfId="3417"/>
    <cellStyle name="강조색1 2 2 2" xfId="3418"/>
    <cellStyle name="강조색1 2 3" xfId="3419"/>
    <cellStyle name="강조색1 2 4" xfId="3420"/>
    <cellStyle name="강조색1 3" xfId="3421"/>
    <cellStyle name="강조색1 4" xfId="3422"/>
    <cellStyle name="강조색1 5" xfId="3423"/>
    <cellStyle name="강조색1 6" xfId="3424"/>
    <cellStyle name="강조색2 2" xfId="3425"/>
    <cellStyle name="강조색2 2 2" xfId="3426"/>
    <cellStyle name="강조색2 2 2 2" xfId="3427"/>
    <cellStyle name="강조색2 2 3" xfId="3428"/>
    <cellStyle name="강조색2 2 4" xfId="3429"/>
    <cellStyle name="강조색2 3" xfId="3430"/>
    <cellStyle name="강조색2 4" xfId="3431"/>
    <cellStyle name="강조색2 5" xfId="3432"/>
    <cellStyle name="강조색2 6" xfId="3433"/>
    <cellStyle name="강조색3 2" xfId="3434"/>
    <cellStyle name="강조색3 2 2" xfId="3435"/>
    <cellStyle name="강조색3 2 2 2" xfId="3436"/>
    <cellStyle name="강조색3 2 3" xfId="3437"/>
    <cellStyle name="강조색3 2 4" xfId="3438"/>
    <cellStyle name="강조색3 3" xfId="3439"/>
    <cellStyle name="강조색3 4" xfId="3440"/>
    <cellStyle name="강조색3 5" xfId="3441"/>
    <cellStyle name="강조색3 6" xfId="3442"/>
    <cellStyle name="강조색4 2" xfId="3443"/>
    <cellStyle name="강조색4 2 2" xfId="3444"/>
    <cellStyle name="강조색4 2 2 2" xfId="3445"/>
    <cellStyle name="강조색4 2 3" xfId="3446"/>
    <cellStyle name="강조색4 2 4" xfId="3447"/>
    <cellStyle name="강조색4 3" xfId="3448"/>
    <cellStyle name="강조색4 4" xfId="3449"/>
    <cellStyle name="강조색4 5" xfId="3450"/>
    <cellStyle name="강조색4 6" xfId="3451"/>
    <cellStyle name="강조색5 2" xfId="3452"/>
    <cellStyle name="강조색5 2 2" xfId="3453"/>
    <cellStyle name="강조색5 2 2 2" xfId="3454"/>
    <cellStyle name="강조색5 2 3" xfId="3455"/>
    <cellStyle name="강조색5 2 4" xfId="3456"/>
    <cellStyle name="강조색5 3" xfId="3457"/>
    <cellStyle name="강조색5 4" xfId="3458"/>
    <cellStyle name="강조색5 5" xfId="3459"/>
    <cellStyle name="강조색5 6" xfId="3460"/>
    <cellStyle name="강조색6 2" xfId="3461"/>
    <cellStyle name="강조색6 2 2" xfId="3462"/>
    <cellStyle name="강조색6 2 2 2" xfId="3463"/>
    <cellStyle name="강조색6 2 3" xfId="3464"/>
    <cellStyle name="강조색6 2 4" xfId="3465"/>
    <cellStyle name="강조색6 3" xfId="3466"/>
    <cellStyle name="강조색6 4" xfId="3467"/>
    <cellStyle name="강조색6 5" xfId="3468"/>
    <cellStyle name="강조색6 6" xfId="3469"/>
    <cellStyle name="검증" xfId="3470"/>
    <cellStyle name="경고문 2" xfId="3471"/>
    <cellStyle name="경고문 2 2" xfId="3472"/>
    <cellStyle name="경고문 2 2 2" xfId="3473"/>
    <cellStyle name="경고문 2 3" xfId="3474"/>
    <cellStyle name="경고문 2 4" xfId="3475"/>
    <cellStyle name="경고문 3" xfId="3476"/>
    <cellStyle name="경고문 4" xfId="3477"/>
    <cellStyle name="경고문 5" xfId="3478"/>
    <cellStyle name="경고문 6" xfId="3479"/>
    <cellStyle name="계산 2" xfId="3480"/>
    <cellStyle name="계산 2 2" xfId="3481"/>
    <cellStyle name="계산 2 2 2" xfId="3482"/>
    <cellStyle name="계산 2 3" xfId="3483"/>
    <cellStyle name="계산 2 4" xfId="3484"/>
    <cellStyle name="계산 3" xfId="3485"/>
    <cellStyle name="계산 4" xfId="3486"/>
    <cellStyle name="계산 5" xfId="3487"/>
    <cellStyle name="계산 6" xfId="3488"/>
    <cellStyle name="고정소숫점" xfId="3489"/>
    <cellStyle name="고정출력1" xfId="3490"/>
    <cellStyle name="고정출력2" xfId="3491"/>
    <cellStyle name="과립" xfId="3492"/>
    <cellStyle name="咬訌裝?INCOM1" xfId="3493"/>
    <cellStyle name="咬訌裝?INCOM10" xfId="3494"/>
    <cellStyle name="咬訌裝?INCOM2" xfId="3495"/>
    <cellStyle name="咬訌裝?INCOM3" xfId="3496"/>
    <cellStyle name="咬訌裝?INCOM4" xfId="3497"/>
    <cellStyle name="咬訌裝?INCOM5" xfId="3498"/>
    <cellStyle name="咬訌裝?INCOM6" xfId="3499"/>
    <cellStyle name="咬訌裝?INCOM7" xfId="3500"/>
    <cellStyle name="咬訌裝?INCOM8" xfId="3501"/>
    <cellStyle name="咬訌裝?INCOM9" xfId="3502"/>
    <cellStyle name="咬訌裝?PRIB11" xfId="3503"/>
    <cellStyle name="咬訌裝?report-2 " xfId="3504"/>
    <cellStyle name="금액" xfId="3505"/>
    <cellStyle name="기  업" xfId="3506"/>
    <cellStyle name="나쁨 2" xfId="3507"/>
    <cellStyle name="나쁨 2 2" xfId="3508"/>
    <cellStyle name="나쁨 2 2 2" xfId="3509"/>
    <cellStyle name="나쁨 2 3" xfId="3510"/>
    <cellStyle name="나쁨 2 4" xfId="3511"/>
    <cellStyle name="나쁨 3" xfId="3512"/>
    <cellStyle name="나쁨 4" xfId="3513"/>
    <cellStyle name="나쁨 5" xfId="3514"/>
    <cellStyle name="나쁨 6" xfId="3515"/>
    <cellStyle name="날짜" xfId="3516"/>
    <cellStyle name="년도" xfId="3517"/>
    <cellStyle name="달러" xfId="3518"/>
    <cellStyle name="뒤에 오는 하이퍼링크" xfId="3519"/>
    <cellStyle name="뒤에 오는 하이퍼링크 2" xfId="3520"/>
    <cellStyle name="뒤에 오는 하이퍼링크 3" xfId="3521"/>
    <cellStyle name="뒤에 오는 하이퍼링크_1_평가결과요약(1015)" xfId="3522"/>
    <cellStyle name="들여쓰기1" xfId="3523"/>
    <cellStyle name="똿떓죶ø? [0.00" xfId="3524"/>
    <cellStyle name="똿떓죶Ø? [0.00]_PRODUCT DETAIL Q1" xfId="3525"/>
    <cellStyle name="똿떓죶ø? [0.00_2. 은행분담금 추정 (20090930기준)_작업_2" xfId="3526"/>
    <cellStyle name="똿떓죶ø?_produ" xfId="3527"/>
    <cellStyle name="똿뗦먛귟 [0.00]_PRODUCT DETAIL Q1" xfId="3528"/>
    <cellStyle name="똿뗦먛귟_PRODUCT DETAIL Q1" xfId="3529"/>
    <cellStyle name="메모 2" xfId="3530"/>
    <cellStyle name="메모 2 2" xfId="3531"/>
    <cellStyle name="메모 2 3" xfId="3532"/>
    <cellStyle name="메모 3" xfId="3533"/>
    <cellStyle name="메모 4" xfId="3534"/>
    <cellStyle name="메시지" xfId="3535"/>
    <cellStyle name="믅됞 [0.00]_PRODUCT DETAIL Q1" xfId="3536"/>
    <cellStyle name="믅됞_PRODUCT DETAIL Q1" xfId="3537"/>
    <cellStyle name="未定義" xfId="3538"/>
    <cellStyle name="바이알" xfId="3539"/>
    <cellStyle name="백분율 10" xfId="3540"/>
    <cellStyle name="백분율 11" xfId="3541"/>
    <cellStyle name="백분율 12" xfId="3542"/>
    <cellStyle name="백분율 13" xfId="3543"/>
    <cellStyle name="백분율 2" xfId="8"/>
    <cellStyle name="백분율 2 2" xfId="3544"/>
    <cellStyle name="백분율 2 3" xfId="3545"/>
    <cellStyle name="백분율 2 4" xfId="3546"/>
    <cellStyle name="백분율 2 5" xfId="3547"/>
    <cellStyle name="백분율 2 6" xfId="3548"/>
    <cellStyle name="백분율 2 7" xfId="3549"/>
    <cellStyle name="백분율 3" xfId="3550"/>
    <cellStyle name="백분율 3 2" xfId="3551"/>
    <cellStyle name="백분율 3 2 2" xfId="3552"/>
    <cellStyle name="백분율 4" xfId="3553"/>
    <cellStyle name="백분율 4 2" xfId="3554"/>
    <cellStyle name="백분율 4 3" xfId="3555"/>
    <cellStyle name="백분율 4 4" xfId="3556"/>
    <cellStyle name="백분율 5" xfId="3557"/>
    <cellStyle name="백분율 5 2" xfId="3558"/>
    <cellStyle name="백분율 5 3" xfId="3559"/>
    <cellStyle name="백분율 6" xfId="3560"/>
    <cellStyle name="백분율 6 2" xfId="3561"/>
    <cellStyle name="백분율 6 3" xfId="3562"/>
    <cellStyle name="백분율 7" xfId="3563"/>
    <cellStyle name="백분율 7 2" xfId="3564"/>
    <cellStyle name="백분율 7 3" xfId="3565"/>
    <cellStyle name="백분율 8" xfId="3566"/>
    <cellStyle name="백분율 8 2" xfId="3567"/>
    <cellStyle name="백분율 8 3" xfId="3568"/>
    <cellStyle name="백분율 9" xfId="3569"/>
    <cellStyle name="백분율 9 2" xfId="3570"/>
    <cellStyle name="백분율 9 2 2" xfId="3571"/>
    <cellStyle name="백분율 9 3" xfId="3572"/>
    <cellStyle name="보고서" xfId="3573"/>
    <cellStyle name="보통 2" xfId="3574"/>
    <cellStyle name="보통 2 2" xfId="3575"/>
    <cellStyle name="보통 2 2 2" xfId="3576"/>
    <cellStyle name="보통 2 3" xfId="3577"/>
    <cellStyle name="보통 2 4" xfId="3578"/>
    <cellStyle name="보통 3" xfId="3579"/>
    <cellStyle name="보통 4" xfId="3580"/>
    <cellStyle name="보통 5" xfId="3581"/>
    <cellStyle name="보통 6" xfId="3582"/>
    <cellStyle name="뷭?_BOOKSHIP" xfId="3583"/>
    <cellStyle name="븏?_bookship" xfId="3584"/>
    <cellStyle name="사용자" xfId="3585"/>
    <cellStyle name="常?_바젤11_AN28 엔티티(파일) 정의서_고객_국외고객원장" xfId="3586"/>
    <cellStyle name="常规_바젤11_AN28 엔티티(파일) 정의서_고객_국외고객원장" xfId="3587"/>
    <cellStyle name="새귑[0]_覩꼈1_첼鷺覩꼈瞳욋" xfId="3588"/>
    <cellStyle name="새귑_롤痰삠悧 " xfId="3589"/>
    <cellStyle name="선 수 보 험 료" xfId="3590"/>
    <cellStyle name="선택영역의 가운데로" xfId="3591"/>
    <cellStyle name="설명 텍스트 2" xfId="3592"/>
    <cellStyle name="설명 텍스트 2 2" xfId="3593"/>
    <cellStyle name="설명 텍스트 2 2 2" xfId="3594"/>
    <cellStyle name="설명 텍스트 2 3" xfId="3595"/>
    <cellStyle name="설명 텍스트 2 4" xfId="3596"/>
    <cellStyle name="설명 텍스트 3" xfId="3597"/>
    <cellStyle name="설명 텍스트 4" xfId="3598"/>
    <cellStyle name="설명 텍스트 5" xfId="3599"/>
    <cellStyle name="설명 텍스트 6" xfId="3600"/>
    <cellStyle name="셀 확인 2" xfId="3601"/>
    <cellStyle name="셀 확인 2 2" xfId="3602"/>
    <cellStyle name="셀 확인 2 2 2" xfId="3603"/>
    <cellStyle name="셀 확인 2 3" xfId="3604"/>
    <cellStyle name="셀 확인 2 4" xfId="3605"/>
    <cellStyle name="셀 확인 3" xfId="3606"/>
    <cellStyle name="셀 확인 4" xfId="3607"/>
    <cellStyle name="셀 확인 5" xfId="3608"/>
    <cellStyle name="셀 확인 6" xfId="3609"/>
    <cellStyle name="숫자" xfId="3610"/>
    <cellStyle name="숫자(R)" xfId="3611"/>
    <cellStyle name="숫자_삼각형[0-]" xfId="3612"/>
    <cellStyle name="쉼표 [0] 10" xfId="3613"/>
    <cellStyle name="쉼표 [0] 10 2" xfId="3614"/>
    <cellStyle name="쉼표 [0] 10 2 2" xfId="3615"/>
    <cellStyle name="쉼표 [0] 10 2 3" xfId="3616"/>
    <cellStyle name="쉼표 [0] 10 3" xfId="3617"/>
    <cellStyle name="쉼표 [0] 10 3 2" xfId="3618"/>
    <cellStyle name="쉼표 [0] 10 4" xfId="3619"/>
    <cellStyle name="쉼표 [0] 11" xfId="3620"/>
    <cellStyle name="쉼표 [0] 11 10" xfId="3621"/>
    <cellStyle name="쉼표 [0] 11 2" xfId="3622"/>
    <cellStyle name="쉼표 [0] 11 2 2" xfId="3623"/>
    <cellStyle name="쉼표 [0] 11 2 3" xfId="3624"/>
    <cellStyle name="쉼표 [0] 11 3" xfId="3625"/>
    <cellStyle name="쉼표 [0] 11 4" xfId="3626"/>
    <cellStyle name="쉼표 [0] 11 5" xfId="3627"/>
    <cellStyle name="쉼표 [0] 11 5 2" xfId="3628"/>
    <cellStyle name="쉼표 [0] 12" xfId="3629"/>
    <cellStyle name="쉼표 [0] 12 2" xfId="3630"/>
    <cellStyle name="쉼표 [0] 12 2 2" xfId="3631"/>
    <cellStyle name="쉼표 [0] 12 2 3" xfId="3632"/>
    <cellStyle name="쉼표 [0] 12 3" xfId="3633"/>
    <cellStyle name="쉼표 [0] 12 4" xfId="3634"/>
    <cellStyle name="쉼표 [0] 13" xfId="3635"/>
    <cellStyle name="쉼표 [0] 13 2" xfId="3636"/>
    <cellStyle name="쉼표 [0] 13 3" xfId="3637"/>
    <cellStyle name="쉼표 [0] 13 4" xfId="3638"/>
    <cellStyle name="쉼표 [0] 14" xfId="3639"/>
    <cellStyle name="쉼표 [0] 14 2" xfId="3640"/>
    <cellStyle name="쉼표 [0] 14 3" xfId="3641"/>
    <cellStyle name="쉼표 [0] 14 4" xfId="3642"/>
    <cellStyle name="쉼표 [0] 15" xfId="3643"/>
    <cellStyle name="쉼표 [0] 15 2" xfId="3644"/>
    <cellStyle name="쉼표 [0] 15 2 2" xfId="3645"/>
    <cellStyle name="쉼표 [0] 15 3" xfId="3646"/>
    <cellStyle name="쉼표 [0] 16" xfId="3647"/>
    <cellStyle name="쉼표 [0] 16 2" xfId="3648"/>
    <cellStyle name="쉼표 [0] 16 2 2" xfId="3649"/>
    <cellStyle name="쉼표 [0] 16 3" xfId="3650"/>
    <cellStyle name="쉼표 [0] 16 4" xfId="3651"/>
    <cellStyle name="쉼표 [0] 17" xfId="3652"/>
    <cellStyle name="쉼표 [0] 17 2" xfId="3653"/>
    <cellStyle name="쉼표 [0] 17 3" xfId="3654"/>
    <cellStyle name="쉼표 [0] 18" xfId="3655"/>
    <cellStyle name="쉼표 [0] 19" xfId="3656"/>
    <cellStyle name="쉼표 [0] 19 2" xfId="3657"/>
    <cellStyle name="쉼표 [0] 19 2 2" xfId="3658"/>
    <cellStyle name="쉼표 [0] 19 3" xfId="3659"/>
    <cellStyle name="쉼표 [0] 19 4" xfId="3660"/>
    <cellStyle name="쉼표 [0] 2" xfId="6"/>
    <cellStyle name="쉼표 [0] 2 2" xfId="7"/>
    <cellStyle name="쉼표 [0] 2 2 2" xfId="3661"/>
    <cellStyle name="쉼표 [0] 2 2 2 2" xfId="3662"/>
    <cellStyle name="쉼표 [0] 2 2 2 3" xfId="3663"/>
    <cellStyle name="쉼표 [0] 2 2 3" xfId="3664"/>
    <cellStyle name="쉼표 [0] 2 2 3 2" xfId="3665"/>
    <cellStyle name="쉼표 [0] 2 2 3 3" xfId="3666"/>
    <cellStyle name="쉼표 [0] 2 2 4" xfId="3667"/>
    <cellStyle name="쉼표 [0] 2 2 5" xfId="3668"/>
    <cellStyle name="쉼표 [0] 2 3" xfId="3669"/>
    <cellStyle name="쉼표 [0] 2 3 2" xfId="3670"/>
    <cellStyle name="쉼표 [0] 2 3 3" xfId="3671"/>
    <cellStyle name="쉼표 [0] 2 4" xfId="3672"/>
    <cellStyle name="쉼표 [0] 2 4 2" xfId="3673"/>
    <cellStyle name="쉼표 [0] 2 5" xfId="3674"/>
    <cellStyle name="쉼표 [0] 2 5 2" xfId="3675"/>
    <cellStyle name="쉼표 [0] 2 5 2 2" xfId="3676"/>
    <cellStyle name="쉼표 [0] 2 5 2 3" xfId="3677"/>
    <cellStyle name="쉼표 [0] 2 5 3" xfId="3678"/>
    <cellStyle name="쉼표 [0] 2 5 4" xfId="3679"/>
    <cellStyle name="쉼표 [0] 2 5 4 2" xfId="3680"/>
    <cellStyle name="쉼표 [0] 2 5 5" xfId="3681"/>
    <cellStyle name="쉼표 [0] 2 5 5 2" xfId="3682"/>
    <cellStyle name="쉼표 [0] 2 5 6" xfId="3683"/>
    <cellStyle name="쉼표 [0] 2 5 7" xfId="3684"/>
    <cellStyle name="쉼표 [0] 2 5 8" xfId="2"/>
    <cellStyle name="쉼표 [0] 2 6" xfId="3685"/>
    <cellStyle name="쉼표 [0] 2 6 2" xfId="3686"/>
    <cellStyle name="쉼표 [0] 2 7" xfId="3687"/>
    <cellStyle name="쉼표 [0] 2 8" xfId="3688"/>
    <cellStyle name="쉼표 [0] 2 9" xfId="3689"/>
    <cellStyle name="쉼표 [0] 20" xfId="3690"/>
    <cellStyle name="쉼표 [0] 21" xfId="3691"/>
    <cellStyle name="쉼표 [0] 22" xfId="3692"/>
    <cellStyle name="쉼표 [0] 23" xfId="3693"/>
    <cellStyle name="쉼표 [0] 24" xfId="3694"/>
    <cellStyle name="쉼표 [0] 24 2" xfId="3695"/>
    <cellStyle name="쉼표 [0] 25" xfId="3696"/>
    <cellStyle name="쉼표 [0] 25 2" xfId="3697"/>
    <cellStyle name="쉼표 [0] 26" xfId="3698"/>
    <cellStyle name="쉼표 [0] 27" xfId="3699"/>
    <cellStyle name="쉼표 [0] 28" xfId="3700"/>
    <cellStyle name="쉼표 [0] 28 2" xfId="3701"/>
    <cellStyle name="쉼표 [0] 29" xfId="3702"/>
    <cellStyle name="쉼표 [0] 3" xfId="12"/>
    <cellStyle name="쉼표 [0] 3 2" xfId="3703"/>
    <cellStyle name="쉼표 [0] 3 2 2" xfId="3704"/>
    <cellStyle name="쉼표 [0] 3 2 2 2" xfId="3705"/>
    <cellStyle name="쉼표 [0] 3 2 3" xfId="3706"/>
    <cellStyle name="쉼표 [0] 3 2 3 2" xfId="3707"/>
    <cellStyle name="쉼표 [0] 3 2 3 3" xfId="3708"/>
    <cellStyle name="쉼표 [0] 3 2 3 3 2" xfId="3709"/>
    <cellStyle name="쉼표 [0] 3 2 4" xfId="3710"/>
    <cellStyle name="쉼표 [0] 3 3" xfId="3711"/>
    <cellStyle name="쉼표 [0] 3 3 2" xfId="3712"/>
    <cellStyle name="쉼표 [0] 3 3 3" xfId="3713"/>
    <cellStyle name="쉼표 [0] 3 4" xfId="3714"/>
    <cellStyle name="쉼표 [0] 3 4 2" xfId="3715"/>
    <cellStyle name="쉼표 [0] 3 4 2 2" xfId="3716"/>
    <cellStyle name="쉼표 [0] 3 4 2 3" xfId="3717"/>
    <cellStyle name="쉼표 [0] 3 4 3" xfId="3718"/>
    <cellStyle name="쉼표 [0] 3 4 3 2" xfId="3719"/>
    <cellStyle name="쉼표 [0] 3 4 4" xfId="3720"/>
    <cellStyle name="쉼표 [0] 3 4 4 2" xfId="3721"/>
    <cellStyle name="쉼표 [0] 3 4 5" xfId="3722"/>
    <cellStyle name="쉼표 [0] 3 4 5 2" xfId="3723"/>
    <cellStyle name="쉼표 [0] 3 4 5 2 2" xfId="3724"/>
    <cellStyle name="쉼표 [0] 3 4 5 2 2 2" xfId="3725"/>
    <cellStyle name="쉼표 [0] 3 4 5 2 3" xfId="3726"/>
    <cellStyle name="쉼표 [0] 3 4 5 3" xfId="3727"/>
    <cellStyle name="쉼표 [0] 3 4 5 4" xfId="3728"/>
    <cellStyle name="쉼표 [0] 3 4 5 5" xfId="3729"/>
    <cellStyle name="쉼표 [0] 3 5" xfId="3730"/>
    <cellStyle name="쉼표 [0] 3 5 2" xfId="3731"/>
    <cellStyle name="쉼표 [0] 3 5 2 2" xfId="3732"/>
    <cellStyle name="쉼표 [0] 3 5 3" xfId="3733"/>
    <cellStyle name="쉼표 [0] 3 6" xfId="3734"/>
    <cellStyle name="쉼표 [0] 3 7" xfId="3735"/>
    <cellStyle name="쉼표 [0] 30" xfId="3736"/>
    <cellStyle name="쉼표 [0] 31" xfId="3737"/>
    <cellStyle name="쉼표 [0] 32" xfId="3738"/>
    <cellStyle name="쉼표 [0] 33" xfId="3739"/>
    <cellStyle name="쉼표 [0] 34" xfId="3740"/>
    <cellStyle name="쉼표 [0] 35" xfId="3741"/>
    <cellStyle name="쉼표 [0] 36" xfId="3742"/>
    <cellStyle name="쉼표 [0] 37" xfId="3743"/>
    <cellStyle name="쉼표 [0] 38" xfId="3744"/>
    <cellStyle name="쉼표 [0] 39" xfId="3745"/>
    <cellStyle name="쉼표 [0] 4" xfId="5"/>
    <cellStyle name="쉼표 [0] 4 2" xfId="3746"/>
    <cellStyle name="쉼표 [0] 4 2 2" xfId="3747"/>
    <cellStyle name="쉼표 [0] 4 2 2 2" xfId="3748"/>
    <cellStyle name="쉼표 [0] 4 2 2 3" xfId="3749"/>
    <cellStyle name="쉼표 [0] 4 2 3" xfId="3750"/>
    <cellStyle name="쉼표 [0] 4 2 4" xfId="3751"/>
    <cellStyle name="쉼표 [0] 4 2 5" xfId="3752"/>
    <cellStyle name="쉼표 [0] 4 3" xfId="3753"/>
    <cellStyle name="쉼표 [0] 4 3 2" xfId="3754"/>
    <cellStyle name="쉼표 [0] 4 3 3" xfId="3755"/>
    <cellStyle name="쉼표 [0] 4 3 4" xfId="3756"/>
    <cellStyle name="쉼표 [0] 4 4" xfId="3757"/>
    <cellStyle name="쉼표 [0] 4 4 2" xfId="3758"/>
    <cellStyle name="쉼표 [0] 4 4 3" xfId="3759"/>
    <cellStyle name="쉼표 [0] 4 5" xfId="3760"/>
    <cellStyle name="쉼표 [0] 40" xfId="3761"/>
    <cellStyle name="쉼표 [0] 41" xfId="3762"/>
    <cellStyle name="쉼표 [0] 42" xfId="3763"/>
    <cellStyle name="쉼표 [0] 43" xfId="3764"/>
    <cellStyle name="쉼표 [0] 44" xfId="3765"/>
    <cellStyle name="쉼표 [0] 45" xfId="3766"/>
    <cellStyle name="쉼표 [0] 46" xfId="3767"/>
    <cellStyle name="쉼표 [0] 47" xfId="3768"/>
    <cellStyle name="쉼표 [0] 5" xfId="3769"/>
    <cellStyle name="쉼표 [0] 5 2" xfId="3770"/>
    <cellStyle name="쉼표 [0] 5 2 2" xfId="3771"/>
    <cellStyle name="쉼표 [0] 5 2 3" xfId="3772"/>
    <cellStyle name="쉼표 [0] 5 3" xfId="3773"/>
    <cellStyle name="쉼표 [0] 5 3 2" xfId="3774"/>
    <cellStyle name="쉼표 [0] 5 3 3" xfId="3775"/>
    <cellStyle name="쉼표 [0] 5 4" xfId="3776"/>
    <cellStyle name="쉼표 [0] 5 4 2" xfId="3777"/>
    <cellStyle name="쉼표 [0] 5 5" xfId="3778"/>
    <cellStyle name="쉼표 [0] 5 5 2" xfId="3779"/>
    <cellStyle name="쉼표 [0] 5 5 2 2" xfId="3780"/>
    <cellStyle name="쉼표 [0] 5 5 2 2 2" xfId="3781"/>
    <cellStyle name="쉼표 [0] 5 5 2 2 2 2" xfId="3782"/>
    <cellStyle name="쉼표 [0] 5 5 2 2 3" xfId="3783"/>
    <cellStyle name="쉼표 [0] 5 5 2 2 3 2" xfId="3784"/>
    <cellStyle name="쉼표 [0] 5 5 2 2 3 2 2" xfId="3785"/>
    <cellStyle name="쉼표 [0] 5 5 2 2 3 3" xfId="3786"/>
    <cellStyle name="쉼표 [0] 5 5 2 2 4" xfId="3787"/>
    <cellStyle name="쉼표 [0] 5 5 2 2 4 2" xfId="3788"/>
    <cellStyle name="쉼표 [0] 5 5 2 2 5" xfId="3789"/>
    <cellStyle name="쉼표 [0] 5 5 2 2 6" xfId="3790"/>
    <cellStyle name="쉼표 [0] 5 5 3" xfId="3791"/>
    <cellStyle name="쉼표 [0] 5 5 3 2" xfId="3792"/>
    <cellStyle name="쉼표 [0] 5 5 3 3" xfId="3793"/>
    <cellStyle name="쉼표 [0] 5 5 3 4" xfId="3794"/>
    <cellStyle name="쉼표 [0] 5 5 4" xfId="3795"/>
    <cellStyle name="쉼표 [0] 5 5 4 2" xfId="3796"/>
    <cellStyle name="쉼표 [0] 5 5 5" xfId="3797"/>
    <cellStyle name="쉼표 [0] 5 5 5 2" xfId="3798"/>
    <cellStyle name="쉼표 [0] 5 5 6" xfId="3799"/>
    <cellStyle name="쉼표 [0] 5 5 6 2" xfId="3800"/>
    <cellStyle name="쉼표 [0] 5 5 6 2 2" xfId="3801"/>
    <cellStyle name="쉼표 [0] 5 5 6 3" xfId="3802"/>
    <cellStyle name="쉼표 [0] 5 6" xfId="3803"/>
    <cellStyle name="쉼표 [0] 5 7" xfId="3804"/>
    <cellStyle name="쉼표 [0] 6" xfId="3805"/>
    <cellStyle name="쉼표 [0] 6 2" xfId="3806"/>
    <cellStyle name="쉼표 [0] 6 3" xfId="3807"/>
    <cellStyle name="쉼표 [0] 6 4" xfId="3808"/>
    <cellStyle name="쉼표 [0] 60" xfId="3809"/>
    <cellStyle name="쉼표 [0] 61" xfId="3810"/>
    <cellStyle name="쉼표 [0] 62" xfId="3811"/>
    <cellStyle name="쉼표 [0] 7" xfId="3812"/>
    <cellStyle name="쉼표 [0] 7 2" xfId="3813"/>
    <cellStyle name="쉼표 [0] 7 2 2" xfId="3814"/>
    <cellStyle name="쉼표 [0] 7 3" xfId="3815"/>
    <cellStyle name="쉼표 [0] 8" xfId="3816"/>
    <cellStyle name="쉼표 [0] 8 2" xfId="3817"/>
    <cellStyle name="쉼표 [0] 8 3" xfId="3818"/>
    <cellStyle name="쉼표 [0] 8 4" xfId="3819"/>
    <cellStyle name="쉼표 [0] 8 5" xfId="3820"/>
    <cellStyle name="쉼표 [0] 9" xfId="3821"/>
    <cellStyle name="쉼표 [0] 9 2" xfId="3822"/>
    <cellStyle name="쉼표 [0] 9 2 2" xfId="3823"/>
    <cellStyle name="쉼표 [0] 9 2 3" xfId="3824"/>
    <cellStyle name="쉼표 [0] 9 3" xfId="3825"/>
    <cellStyle name="쉼표 [0] 9 4" xfId="3826"/>
    <cellStyle name="쉼표 [0] 9 5" xfId="3827"/>
    <cellStyle name="쉼표 [0] 9 5 2" xfId="3828"/>
    <cellStyle name="쉼표 [0] 9 6" xfId="3829"/>
    <cellStyle name="쉼표 [0] 9 7" xfId="3830"/>
    <cellStyle name="쉼표 [0] 9 7 2" xfId="3831"/>
    <cellStyle name="쉼표 [0] 9 8" xfId="3832"/>
    <cellStyle name="쉼표 2" xfId="3833"/>
    <cellStyle name="쉼표 2 2" xfId="3834"/>
    <cellStyle name="쉼표 3" xfId="3835"/>
    <cellStyle name="쉼표 3 2" xfId="3836"/>
    <cellStyle name="스타일 1" xfId="3837"/>
    <cellStyle name="스타일 1 3" xfId="3838"/>
    <cellStyle name="스타일 10" xfId="3839"/>
    <cellStyle name="스타일 10 2" xfId="3840"/>
    <cellStyle name="스타일 10 3" xfId="3841"/>
    <cellStyle name="스타일 10 4" xfId="3842"/>
    <cellStyle name="스타일 100" xfId="3843"/>
    <cellStyle name="스타일 100 2" xfId="3844"/>
    <cellStyle name="스타일 100 3" xfId="3845"/>
    <cellStyle name="스타일 101" xfId="3846"/>
    <cellStyle name="스타일 101 2" xfId="3847"/>
    <cellStyle name="스타일 101 3" xfId="3848"/>
    <cellStyle name="스타일 102" xfId="3849"/>
    <cellStyle name="스타일 102 2" xfId="3850"/>
    <cellStyle name="스타일 102 3" xfId="3851"/>
    <cellStyle name="스타일 103" xfId="3852"/>
    <cellStyle name="스타일 103 2" xfId="3853"/>
    <cellStyle name="스타일 103 3" xfId="3854"/>
    <cellStyle name="스타일 104" xfId="3855"/>
    <cellStyle name="스타일 104 2" xfId="3856"/>
    <cellStyle name="스타일 104 3" xfId="3857"/>
    <cellStyle name="스타일 105" xfId="3858"/>
    <cellStyle name="스타일 105 2" xfId="3859"/>
    <cellStyle name="스타일 105 3" xfId="3860"/>
    <cellStyle name="스타일 106" xfId="3861"/>
    <cellStyle name="스타일 106 2" xfId="3862"/>
    <cellStyle name="스타일 106 3" xfId="3863"/>
    <cellStyle name="스타일 107" xfId="3864"/>
    <cellStyle name="스타일 107 2" xfId="3865"/>
    <cellStyle name="스타일 107 3" xfId="3866"/>
    <cellStyle name="스타일 108" xfId="3867"/>
    <cellStyle name="스타일 108 2" xfId="3868"/>
    <cellStyle name="스타일 108 3" xfId="3869"/>
    <cellStyle name="스타일 109" xfId="3870"/>
    <cellStyle name="스타일 109 2" xfId="3871"/>
    <cellStyle name="스타일 109 3" xfId="3872"/>
    <cellStyle name="스타일 11" xfId="3873"/>
    <cellStyle name="스타일 11 2" xfId="3874"/>
    <cellStyle name="스타일 11 3" xfId="3875"/>
    <cellStyle name="스타일 11 4" xfId="3876"/>
    <cellStyle name="스타일 110" xfId="3877"/>
    <cellStyle name="스타일 110 2" xfId="3878"/>
    <cellStyle name="스타일 110 3" xfId="3879"/>
    <cellStyle name="스타일 111" xfId="3880"/>
    <cellStyle name="스타일 111 2" xfId="3881"/>
    <cellStyle name="스타일 111 3" xfId="3882"/>
    <cellStyle name="스타일 112" xfId="3883"/>
    <cellStyle name="스타일 112 2" xfId="3884"/>
    <cellStyle name="스타일 112 3" xfId="3885"/>
    <cellStyle name="스타일 113" xfId="3886"/>
    <cellStyle name="스타일 113 2" xfId="3887"/>
    <cellStyle name="스타일 113 3" xfId="3888"/>
    <cellStyle name="스타일 114" xfId="3889"/>
    <cellStyle name="스타일 114 2" xfId="3890"/>
    <cellStyle name="스타일 114 3" xfId="3891"/>
    <cellStyle name="스타일 115" xfId="3892"/>
    <cellStyle name="스타일 115 2" xfId="3893"/>
    <cellStyle name="스타일 115 3" xfId="3894"/>
    <cellStyle name="스타일 116" xfId="3895"/>
    <cellStyle name="스타일 116 2" xfId="3896"/>
    <cellStyle name="스타일 116 3" xfId="3897"/>
    <cellStyle name="스타일 117" xfId="3898"/>
    <cellStyle name="스타일 117 2" xfId="3899"/>
    <cellStyle name="스타일 117 3" xfId="3900"/>
    <cellStyle name="스타일 118" xfId="3901"/>
    <cellStyle name="스타일 118 2" xfId="3902"/>
    <cellStyle name="스타일 118 3" xfId="3903"/>
    <cellStyle name="스타일 119" xfId="3904"/>
    <cellStyle name="스타일 119 2" xfId="3905"/>
    <cellStyle name="스타일 119 3" xfId="3906"/>
    <cellStyle name="스타일 12" xfId="3907"/>
    <cellStyle name="스타일 12 2" xfId="3908"/>
    <cellStyle name="스타일 12 3" xfId="3909"/>
    <cellStyle name="스타일 12 4" xfId="3910"/>
    <cellStyle name="스타일 120" xfId="3911"/>
    <cellStyle name="스타일 120 2" xfId="3912"/>
    <cellStyle name="스타일 120 3" xfId="3913"/>
    <cellStyle name="스타일 121" xfId="3914"/>
    <cellStyle name="스타일 121 2" xfId="3915"/>
    <cellStyle name="스타일 121 3" xfId="3916"/>
    <cellStyle name="스타일 122" xfId="3917"/>
    <cellStyle name="스타일 122 2" xfId="3918"/>
    <cellStyle name="스타일 122 3" xfId="3919"/>
    <cellStyle name="스타일 123" xfId="3920"/>
    <cellStyle name="스타일 123 2" xfId="3921"/>
    <cellStyle name="스타일 123 3" xfId="3922"/>
    <cellStyle name="스타일 124" xfId="3923"/>
    <cellStyle name="스타일 124 2" xfId="3924"/>
    <cellStyle name="스타일 124 3" xfId="3925"/>
    <cellStyle name="스타일 125" xfId="3926"/>
    <cellStyle name="스타일 125 2" xfId="3927"/>
    <cellStyle name="스타일 125 3" xfId="3928"/>
    <cellStyle name="스타일 126" xfId="3929"/>
    <cellStyle name="스타일 126 2" xfId="3930"/>
    <cellStyle name="스타일 126 3" xfId="3931"/>
    <cellStyle name="스타일 127" xfId="3932"/>
    <cellStyle name="스타일 127 2" xfId="3933"/>
    <cellStyle name="스타일 127 3" xfId="3934"/>
    <cellStyle name="스타일 128" xfId="3935"/>
    <cellStyle name="스타일 128 2" xfId="3936"/>
    <cellStyle name="스타일 128 3" xfId="3937"/>
    <cellStyle name="스타일 129" xfId="3938"/>
    <cellStyle name="스타일 129 2" xfId="3939"/>
    <cellStyle name="스타일 129 3" xfId="3940"/>
    <cellStyle name="스타일 13" xfId="3941"/>
    <cellStyle name="스타일 13 2" xfId="3942"/>
    <cellStyle name="스타일 13 3" xfId="3943"/>
    <cellStyle name="스타일 13 4" xfId="3944"/>
    <cellStyle name="스타일 130" xfId="3945"/>
    <cellStyle name="스타일 130 2" xfId="3946"/>
    <cellStyle name="스타일 130 3" xfId="3947"/>
    <cellStyle name="스타일 131" xfId="3948"/>
    <cellStyle name="스타일 131 2" xfId="3949"/>
    <cellStyle name="스타일 131 3" xfId="3950"/>
    <cellStyle name="스타일 132" xfId="3951"/>
    <cellStyle name="스타일 132 2" xfId="3952"/>
    <cellStyle name="스타일 132 3" xfId="3953"/>
    <cellStyle name="스타일 133" xfId="3954"/>
    <cellStyle name="스타일 133 2" xfId="3955"/>
    <cellStyle name="스타일 133 3" xfId="3956"/>
    <cellStyle name="스타일 134" xfId="3957"/>
    <cellStyle name="스타일 134 2" xfId="3958"/>
    <cellStyle name="스타일 134 3" xfId="3959"/>
    <cellStyle name="스타일 135" xfId="3960"/>
    <cellStyle name="스타일 135 2" xfId="3961"/>
    <cellStyle name="스타일 135 3" xfId="3962"/>
    <cellStyle name="스타일 136" xfId="3963"/>
    <cellStyle name="스타일 136 2" xfId="3964"/>
    <cellStyle name="스타일 136 3" xfId="3965"/>
    <cellStyle name="스타일 137" xfId="3966"/>
    <cellStyle name="스타일 137 2" xfId="3967"/>
    <cellStyle name="스타일 137 3" xfId="3968"/>
    <cellStyle name="스타일 138" xfId="3969"/>
    <cellStyle name="스타일 138 2" xfId="3970"/>
    <cellStyle name="스타일 138 3" xfId="3971"/>
    <cellStyle name="스타일 139" xfId="3972"/>
    <cellStyle name="스타일 139 2" xfId="3973"/>
    <cellStyle name="스타일 139 3" xfId="3974"/>
    <cellStyle name="스타일 14" xfId="3975"/>
    <cellStyle name="스타일 14 2" xfId="3976"/>
    <cellStyle name="스타일 14 3" xfId="3977"/>
    <cellStyle name="스타일 14 4" xfId="3978"/>
    <cellStyle name="스타일 140" xfId="3979"/>
    <cellStyle name="스타일 140 2" xfId="3980"/>
    <cellStyle name="스타일 140 3" xfId="3981"/>
    <cellStyle name="스타일 141" xfId="3982"/>
    <cellStyle name="스타일 141 2" xfId="3983"/>
    <cellStyle name="스타일 141 3" xfId="3984"/>
    <cellStyle name="스타일 142" xfId="3985"/>
    <cellStyle name="스타일 142 2" xfId="3986"/>
    <cellStyle name="스타일 142 3" xfId="3987"/>
    <cellStyle name="스타일 143" xfId="3988"/>
    <cellStyle name="스타일 143 2" xfId="3989"/>
    <cellStyle name="스타일 143 3" xfId="3990"/>
    <cellStyle name="스타일 144" xfId="3991"/>
    <cellStyle name="스타일 144 2" xfId="3992"/>
    <cellStyle name="스타일 144 3" xfId="3993"/>
    <cellStyle name="스타일 145" xfId="3994"/>
    <cellStyle name="스타일 145 2" xfId="3995"/>
    <cellStyle name="스타일 145 3" xfId="3996"/>
    <cellStyle name="스타일 146" xfId="3997"/>
    <cellStyle name="스타일 146 2" xfId="3998"/>
    <cellStyle name="스타일 146 3" xfId="3999"/>
    <cellStyle name="스타일 147" xfId="4000"/>
    <cellStyle name="스타일 147 2" xfId="4001"/>
    <cellStyle name="스타일 147 3" xfId="4002"/>
    <cellStyle name="스타일 148" xfId="4003"/>
    <cellStyle name="스타일 148 2" xfId="4004"/>
    <cellStyle name="스타일 148 3" xfId="4005"/>
    <cellStyle name="스타일 149" xfId="4006"/>
    <cellStyle name="스타일 149 2" xfId="4007"/>
    <cellStyle name="스타일 149 3" xfId="4008"/>
    <cellStyle name="스타일 15" xfId="4009"/>
    <cellStyle name="스타일 15 2" xfId="4010"/>
    <cellStyle name="스타일 15 3" xfId="4011"/>
    <cellStyle name="스타일 15 4" xfId="4012"/>
    <cellStyle name="스타일 150" xfId="4013"/>
    <cellStyle name="스타일 150 2" xfId="4014"/>
    <cellStyle name="스타일 150 3" xfId="4015"/>
    <cellStyle name="스타일 151" xfId="4016"/>
    <cellStyle name="스타일 151 2" xfId="4017"/>
    <cellStyle name="스타일 151 3" xfId="4018"/>
    <cellStyle name="스타일 152" xfId="4019"/>
    <cellStyle name="스타일 152 2" xfId="4020"/>
    <cellStyle name="스타일 152 3" xfId="4021"/>
    <cellStyle name="스타일 153" xfId="4022"/>
    <cellStyle name="스타일 153 2" xfId="4023"/>
    <cellStyle name="스타일 153 3" xfId="4024"/>
    <cellStyle name="스타일 154" xfId="4025"/>
    <cellStyle name="스타일 154 2" xfId="4026"/>
    <cellStyle name="스타일 154 3" xfId="4027"/>
    <cellStyle name="스타일 155" xfId="4028"/>
    <cellStyle name="스타일 155 2" xfId="4029"/>
    <cellStyle name="스타일 155 3" xfId="4030"/>
    <cellStyle name="스타일 156" xfId="4031"/>
    <cellStyle name="스타일 156 2" xfId="4032"/>
    <cellStyle name="스타일 156 3" xfId="4033"/>
    <cellStyle name="스타일 157" xfId="4034"/>
    <cellStyle name="스타일 157 2" xfId="4035"/>
    <cellStyle name="스타일 157 3" xfId="4036"/>
    <cellStyle name="스타일 158" xfId="4037"/>
    <cellStyle name="스타일 158 2" xfId="4038"/>
    <cellStyle name="스타일 158 3" xfId="4039"/>
    <cellStyle name="스타일 159" xfId="4040"/>
    <cellStyle name="스타일 159 2" xfId="4041"/>
    <cellStyle name="스타일 159 3" xfId="4042"/>
    <cellStyle name="스타일 16" xfId="4043"/>
    <cellStyle name="스타일 16 2" xfId="4044"/>
    <cellStyle name="스타일 16 3" xfId="4045"/>
    <cellStyle name="스타일 16 4" xfId="4046"/>
    <cellStyle name="스타일 160" xfId="4047"/>
    <cellStyle name="스타일 160 2" xfId="4048"/>
    <cellStyle name="스타일 160 3" xfId="4049"/>
    <cellStyle name="스타일 161" xfId="4050"/>
    <cellStyle name="스타일 161 2" xfId="4051"/>
    <cellStyle name="스타일 161 3" xfId="4052"/>
    <cellStyle name="스타일 162" xfId="4053"/>
    <cellStyle name="스타일 162 2" xfId="4054"/>
    <cellStyle name="스타일 162 3" xfId="4055"/>
    <cellStyle name="스타일 163" xfId="4056"/>
    <cellStyle name="스타일 163 2" xfId="4057"/>
    <cellStyle name="스타일 163 3" xfId="4058"/>
    <cellStyle name="스타일 164" xfId="4059"/>
    <cellStyle name="스타일 164 2" xfId="4060"/>
    <cellStyle name="스타일 164 3" xfId="4061"/>
    <cellStyle name="스타일 165" xfId="4062"/>
    <cellStyle name="스타일 165 2" xfId="4063"/>
    <cellStyle name="스타일 165 3" xfId="4064"/>
    <cellStyle name="스타일 166" xfId="4065"/>
    <cellStyle name="스타일 166 2" xfId="4066"/>
    <cellStyle name="스타일 166 3" xfId="4067"/>
    <cellStyle name="스타일 167" xfId="4068"/>
    <cellStyle name="스타일 167 2" xfId="4069"/>
    <cellStyle name="스타일 167 3" xfId="4070"/>
    <cellStyle name="스타일 168" xfId="4071"/>
    <cellStyle name="스타일 168 2" xfId="4072"/>
    <cellStyle name="스타일 168 3" xfId="4073"/>
    <cellStyle name="스타일 169" xfId="4074"/>
    <cellStyle name="스타일 169 2" xfId="4075"/>
    <cellStyle name="스타일 169 3" xfId="4076"/>
    <cellStyle name="스타일 17" xfId="4077"/>
    <cellStyle name="스타일 17 2" xfId="4078"/>
    <cellStyle name="스타일 17 3" xfId="4079"/>
    <cellStyle name="스타일 170" xfId="4080"/>
    <cellStyle name="스타일 170 2" xfId="4081"/>
    <cellStyle name="스타일 170 3" xfId="4082"/>
    <cellStyle name="스타일 171" xfId="4083"/>
    <cellStyle name="스타일 171 2" xfId="4084"/>
    <cellStyle name="스타일 171 3" xfId="4085"/>
    <cellStyle name="스타일 172" xfId="4086"/>
    <cellStyle name="스타일 172 2" xfId="4087"/>
    <cellStyle name="스타일 172 3" xfId="4088"/>
    <cellStyle name="스타일 173" xfId="4089"/>
    <cellStyle name="스타일 173 2" xfId="4090"/>
    <cellStyle name="스타일 173 3" xfId="4091"/>
    <cellStyle name="스타일 174" xfId="4092"/>
    <cellStyle name="스타일 174 2" xfId="4093"/>
    <cellStyle name="스타일 174 3" xfId="4094"/>
    <cellStyle name="스타일 175" xfId="4095"/>
    <cellStyle name="스타일 175 2" xfId="4096"/>
    <cellStyle name="스타일 175 3" xfId="4097"/>
    <cellStyle name="스타일 176" xfId="4098"/>
    <cellStyle name="스타일 176 2" xfId="4099"/>
    <cellStyle name="스타일 176 3" xfId="4100"/>
    <cellStyle name="스타일 177" xfId="4101"/>
    <cellStyle name="스타일 177 2" xfId="4102"/>
    <cellStyle name="스타일 177 3" xfId="4103"/>
    <cellStyle name="스타일 178" xfId="4104"/>
    <cellStyle name="스타일 178 2" xfId="4105"/>
    <cellStyle name="스타일 178 3" xfId="4106"/>
    <cellStyle name="스타일 179" xfId="4107"/>
    <cellStyle name="스타일 179 2" xfId="4108"/>
    <cellStyle name="스타일 179 3" xfId="4109"/>
    <cellStyle name="스타일 18" xfId="4110"/>
    <cellStyle name="스타일 18 2" xfId="4111"/>
    <cellStyle name="스타일 18 3" xfId="4112"/>
    <cellStyle name="스타일 180" xfId="4113"/>
    <cellStyle name="스타일 180 2" xfId="4114"/>
    <cellStyle name="스타일 180 3" xfId="4115"/>
    <cellStyle name="스타일 181" xfId="4116"/>
    <cellStyle name="스타일 181 2" xfId="4117"/>
    <cellStyle name="스타일 181 3" xfId="4118"/>
    <cellStyle name="스타일 182" xfId="4119"/>
    <cellStyle name="스타일 182 2" xfId="4120"/>
    <cellStyle name="스타일 182 3" xfId="4121"/>
    <cellStyle name="스타일 183" xfId="4122"/>
    <cellStyle name="스타일 183 2" xfId="4123"/>
    <cellStyle name="스타일 183 3" xfId="4124"/>
    <cellStyle name="스타일 184" xfId="4125"/>
    <cellStyle name="스타일 184 2" xfId="4126"/>
    <cellStyle name="스타일 184 3" xfId="4127"/>
    <cellStyle name="스타일 185" xfId="4128"/>
    <cellStyle name="스타일 185 2" xfId="4129"/>
    <cellStyle name="스타일 185 3" xfId="4130"/>
    <cellStyle name="스타일 186" xfId="4131"/>
    <cellStyle name="스타일 186 2" xfId="4132"/>
    <cellStyle name="스타일 186 3" xfId="4133"/>
    <cellStyle name="스타일 187" xfId="4134"/>
    <cellStyle name="스타일 187 2" xfId="4135"/>
    <cellStyle name="스타일 187 3" xfId="4136"/>
    <cellStyle name="스타일 188" xfId="4137"/>
    <cellStyle name="스타일 188 2" xfId="4138"/>
    <cellStyle name="스타일 188 3" xfId="4139"/>
    <cellStyle name="스타일 189" xfId="4140"/>
    <cellStyle name="스타일 189 2" xfId="4141"/>
    <cellStyle name="스타일 189 3" xfId="4142"/>
    <cellStyle name="스타일 19" xfId="4143"/>
    <cellStyle name="스타일 19 2" xfId="4144"/>
    <cellStyle name="스타일 19 3" xfId="4145"/>
    <cellStyle name="스타일 190" xfId="4146"/>
    <cellStyle name="스타일 190 2" xfId="4147"/>
    <cellStyle name="스타일 190 3" xfId="4148"/>
    <cellStyle name="스타일 191" xfId="4149"/>
    <cellStyle name="스타일 191 2" xfId="4150"/>
    <cellStyle name="스타일 191 3" xfId="4151"/>
    <cellStyle name="스타일 192" xfId="4152"/>
    <cellStyle name="스타일 192 2" xfId="4153"/>
    <cellStyle name="스타일 192 3" xfId="4154"/>
    <cellStyle name="스타일 193" xfId="4155"/>
    <cellStyle name="스타일 193 2" xfId="4156"/>
    <cellStyle name="스타일 193 3" xfId="4157"/>
    <cellStyle name="스타일 194" xfId="4158"/>
    <cellStyle name="스타일 194 2" xfId="4159"/>
    <cellStyle name="스타일 194 3" xfId="4160"/>
    <cellStyle name="스타일 195" xfId="4161"/>
    <cellStyle name="스타일 195 2" xfId="4162"/>
    <cellStyle name="스타일 195 3" xfId="4163"/>
    <cellStyle name="스타일 196" xfId="4164"/>
    <cellStyle name="스타일 196 2" xfId="4165"/>
    <cellStyle name="스타일 196 3" xfId="4166"/>
    <cellStyle name="스타일 197" xfId="4167"/>
    <cellStyle name="스타일 197 2" xfId="4168"/>
    <cellStyle name="스타일 197 3" xfId="4169"/>
    <cellStyle name="스타일 198" xfId="4170"/>
    <cellStyle name="스타일 198 2" xfId="4171"/>
    <cellStyle name="스타일 198 3" xfId="4172"/>
    <cellStyle name="스타일 199" xfId="4173"/>
    <cellStyle name="스타일 199 2" xfId="4174"/>
    <cellStyle name="스타일 199 3" xfId="4175"/>
    <cellStyle name="스타일 2" xfId="4176"/>
    <cellStyle name="스타일 2 2" xfId="4177"/>
    <cellStyle name="스타일 2 3" xfId="4178"/>
    <cellStyle name="스타일 20" xfId="4179"/>
    <cellStyle name="스타일 20 2" xfId="4180"/>
    <cellStyle name="스타일 20 3" xfId="4181"/>
    <cellStyle name="스타일 200" xfId="4182"/>
    <cellStyle name="스타일 200 2" xfId="4183"/>
    <cellStyle name="스타일 200 3" xfId="4184"/>
    <cellStyle name="스타일 201" xfId="4185"/>
    <cellStyle name="스타일 201 2" xfId="4186"/>
    <cellStyle name="스타일 201 3" xfId="4187"/>
    <cellStyle name="스타일 202" xfId="4188"/>
    <cellStyle name="스타일 202 2" xfId="4189"/>
    <cellStyle name="스타일 202 3" xfId="4190"/>
    <cellStyle name="스타일 203" xfId="4191"/>
    <cellStyle name="스타일 203 2" xfId="4192"/>
    <cellStyle name="스타일 203 3" xfId="4193"/>
    <cellStyle name="스타일 204" xfId="4194"/>
    <cellStyle name="스타일 204 2" xfId="4195"/>
    <cellStyle name="스타일 204 3" xfId="4196"/>
    <cellStyle name="스타일 205" xfId="4197"/>
    <cellStyle name="스타일 205 2" xfId="4198"/>
    <cellStyle name="스타일 205 3" xfId="4199"/>
    <cellStyle name="스타일 206" xfId="4200"/>
    <cellStyle name="스타일 206 2" xfId="4201"/>
    <cellStyle name="스타일 206 3" xfId="4202"/>
    <cellStyle name="스타일 207" xfId="4203"/>
    <cellStyle name="스타일 207 2" xfId="4204"/>
    <cellStyle name="스타일 207 3" xfId="4205"/>
    <cellStyle name="스타일 208" xfId="4206"/>
    <cellStyle name="스타일 208 2" xfId="4207"/>
    <cellStyle name="스타일 208 3" xfId="4208"/>
    <cellStyle name="스타일 209" xfId="4209"/>
    <cellStyle name="스타일 209 2" xfId="4210"/>
    <cellStyle name="스타일 209 3" xfId="4211"/>
    <cellStyle name="스타일 21" xfId="4212"/>
    <cellStyle name="스타일 21 2" xfId="4213"/>
    <cellStyle name="스타일 21 3" xfId="4214"/>
    <cellStyle name="스타일 210" xfId="4215"/>
    <cellStyle name="스타일 210 2" xfId="4216"/>
    <cellStyle name="스타일 210 3" xfId="4217"/>
    <cellStyle name="스타일 211" xfId="4218"/>
    <cellStyle name="스타일 211 2" xfId="4219"/>
    <cellStyle name="스타일 211 3" xfId="4220"/>
    <cellStyle name="스타일 212" xfId="4221"/>
    <cellStyle name="스타일 212 2" xfId="4222"/>
    <cellStyle name="스타일 212 3" xfId="4223"/>
    <cellStyle name="스타일 213" xfId="4224"/>
    <cellStyle name="스타일 213 2" xfId="4225"/>
    <cellStyle name="스타일 213 3" xfId="4226"/>
    <cellStyle name="스타일 214" xfId="4227"/>
    <cellStyle name="스타일 214 2" xfId="4228"/>
    <cellStyle name="스타일 214 3" xfId="4229"/>
    <cellStyle name="스타일 215" xfId="4230"/>
    <cellStyle name="스타일 215 2" xfId="4231"/>
    <cellStyle name="스타일 215 3" xfId="4232"/>
    <cellStyle name="스타일 216" xfId="4233"/>
    <cellStyle name="스타일 216 2" xfId="4234"/>
    <cellStyle name="스타일 216 3" xfId="4235"/>
    <cellStyle name="스타일 217" xfId="4236"/>
    <cellStyle name="스타일 217 2" xfId="4237"/>
    <cellStyle name="스타일 217 3" xfId="4238"/>
    <cellStyle name="스타일 218" xfId="4239"/>
    <cellStyle name="스타일 218 2" xfId="4240"/>
    <cellStyle name="스타일 218 3" xfId="4241"/>
    <cellStyle name="스타일 219" xfId="4242"/>
    <cellStyle name="스타일 219 2" xfId="4243"/>
    <cellStyle name="스타일 219 3" xfId="4244"/>
    <cellStyle name="스타일 22" xfId="4245"/>
    <cellStyle name="스타일 22 2" xfId="4246"/>
    <cellStyle name="스타일 22 3" xfId="4247"/>
    <cellStyle name="스타일 220" xfId="4248"/>
    <cellStyle name="스타일 220 2" xfId="4249"/>
    <cellStyle name="스타일 220 3" xfId="4250"/>
    <cellStyle name="스타일 221" xfId="4251"/>
    <cellStyle name="스타일 221 2" xfId="4252"/>
    <cellStyle name="스타일 221 3" xfId="4253"/>
    <cellStyle name="스타일 222" xfId="4254"/>
    <cellStyle name="스타일 222 2" xfId="4255"/>
    <cellStyle name="스타일 222 3" xfId="4256"/>
    <cellStyle name="스타일 223" xfId="4257"/>
    <cellStyle name="스타일 224" xfId="4258"/>
    <cellStyle name="스타일 225" xfId="4259"/>
    <cellStyle name="스타일 226" xfId="4260"/>
    <cellStyle name="스타일 227" xfId="4261"/>
    <cellStyle name="스타일 228" xfId="4262"/>
    <cellStyle name="스타일 229" xfId="4263"/>
    <cellStyle name="스타일 23" xfId="4264"/>
    <cellStyle name="스타일 23 2" xfId="4265"/>
    <cellStyle name="스타일 23 3" xfId="4266"/>
    <cellStyle name="스타일 230" xfId="4267"/>
    <cellStyle name="스타일 231" xfId="4268"/>
    <cellStyle name="스타일 232" xfId="4269"/>
    <cellStyle name="스타일 233" xfId="4270"/>
    <cellStyle name="스타일 234" xfId="4271"/>
    <cellStyle name="스타일 235" xfId="4272"/>
    <cellStyle name="스타일 236" xfId="4273"/>
    <cellStyle name="스타일 237" xfId="4274"/>
    <cellStyle name="스타일 238" xfId="4275"/>
    <cellStyle name="스타일 239" xfId="4276"/>
    <cellStyle name="스타일 24" xfId="4277"/>
    <cellStyle name="스타일 24 2" xfId="4278"/>
    <cellStyle name="스타일 24 3" xfId="4279"/>
    <cellStyle name="스타일 240" xfId="4280"/>
    <cellStyle name="스타일 241" xfId="4281"/>
    <cellStyle name="스타일 242" xfId="4282"/>
    <cellStyle name="스타일 243" xfId="4283"/>
    <cellStyle name="스타일 244" xfId="4284"/>
    <cellStyle name="스타일 245" xfId="4285"/>
    <cellStyle name="스타일 246" xfId="4286"/>
    <cellStyle name="스타일 247" xfId="4287"/>
    <cellStyle name="스타일 248" xfId="4288"/>
    <cellStyle name="스타일 249" xfId="4289"/>
    <cellStyle name="스타일 25" xfId="4290"/>
    <cellStyle name="스타일 25 2" xfId="4291"/>
    <cellStyle name="스타일 25 3" xfId="4292"/>
    <cellStyle name="스타일 250" xfId="4293"/>
    <cellStyle name="스타일 251" xfId="4294"/>
    <cellStyle name="스타일 252" xfId="4295"/>
    <cellStyle name="스타일 253" xfId="4296"/>
    <cellStyle name="스타일 254" xfId="4297"/>
    <cellStyle name="스타일 255" xfId="4298"/>
    <cellStyle name="스타일 256" xfId="4299"/>
    <cellStyle name="스타일 257" xfId="4300"/>
    <cellStyle name="스타일 258" xfId="4301"/>
    <cellStyle name="스타일 259" xfId="4302"/>
    <cellStyle name="스타일 26" xfId="4303"/>
    <cellStyle name="스타일 26 2" xfId="4304"/>
    <cellStyle name="스타일 26 3" xfId="4305"/>
    <cellStyle name="스타일 260" xfId="4306"/>
    <cellStyle name="스타일 261" xfId="4307"/>
    <cellStyle name="스타일 262" xfId="4308"/>
    <cellStyle name="스타일 263" xfId="4309"/>
    <cellStyle name="스타일 264" xfId="4310"/>
    <cellStyle name="스타일 265" xfId="4311"/>
    <cellStyle name="스타일 266" xfId="4312"/>
    <cellStyle name="스타일 267" xfId="4313"/>
    <cellStyle name="스타일 268" xfId="4314"/>
    <cellStyle name="스타일 269" xfId="4315"/>
    <cellStyle name="스타일 27" xfId="4316"/>
    <cellStyle name="스타일 27 2" xfId="4317"/>
    <cellStyle name="스타일 27 3" xfId="4318"/>
    <cellStyle name="스타일 270" xfId="4319"/>
    <cellStyle name="스타일 271" xfId="4320"/>
    <cellStyle name="스타일 272" xfId="4321"/>
    <cellStyle name="스타일 273" xfId="4322"/>
    <cellStyle name="스타일 274" xfId="4323"/>
    <cellStyle name="스타일 275" xfId="4324"/>
    <cellStyle name="스타일 276" xfId="4325"/>
    <cellStyle name="스타일 277" xfId="4326"/>
    <cellStyle name="스타일 278" xfId="4327"/>
    <cellStyle name="스타일 279" xfId="4328"/>
    <cellStyle name="스타일 28" xfId="4329"/>
    <cellStyle name="스타일 28 2" xfId="4330"/>
    <cellStyle name="스타일 28 3" xfId="4331"/>
    <cellStyle name="스타일 280" xfId="4332"/>
    <cellStyle name="스타일 281" xfId="4333"/>
    <cellStyle name="스타일 282" xfId="4334"/>
    <cellStyle name="스타일 283" xfId="4335"/>
    <cellStyle name="스타일 284" xfId="4336"/>
    <cellStyle name="스타일 285" xfId="4337"/>
    <cellStyle name="스타일 286" xfId="4338"/>
    <cellStyle name="스타일 287" xfId="4339"/>
    <cellStyle name="스타일 288" xfId="4340"/>
    <cellStyle name="스타일 289" xfId="4341"/>
    <cellStyle name="스타일 29" xfId="4342"/>
    <cellStyle name="스타일 29 2" xfId="4343"/>
    <cellStyle name="스타일 29 3" xfId="4344"/>
    <cellStyle name="스타일 290" xfId="4345"/>
    <cellStyle name="스타일 291" xfId="4346"/>
    <cellStyle name="스타일 292" xfId="4347"/>
    <cellStyle name="스타일 293" xfId="4348"/>
    <cellStyle name="스타일 294" xfId="4349"/>
    <cellStyle name="스타일 295" xfId="4350"/>
    <cellStyle name="스타일 296" xfId="4351"/>
    <cellStyle name="스타일 297" xfId="4352"/>
    <cellStyle name="스타일 298" xfId="4353"/>
    <cellStyle name="스타일 299" xfId="4354"/>
    <cellStyle name="스타일 3" xfId="4355"/>
    <cellStyle name="스타일 3 2" xfId="4356"/>
    <cellStyle name="스타일 3 3" xfId="4357"/>
    <cellStyle name="스타일 30" xfId="4358"/>
    <cellStyle name="스타일 30 2" xfId="4359"/>
    <cellStyle name="스타일 30 3" xfId="4360"/>
    <cellStyle name="스타일 300" xfId="4361"/>
    <cellStyle name="스타일 301" xfId="4362"/>
    <cellStyle name="스타일 31" xfId="4363"/>
    <cellStyle name="스타일 31 2" xfId="4364"/>
    <cellStyle name="스타일 31 3" xfId="4365"/>
    <cellStyle name="스타일 32" xfId="4366"/>
    <cellStyle name="스타일 32 2" xfId="4367"/>
    <cellStyle name="스타일 32 3" xfId="4368"/>
    <cellStyle name="스타일 33" xfId="4369"/>
    <cellStyle name="스타일 33 2" xfId="4370"/>
    <cellStyle name="스타일 33 3" xfId="4371"/>
    <cellStyle name="스타일 34" xfId="4372"/>
    <cellStyle name="스타일 34 2" xfId="4373"/>
    <cellStyle name="스타일 34 3" xfId="4374"/>
    <cellStyle name="스타일 35" xfId="4375"/>
    <cellStyle name="스타일 35 2" xfId="4376"/>
    <cellStyle name="스타일 35 3" xfId="4377"/>
    <cellStyle name="스타일 36" xfId="4378"/>
    <cellStyle name="스타일 36 2" xfId="4379"/>
    <cellStyle name="스타일 36 3" xfId="4380"/>
    <cellStyle name="스타일 37" xfId="4381"/>
    <cellStyle name="스타일 37 2" xfId="4382"/>
    <cellStyle name="스타일 37 3" xfId="4383"/>
    <cellStyle name="스타일 38" xfId="4384"/>
    <cellStyle name="스타일 38 2" xfId="4385"/>
    <cellStyle name="스타일 38 3" xfId="4386"/>
    <cellStyle name="스타일 39" xfId="4387"/>
    <cellStyle name="스타일 39 2" xfId="4388"/>
    <cellStyle name="스타일 39 3" xfId="4389"/>
    <cellStyle name="스타일 4" xfId="4390"/>
    <cellStyle name="스타일 4 2" xfId="4391"/>
    <cellStyle name="스타일 4 3" xfId="4392"/>
    <cellStyle name="스타일 40" xfId="4393"/>
    <cellStyle name="스타일 40 2" xfId="4394"/>
    <cellStyle name="스타일 40 3" xfId="4395"/>
    <cellStyle name="스타일 41" xfId="4396"/>
    <cellStyle name="스타일 41 2" xfId="4397"/>
    <cellStyle name="스타일 41 3" xfId="4398"/>
    <cellStyle name="스타일 42" xfId="4399"/>
    <cellStyle name="스타일 42 2" xfId="4400"/>
    <cellStyle name="스타일 42 3" xfId="4401"/>
    <cellStyle name="스타일 43" xfId="4402"/>
    <cellStyle name="스타일 43 2" xfId="4403"/>
    <cellStyle name="스타일 43 3" xfId="4404"/>
    <cellStyle name="스타일 44" xfId="4405"/>
    <cellStyle name="스타일 44 2" xfId="4406"/>
    <cellStyle name="스타일 44 3" xfId="4407"/>
    <cellStyle name="스타일 45" xfId="4408"/>
    <cellStyle name="스타일 45 2" xfId="4409"/>
    <cellStyle name="스타일 45 3" xfId="4410"/>
    <cellStyle name="스타일 46" xfId="4411"/>
    <cellStyle name="스타일 46 2" xfId="4412"/>
    <cellStyle name="스타일 46 3" xfId="4413"/>
    <cellStyle name="스타일 47" xfId="4414"/>
    <cellStyle name="스타일 47 2" xfId="4415"/>
    <cellStyle name="스타일 47 3" xfId="4416"/>
    <cellStyle name="스타일 48" xfId="4417"/>
    <cellStyle name="스타일 48 2" xfId="4418"/>
    <cellStyle name="스타일 48 3" xfId="4419"/>
    <cellStyle name="스타일 49" xfId="4420"/>
    <cellStyle name="스타일 49 2" xfId="4421"/>
    <cellStyle name="스타일 49 3" xfId="4422"/>
    <cellStyle name="스타일 5" xfId="4423"/>
    <cellStyle name="스타일 5 2" xfId="4424"/>
    <cellStyle name="스타일 5 3" xfId="4425"/>
    <cellStyle name="스타일 5 4" xfId="4426"/>
    <cellStyle name="스타일 50" xfId="4427"/>
    <cellStyle name="스타일 50 2" xfId="4428"/>
    <cellStyle name="스타일 50 3" xfId="4429"/>
    <cellStyle name="스타일 51" xfId="4430"/>
    <cellStyle name="스타일 51 2" xfId="4431"/>
    <cellStyle name="스타일 51 3" xfId="4432"/>
    <cellStyle name="스타일 52" xfId="4433"/>
    <cellStyle name="스타일 52 2" xfId="4434"/>
    <cellStyle name="스타일 52 3" xfId="4435"/>
    <cellStyle name="스타일 53" xfId="4436"/>
    <cellStyle name="스타일 53 2" xfId="4437"/>
    <cellStyle name="스타일 53 3" xfId="4438"/>
    <cellStyle name="스타일 54" xfId="4439"/>
    <cellStyle name="스타일 54 2" xfId="4440"/>
    <cellStyle name="스타일 54 3" xfId="4441"/>
    <cellStyle name="스타일 55" xfId="4442"/>
    <cellStyle name="스타일 55 2" xfId="4443"/>
    <cellStyle name="스타일 55 3" xfId="4444"/>
    <cellStyle name="스타일 56" xfId="4445"/>
    <cellStyle name="스타일 56 2" xfId="4446"/>
    <cellStyle name="스타일 56 3" xfId="4447"/>
    <cellStyle name="스타일 57" xfId="4448"/>
    <cellStyle name="스타일 57 2" xfId="4449"/>
    <cellStyle name="스타일 57 3" xfId="4450"/>
    <cellStyle name="스타일 58" xfId="4451"/>
    <cellStyle name="스타일 58 2" xfId="4452"/>
    <cellStyle name="스타일 58 3" xfId="4453"/>
    <cellStyle name="스타일 59" xfId="4454"/>
    <cellStyle name="스타일 59 2" xfId="4455"/>
    <cellStyle name="스타일 59 3" xfId="4456"/>
    <cellStyle name="스타일 6" xfId="4457"/>
    <cellStyle name="스타일 6 2" xfId="4458"/>
    <cellStyle name="스타일 6 3" xfId="4459"/>
    <cellStyle name="스타일 6 4" xfId="4460"/>
    <cellStyle name="스타일 60" xfId="4461"/>
    <cellStyle name="스타일 60 2" xfId="4462"/>
    <cellStyle name="스타일 60 3" xfId="4463"/>
    <cellStyle name="스타일 61" xfId="4464"/>
    <cellStyle name="스타일 61 2" xfId="4465"/>
    <cellStyle name="스타일 61 3" xfId="4466"/>
    <cellStyle name="스타일 62" xfId="4467"/>
    <cellStyle name="스타일 62 2" xfId="4468"/>
    <cellStyle name="스타일 62 3" xfId="4469"/>
    <cellStyle name="스타일 63" xfId="4470"/>
    <cellStyle name="스타일 63 2" xfId="4471"/>
    <cellStyle name="스타일 63 3" xfId="4472"/>
    <cellStyle name="스타일 64" xfId="4473"/>
    <cellStyle name="스타일 64 2" xfId="4474"/>
    <cellStyle name="스타일 64 3" xfId="4475"/>
    <cellStyle name="스타일 65" xfId="4476"/>
    <cellStyle name="스타일 65 2" xfId="4477"/>
    <cellStyle name="스타일 65 3" xfId="4478"/>
    <cellStyle name="스타일 66" xfId="4479"/>
    <cellStyle name="스타일 66 2" xfId="4480"/>
    <cellStyle name="스타일 66 3" xfId="4481"/>
    <cellStyle name="스타일 67" xfId="4482"/>
    <cellStyle name="스타일 67 2" xfId="4483"/>
    <cellStyle name="스타일 67 3" xfId="4484"/>
    <cellStyle name="스타일 68" xfId="4485"/>
    <cellStyle name="스타일 68 2" xfId="4486"/>
    <cellStyle name="스타일 68 3" xfId="4487"/>
    <cellStyle name="스타일 69" xfId="4488"/>
    <cellStyle name="스타일 69 2" xfId="4489"/>
    <cellStyle name="스타일 69 3" xfId="4490"/>
    <cellStyle name="스타일 7" xfId="4491"/>
    <cellStyle name="스타일 7 2" xfId="4492"/>
    <cellStyle name="스타일 7 3" xfId="4493"/>
    <cellStyle name="스타일 7 4" xfId="4494"/>
    <cellStyle name="스타일 70" xfId="4495"/>
    <cellStyle name="스타일 70 2" xfId="4496"/>
    <cellStyle name="스타일 70 3" xfId="4497"/>
    <cellStyle name="스타일 71" xfId="4498"/>
    <cellStyle name="스타일 71 2" xfId="4499"/>
    <cellStyle name="스타일 71 3" xfId="4500"/>
    <cellStyle name="스타일 72" xfId="4501"/>
    <cellStyle name="스타일 72 2" xfId="4502"/>
    <cellStyle name="스타일 72 3" xfId="4503"/>
    <cellStyle name="스타일 73" xfId="4504"/>
    <cellStyle name="스타일 73 2" xfId="4505"/>
    <cellStyle name="스타일 73 3" xfId="4506"/>
    <cellStyle name="스타일 74" xfId="4507"/>
    <cellStyle name="스타일 74 2" xfId="4508"/>
    <cellStyle name="스타일 74 3" xfId="4509"/>
    <cellStyle name="스타일 75" xfId="4510"/>
    <cellStyle name="스타일 75 2" xfId="4511"/>
    <cellStyle name="스타일 75 3" xfId="4512"/>
    <cellStyle name="스타일 76" xfId="4513"/>
    <cellStyle name="스타일 76 2" xfId="4514"/>
    <cellStyle name="스타일 76 3" xfId="4515"/>
    <cellStyle name="스타일 77" xfId="4516"/>
    <cellStyle name="스타일 77 2" xfId="4517"/>
    <cellStyle name="스타일 77 3" xfId="4518"/>
    <cellStyle name="스타일 78" xfId="4519"/>
    <cellStyle name="스타일 78 2" xfId="4520"/>
    <cellStyle name="스타일 78 3" xfId="4521"/>
    <cellStyle name="스타일 79" xfId="4522"/>
    <cellStyle name="스타일 79 2" xfId="4523"/>
    <cellStyle name="스타일 79 3" xfId="4524"/>
    <cellStyle name="스타일 8" xfId="4525"/>
    <cellStyle name="스타일 8 2" xfId="4526"/>
    <cellStyle name="스타일 8 3" xfId="4527"/>
    <cellStyle name="스타일 8 4" xfId="4528"/>
    <cellStyle name="스타일 80" xfId="4529"/>
    <cellStyle name="스타일 80 2" xfId="4530"/>
    <cellStyle name="스타일 80 3" xfId="4531"/>
    <cellStyle name="스타일 81" xfId="4532"/>
    <cellStyle name="스타일 81 2" xfId="4533"/>
    <cellStyle name="스타일 81 3" xfId="4534"/>
    <cellStyle name="스타일 82" xfId="4535"/>
    <cellStyle name="스타일 82 2" xfId="4536"/>
    <cellStyle name="스타일 82 3" xfId="4537"/>
    <cellStyle name="스타일 83" xfId="4538"/>
    <cellStyle name="스타일 83 2" xfId="4539"/>
    <cellStyle name="스타일 83 3" xfId="4540"/>
    <cellStyle name="스타일 84" xfId="4541"/>
    <cellStyle name="스타일 84 2" xfId="4542"/>
    <cellStyle name="스타일 84 3" xfId="4543"/>
    <cellStyle name="스타일 85" xfId="4544"/>
    <cellStyle name="스타일 85 2" xfId="4545"/>
    <cellStyle name="스타일 85 3" xfId="4546"/>
    <cellStyle name="스타일 86" xfId="4547"/>
    <cellStyle name="스타일 86 2" xfId="4548"/>
    <cellStyle name="스타일 86 3" xfId="4549"/>
    <cellStyle name="스타일 87" xfId="4550"/>
    <cellStyle name="스타일 87 2" xfId="4551"/>
    <cellStyle name="스타일 87 3" xfId="4552"/>
    <cellStyle name="스타일 88" xfId="4553"/>
    <cellStyle name="스타일 88 2" xfId="4554"/>
    <cellStyle name="스타일 88 3" xfId="4555"/>
    <cellStyle name="스타일 89" xfId="4556"/>
    <cellStyle name="스타일 89 2" xfId="4557"/>
    <cellStyle name="스타일 89 3" xfId="4558"/>
    <cellStyle name="스타일 9" xfId="4559"/>
    <cellStyle name="스타일 9 2" xfId="4560"/>
    <cellStyle name="스타일 9 3" xfId="4561"/>
    <cellStyle name="스타일 9 4" xfId="4562"/>
    <cellStyle name="스타일 90" xfId="4563"/>
    <cellStyle name="스타일 90 2" xfId="4564"/>
    <cellStyle name="스타일 90 3" xfId="4565"/>
    <cellStyle name="스타일 91" xfId="4566"/>
    <cellStyle name="스타일 91 2" xfId="4567"/>
    <cellStyle name="스타일 91 3" xfId="4568"/>
    <cellStyle name="스타일 92" xfId="4569"/>
    <cellStyle name="스타일 92 2" xfId="4570"/>
    <cellStyle name="스타일 92 3" xfId="4571"/>
    <cellStyle name="스타일 93" xfId="4572"/>
    <cellStyle name="스타일 93 2" xfId="4573"/>
    <cellStyle name="스타일 93 3" xfId="4574"/>
    <cellStyle name="스타일 94" xfId="4575"/>
    <cellStyle name="스타일 94 2" xfId="4576"/>
    <cellStyle name="스타일 94 3" xfId="4577"/>
    <cellStyle name="스타일 95" xfId="4578"/>
    <cellStyle name="스타일 95 2" xfId="4579"/>
    <cellStyle name="스타일 95 3" xfId="4580"/>
    <cellStyle name="스타일 96" xfId="4581"/>
    <cellStyle name="스타일 96 2" xfId="4582"/>
    <cellStyle name="스타일 96 3" xfId="4583"/>
    <cellStyle name="스타일 97" xfId="4584"/>
    <cellStyle name="스타일 97 2" xfId="4585"/>
    <cellStyle name="스타일 97 3" xfId="4586"/>
    <cellStyle name="스타일 98" xfId="4587"/>
    <cellStyle name="스타일 98 2" xfId="4588"/>
    <cellStyle name="스타일 98 3" xfId="4589"/>
    <cellStyle name="스타일 99" xfId="4590"/>
    <cellStyle name="스타일 99 2" xfId="4591"/>
    <cellStyle name="스타일 99 3" xfId="4592"/>
    <cellStyle name="식" xfId="4593"/>
    <cellStyle name="식_재무지원부충당금" xfId="4594"/>
    <cellStyle name="식_재무지원부충당금_1" xfId="4595"/>
    <cellStyle name="식_재무지원부충당금_1_예외적립품의_0910(완료)" xfId="4596"/>
    <cellStyle name="식_재무지원부충당금_1_추가적립업체명세(완료)V_3황동인대리님" xfId="4597"/>
    <cellStyle name="식_추가충당금명세_0630_V3" xfId="4598"/>
    <cellStyle name="신협" xfId="4599"/>
    <cellStyle name="안건회계법인" xfId="4600"/>
    <cellStyle name="액제" xfId="4601"/>
    <cellStyle name="앰플" xfId="4602"/>
    <cellStyle name="연결된 셀 2" xfId="4603"/>
    <cellStyle name="연결된 셀 2 2" xfId="4604"/>
    <cellStyle name="연결된 셀 2 2 2" xfId="4605"/>
    <cellStyle name="연결된 셀 2 3" xfId="4606"/>
    <cellStyle name="연결된 셀 2 4" xfId="4607"/>
    <cellStyle name="연결된 셀 3" xfId="4608"/>
    <cellStyle name="연결된 셀 4" xfId="4609"/>
    <cellStyle name="연결된 셀 5" xfId="4610"/>
    <cellStyle name="연결된 셀 6" xfId="4611"/>
    <cellStyle name="연고" xfId="4612"/>
    <cellStyle name="열어본 하이퍼링크" xfId="4613"/>
    <cellStyle name="열어본 하이퍼링크 2" xfId="4614"/>
    <cellStyle name="요약 2" xfId="4615"/>
    <cellStyle name="요약 2 2" xfId="4616"/>
    <cellStyle name="요약 2 2 2" xfId="4617"/>
    <cellStyle name="요약 2 3" xfId="4618"/>
    <cellStyle name="요약 2 4" xfId="4619"/>
    <cellStyle name="요약 3" xfId="4620"/>
    <cellStyle name="요약 4" xfId="4621"/>
    <cellStyle name="요약 5" xfId="4622"/>
    <cellStyle name="요약 6" xfId="4623"/>
    <cellStyle name="원" xfId="4624"/>
    <cellStyle name="원_B2110" xfId="4625"/>
    <cellStyle name="원_B2111" xfId="4626"/>
    <cellStyle name="원_B2112" xfId="4627"/>
    <cellStyle name="원_B2501" xfId="4628"/>
    <cellStyle name="원_NCF6BB2F" xfId="4629"/>
    <cellStyle name="원_기타결산보고(200712)" xfId="4630"/>
    <cellStyle name="원_리스크관리부" xfId="4631"/>
    <cellStyle name="원_손익계산서(05년6월)_2" xfId="4632"/>
    <cellStyle name="원_손익계산서(200712)" xfId="4633"/>
    <cellStyle name="원_총괄분" xfId="4634"/>
    <cellStyle name="원통화" xfId="4635"/>
    <cellStyle name="유입" xfId="4636"/>
    <cellStyle name="이연사업비" xfId="4637"/>
    <cellStyle name="一般_GARMENT STEP FORM HK" xfId="4638"/>
    <cellStyle name="입력 2" xfId="4639"/>
    <cellStyle name="입력 2 2" xfId="4640"/>
    <cellStyle name="입력 2 2 2" xfId="4641"/>
    <cellStyle name="입력 2 3" xfId="4642"/>
    <cellStyle name="입력 2 4" xfId="4643"/>
    <cellStyle name="입력 3" xfId="4644"/>
    <cellStyle name="입력 4" xfId="4645"/>
    <cellStyle name="입력 5" xfId="4646"/>
    <cellStyle name="입력 6" xfId="4647"/>
    <cellStyle name="자리수" xfId="4648"/>
    <cellStyle name="자리수0" xfId="4649"/>
    <cellStyle name="작업일수" xfId="4650"/>
    <cellStyle name="정" xfId="4651"/>
    <cellStyle name="제놀" xfId="4652"/>
    <cellStyle name="제목 1 2" xfId="4653"/>
    <cellStyle name="제목 1 2 2" xfId="4654"/>
    <cellStyle name="제목 1 2 2 2" xfId="4655"/>
    <cellStyle name="제목 1 2 3" xfId="4656"/>
    <cellStyle name="제목 1 2 4" xfId="4657"/>
    <cellStyle name="제목 1 3" xfId="4658"/>
    <cellStyle name="제목 1 4" xfId="4659"/>
    <cellStyle name="제목 1 5" xfId="4660"/>
    <cellStyle name="제목 1 6" xfId="4661"/>
    <cellStyle name="제목 2 2" xfId="4662"/>
    <cellStyle name="제목 2 2 2" xfId="4663"/>
    <cellStyle name="제목 2 2 2 2" xfId="4664"/>
    <cellStyle name="제목 2 2 3" xfId="4665"/>
    <cellStyle name="제목 2 2 4" xfId="4666"/>
    <cellStyle name="제목 2 3" xfId="4667"/>
    <cellStyle name="제목 2 4" xfId="4668"/>
    <cellStyle name="제목 2 5" xfId="4669"/>
    <cellStyle name="제목 2 6" xfId="4670"/>
    <cellStyle name="제목 3 2" xfId="4671"/>
    <cellStyle name="제목 3 2 2" xfId="4672"/>
    <cellStyle name="제목 3 2 2 2" xfId="4673"/>
    <cellStyle name="제목 3 2 3" xfId="4674"/>
    <cellStyle name="제목 3 2 4" xfId="4675"/>
    <cellStyle name="제목 3 3" xfId="4676"/>
    <cellStyle name="제목 3 4" xfId="4677"/>
    <cellStyle name="제목 3 5" xfId="4678"/>
    <cellStyle name="제목 3 6" xfId="4679"/>
    <cellStyle name="제목 4 2" xfId="4680"/>
    <cellStyle name="제목 4 2 2" xfId="4681"/>
    <cellStyle name="제목 4 2 2 2" xfId="4682"/>
    <cellStyle name="제목 4 2 3" xfId="4683"/>
    <cellStyle name="제목 4 2 4" xfId="4684"/>
    <cellStyle name="제목 4 3" xfId="4685"/>
    <cellStyle name="제목 4 4" xfId="4686"/>
    <cellStyle name="제목 4 5" xfId="4687"/>
    <cellStyle name="제목 4 6" xfId="4688"/>
    <cellStyle name="제목 5" xfId="4689"/>
    <cellStyle name="제목 5 2" xfId="4690"/>
    <cellStyle name="제목 5 3" xfId="4691"/>
    <cellStyle name="제목 6" xfId="4692"/>
    <cellStyle name="제목 6 2" xfId="4693"/>
    <cellStyle name="제목 6 3" xfId="4694"/>
    <cellStyle name="제목 7" xfId="4695"/>
    <cellStyle name="제목 8" xfId="4696"/>
    <cellStyle name="제목 9" xfId="4697"/>
    <cellStyle name="제목1" xfId="4698"/>
    <cellStyle name="제목2" xfId="4699"/>
    <cellStyle name="제조번호" xfId="4700"/>
    <cellStyle name="좋은양식" xfId="4701"/>
    <cellStyle name="좋음 2" xfId="4702"/>
    <cellStyle name="좋음 2 2" xfId="4703"/>
    <cellStyle name="좋음 2 2 2" xfId="4704"/>
    <cellStyle name="좋음 2 3" xfId="4705"/>
    <cellStyle name="좋음 2 4" xfId="4706"/>
    <cellStyle name="좋음 3" xfId="4707"/>
    <cellStyle name="좋음 4" xfId="4708"/>
    <cellStyle name="좋음 5" xfId="4709"/>
    <cellStyle name="좋음 6" xfId="4710"/>
    <cellStyle name="증감" xfId="4711"/>
    <cellStyle name="지정되지 않음" xfId="4712"/>
    <cellStyle name="지정되지 않음 2" xfId="4713"/>
    <cellStyle name="지정되지 않음 3" xfId="4714"/>
    <cellStyle name="钎霖_惫寇bal" xfId="4715"/>
    <cellStyle name="千分位[0]_GARMENT STEP FORM HK" xfId="4716"/>
    <cellStyle name="千分位_GARMENT STEP FORM HK" xfId="4717"/>
    <cellStyle name="출력 2" xfId="4718"/>
    <cellStyle name="출력 2 2" xfId="4719"/>
    <cellStyle name="출력 2 2 2" xfId="4720"/>
    <cellStyle name="출력 2 3" xfId="4721"/>
    <cellStyle name="출력 2 4" xfId="4722"/>
    <cellStyle name="출력 3" xfId="4723"/>
    <cellStyle name="출력 4" xfId="4724"/>
    <cellStyle name="출력 5" xfId="4725"/>
    <cellStyle name="출력 6" xfId="4726"/>
    <cellStyle name="캅셀" xfId="4727"/>
    <cellStyle name="콤냡?&lt;_x000f_$??: `1_1" xfId="4728"/>
    <cellStyle name="콤냡?&lt;_x000f_$??:_x0009_`1_1" xfId="4729"/>
    <cellStyle name="콤마 [0]" xfId="4730"/>
    <cellStyle name="콤마[0]" xfId="4731"/>
    <cellStyle name="콤마_  종  합  " xfId="4732"/>
    <cellStyle name="통T" xfId="4733"/>
    <cellStyle name="通貨 [0.00]_BOND SELL LIST" xfId="4734"/>
    <cellStyle name="통화 [0] 2" xfId="4735"/>
    <cellStyle name="통화 [0] 2 2" xfId="4736"/>
    <cellStyle name="통화 [0] 2 3" xfId="4737"/>
    <cellStyle name="통화 [0] 3" xfId="4738"/>
    <cellStyle name="通貨_1.貸付????ベ?ス" xfId="4739"/>
    <cellStyle name="통화H$2" xfId="4740"/>
    <cellStyle name="트럭" xfId="4741"/>
    <cellStyle name="퍼센트" xfId="4742"/>
    <cellStyle name="평" xfId="4743"/>
    <cellStyle name="평_재무지원부충당금" xfId="4744"/>
    <cellStyle name="평_재무지원부충당금_1" xfId="4745"/>
    <cellStyle name="평_재무지원부충당금_1_예외적립품의_0910(완료)" xfId="4746"/>
    <cellStyle name="평_재무지원부충당금_1_추가적립업체명세(완료)V_3황동인대리님" xfId="4747"/>
    <cellStyle name="평_추가충당금명세_0630_V3" xfId="4748"/>
    <cellStyle name="표준" xfId="0" builtinId="0"/>
    <cellStyle name="표준 10" xfId="4749"/>
    <cellStyle name="표준 10 10" xfId="4750"/>
    <cellStyle name="표준 10 2" xfId="4751"/>
    <cellStyle name="표준 10 2 2" xfId="4752"/>
    <cellStyle name="표준 10 2 3" xfId="4753"/>
    <cellStyle name="표준 10 3" xfId="4754"/>
    <cellStyle name="표준 10 4" xfId="4755"/>
    <cellStyle name="표준 11" xfId="4756"/>
    <cellStyle name="표준 11 2" xfId="4757"/>
    <cellStyle name="표준 11 2 2" xfId="4758"/>
    <cellStyle name="표준 11 3" xfId="4759"/>
    <cellStyle name="표준 11 4" xfId="4760"/>
    <cellStyle name="표준 111" xfId="4761"/>
    <cellStyle name="표준 112" xfId="4762"/>
    <cellStyle name="표준 112 2" xfId="4763"/>
    <cellStyle name="표준 112 3" xfId="4764"/>
    <cellStyle name="표준 12" xfId="10"/>
    <cellStyle name="표준 12 2" xfId="4765"/>
    <cellStyle name="표준 12 2 2" xfId="4766"/>
    <cellStyle name="표준 12 2 3" xfId="4767"/>
    <cellStyle name="표준 12 3" xfId="4768"/>
    <cellStyle name="표준 125 2" xfId="4769"/>
    <cellStyle name="표준 13" xfId="1"/>
    <cellStyle name="표준 13 2" xfId="4770"/>
    <cellStyle name="표준 13 3" xfId="4771"/>
    <cellStyle name="표준 13 4" xfId="4772"/>
    <cellStyle name="표준 13 5" xfId="4773"/>
    <cellStyle name="표준 14" xfId="4774"/>
    <cellStyle name="표준 14 2" xfId="4775"/>
    <cellStyle name="표준 14 2 2" xfId="4776"/>
    <cellStyle name="표준 14 3" xfId="4777"/>
    <cellStyle name="표준 14 4" xfId="4778"/>
    <cellStyle name="표준 15" xfId="4779"/>
    <cellStyle name="표준 15 2" xfId="4780"/>
    <cellStyle name="표준 15 2 2" xfId="4781"/>
    <cellStyle name="표준 15 3" xfId="4782"/>
    <cellStyle name="표준 15 4" xfId="4783"/>
    <cellStyle name="표준 15 5" xfId="4784"/>
    <cellStyle name="표준 16" xfId="4785"/>
    <cellStyle name="표준 16 2" xfId="4786"/>
    <cellStyle name="표준 16 3" xfId="4787"/>
    <cellStyle name="표준 17" xfId="4788"/>
    <cellStyle name="표준 17 2" xfId="4789"/>
    <cellStyle name="표준 17 2 2" xfId="4790"/>
    <cellStyle name="표준 17 2 2 2" xfId="4791"/>
    <cellStyle name="표준 17 3" xfId="4792"/>
    <cellStyle name="표준 17 4" xfId="4793"/>
    <cellStyle name="표준 17 5" xfId="4794"/>
    <cellStyle name="표준 18" xfId="4795"/>
    <cellStyle name="표준 18 2" xfId="4796"/>
    <cellStyle name="표준 18 2 2" xfId="4797"/>
    <cellStyle name="표준 19" xfId="4798"/>
    <cellStyle name="표준 19 2" xfId="4799"/>
    <cellStyle name="표준 2" xfId="3"/>
    <cellStyle name="표준 2 10" xfId="4800"/>
    <cellStyle name="표준 2 11" xfId="4801"/>
    <cellStyle name="표준 2 12" xfId="4802"/>
    <cellStyle name="표준 2 12 2" xfId="4803"/>
    <cellStyle name="표준 2 13" xfId="4804"/>
    <cellStyle name="표준 2 13 2" xfId="4805"/>
    <cellStyle name="표준 2 2" xfId="13"/>
    <cellStyle name="표준 2 2 2" xfId="9"/>
    <cellStyle name="표준 2 2 2 2" xfId="4806"/>
    <cellStyle name="표준 2 2 2 2 2" xfId="4807"/>
    <cellStyle name="표준 2 2 2 3" xfId="4808"/>
    <cellStyle name="표준 2 2 2 4" xfId="4809"/>
    <cellStyle name="표준 2 2 2 5" xfId="4810"/>
    <cellStyle name="표준 2 2 2_Sheet1" xfId="4811"/>
    <cellStyle name="표준 2 2 3" xfId="4812"/>
    <cellStyle name="표준 2 2 3 2" xfId="4813"/>
    <cellStyle name="표준 2 2 3 3" xfId="4814"/>
    <cellStyle name="표준 2 2 3 4" xfId="4815"/>
    <cellStyle name="표준 2 2 4" xfId="4816"/>
    <cellStyle name="표준 2 2 5" xfId="4817"/>
    <cellStyle name="표준 2 3" xfId="4818"/>
    <cellStyle name="표준 2 3 2" xfId="4819"/>
    <cellStyle name="표준 2 3 2 2" xfId="4820"/>
    <cellStyle name="표준 2 3 3" xfId="4821"/>
    <cellStyle name="표준 2 3 4" xfId="4822"/>
    <cellStyle name="표준 2 3 5" xfId="4823"/>
    <cellStyle name="표준 2 3 6" xfId="4824"/>
    <cellStyle name="표준 2 4" xfId="4825"/>
    <cellStyle name="표준 2 4 2" xfId="4826"/>
    <cellStyle name="표준 2 4 3" xfId="4827"/>
    <cellStyle name="표준 2 4 4" xfId="4828"/>
    <cellStyle name="표준 2 5" xfId="4829"/>
    <cellStyle name="표준 2 5 2" xfId="4830"/>
    <cellStyle name="표준 2 5 3" xfId="4831"/>
    <cellStyle name="표준 2 6" xfId="4832"/>
    <cellStyle name="표준 2 7" xfId="4833"/>
    <cellStyle name="표준 2 8" xfId="4834"/>
    <cellStyle name="표준 2 9" xfId="4835"/>
    <cellStyle name="표준 2_IBK 2013-1 Program Data Disk_일반(0118)-작업중" xfId="4836"/>
    <cellStyle name="표준 20" xfId="4837"/>
    <cellStyle name="표준 20 2" xfId="4838"/>
    <cellStyle name="표준 21" xfId="4839"/>
    <cellStyle name="표준 21 2" xfId="4840"/>
    <cellStyle name="표준 21 2 2" xfId="4841"/>
    <cellStyle name="표준 21 2 2 2" xfId="4842"/>
    <cellStyle name="표준 21 2 2 2 2" xfId="4843"/>
    <cellStyle name="표준 21 2 2 3" xfId="4844"/>
    <cellStyle name="표준 21 2 3" xfId="4845"/>
    <cellStyle name="표준 21 2 3 2" xfId="4846"/>
    <cellStyle name="표준 21 2 4" xfId="4847"/>
    <cellStyle name="표준 21 3" xfId="4848"/>
    <cellStyle name="표준 21 3 2" xfId="4849"/>
    <cellStyle name="표준 22" xfId="4850"/>
    <cellStyle name="표준 22 2" xfId="4851"/>
    <cellStyle name="표준 23" xfId="4852"/>
    <cellStyle name="표준 23 2" xfId="4853"/>
    <cellStyle name="표준 24" xfId="4854"/>
    <cellStyle name="표준 25" xfId="4855"/>
    <cellStyle name="표준 26" xfId="4856"/>
    <cellStyle name="표준 26 2" xfId="4857"/>
    <cellStyle name="표준 27" xfId="4858"/>
    <cellStyle name="표준 28" xfId="4859"/>
    <cellStyle name="표준 29" xfId="4860"/>
    <cellStyle name="표준 3" xfId="4"/>
    <cellStyle name="표준 3 14" xfId="4861"/>
    <cellStyle name="표준 3 2" xfId="11"/>
    <cellStyle name="표준 3 2 2" xfId="4862"/>
    <cellStyle name="표준 3 2 2 2" xfId="4863"/>
    <cellStyle name="표준 3 2 3" xfId="4864"/>
    <cellStyle name="표준 3 2 4" xfId="4865"/>
    <cellStyle name="표준 3 2 5" xfId="4866"/>
    <cellStyle name="표준 3 3" xfId="4867"/>
    <cellStyle name="표준 3 3 2" xfId="4868"/>
    <cellStyle name="표준 3 3 3" xfId="4869"/>
    <cellStyle name="표준 3 3 4" xfId="4870"/>
    <cellStyle name="표준 3 4" xfId="4871"/>
    <cellStyle name="표준 3 4 2" xfId="4872"/>
    <cellStyle name="표준 3 4 3" xfId="4873"/>
    <cellStyle name="표준 3 5" xfId="4874"/>
    <cellStyle name="표준 3 5 2" xfId="4875"/>
    <cellStyle name="표준 3 6" xfId="4876"/>
    <cellStyle name="표준 3 6 2" xfId="4877"/>
    <cellStyle name="표준 3 6 3" xfId="4878"/>
    <cellStyle name="표준 3 7" xfId="4879"/>
    <cellStyle name="표준 3 8" xfId="4880"/>
    <cellStyle name="표준 3_Hana2011-3 Datadisk_Pool A_Regular_20110726_v1" xfId="4881"/>
    <cellStyle name="표준 30" xfId="4882"/>
    <cellStyle name="표준 31" xfId="4883"/>
    <cellStyle name="표준 31 2" xfId="4884"/>
    <cellStyle name="표준 32" xfId="4885"/>
    <cellStyle name="표준 33" xfId="4886"/>
    <cellStyle name="표준 34" xfId="4887"/>
    <cellStyle name="표준 35" xfId="4888"/>
    <cellStyle name="표준 35 2" xfId="4889"/>
    <cellStyle name="표준 35 2 2" xfId="4890"/>
    <cellStyle name="표준 35 3" xfId="4891"/>
    <cellStyle name="표준 36" xfId="4892"/>
    <cellStyle name="표준 37" xfId="4893"/>
    <cellStyle name="표준 38" xfId="4894"/>
    <cellStyle name="표준 39" xfId="4895"/>
    <cellStyle name="표준 4" xfId="4896"/>
    <cellStyle name="표준 4 10" xfId="4897"/>
    <cellStyle name="표준 4 11" xfId="4898"/>
    <cellStyle name="표준 4 2" xfId="4899"/>
    <cellStyle name="표준 4 2 2" xfId="4900"/>
    <cellStyle name="표준 4 2 2 2" xfId="4901"/>
    <cellStyle name="표준 4 2 2 3" xfId="4902"/>
    <cellStyle name="표준 4 2 3" xfId="4903"/>
    <cellStyle name="표준 4 2 3 2" xfId="4904"/>
    <cellStyle name="표준 4 2 4" xfId="4905"/>
    <cellStyle name="표준 4 2_IBK 2010-2 Program_Data Disk_투자자용(0521)" xfId="4906"/>
    <cellStyle name="표준 4 3" xfId="4907"/>
    <cellStyle name="표준 4 4" xfId="4908"/>
    <cellStyle name="표준 4 5" xfId="4909"/>
    <cellStyle name="표준 4 5 2" xfId="4910"/>
    <cellStyle name="표준 4 5 3" xfId="4911"/>
    <cellStyle name="표준 4 6" xfId="4912"/>
    <cellStyle name="표준 4 6 2" xfId="4913"/>
    <cellStyle name="표준 4 7" xfId="4914"/>
    <cellStyle name="표준 4 8" xfId="4915"/>
    <cellStyle name="표준 4 9" xfId="4916"/>
    <cellStyle name="표준 4_IBK 2010-2 Program_Data Disk_투자자용(0521)" xfId="4917"/>
    <cellStyle name="표준 40" xfId="4918"/>
    <cellStyle name="표준 41" xfId="4919"/>
    <cellStyle name="표준 41 2" xfId="4920"/>
    <cellStyle name="표준 42" xfId="4921"/>
    <cellStyle name="표준 43" xfId="4922"/>
    <cellStyle name="표준 44" xfId="4923"/>
    <cellStyle name="표준 44 2" xfId="4924"/>
    <cellStyle name="표준 45" xfId="4925"/>
    <cellStyle name="표준 46" xfId="4926"/>
    <cellStyle name="표준 46 2" xfId="4927"/>
    <cellStyle name="표준 47" xfId="4928"/>
    <cellStyle name="표준 48" xfId="4929"/>
    <cellStyle name="표준 49" xfId="4930"/>
    <cellStyle name="표준 5" xfId="4931"/>
    <cellStyle name="표준 5 2" xfId="4932"/>
    <cellStyle name="표준 5 2 2" xfId="4933"/>
    <cellStyle name="표준 5 2 2 2" xfId="4934"/>
    <cellStyle name="표준 5 2 2 3" xfId="4935"/>
    <cellStyle name="표준 5 2 3" xfId="4936"/>
    <cellStyle name="표준 5 2 4" xfId="4937"/>
    <cellStyle name="표준 5 2 5" xfId="4938"/>
    <cellStyle name="표준 5 3" xfId="4939"/>
    <cellStyle name="표준 5 3 2" xfId="4940"/>
    <cellStyle name="표준 5 3 3" xfId="4941"/>
    <cellStyle name="표준 5 4" xfId="4942"/>
    <cellStyle name="표준 5 5" xfId="4943"/>
    <cellStyle name="표준 5 6" xfId="4944"/>
    <cellStyle name="표준 5_SHB 2010-2 Program Data Disk_Pool A+B 통합" xfId="4945"/>
    <cellStyle name="표준 50" xfId="4946"/>
    <cellStyle name="표준 51" xfId="4947"/>
    <cellStyle name="표준 52" xfId="4948"/>
    <cellStyle name="표준 53" xfId="4949"/>
    <cellStyle name="표준 54" xfId="4950"/>
    <cellStyle name="표준 55" xfId="4951"/>
    <cellStyle name="표준 56" xfId="4952"/>
    <cellStyle name="표준 57" xfId="4953"/>
    <cellStyle name="표준 58" xfId="4954"/>
    <cellStyle name="표준 59" xfId="4955"/>
    <cellStyle name="표준 6" xfId="4956"/>
    <cellStyle name="표준 6 2" xfId="4957"/>
    <cellStyle name="표준 6 2 2" xfId="4958"/>
    <cellStyle name="표준 6 2 3" xfId="4959"/>
    <cellStyle name="표준 6 26" xfId="4960"/>
    <cellStyle name="표준 6 3" xfId="4961"/>
    <cellStyle name="표준 6 4" xfId="4962"/>
    <cellStyle name="표준 6 4 2" xfId="4963"/>
    <cellStyle name="표준 6 5" xfId="4964"/>
    <cellStyle name="표준 6 6" xfId="4965"/>
    <cellStyle name="표준 6_권리분석_v4_김영진" xfId="4966"/>
    <cellStyle name="표준 60" xfId="4967"/>
    <cellStyle name="표준 61" xfId="4968"/>
    <cellStyle name="표준 62" xfId="4969"/>
    <cellStyle name="표준 63" xfId="4970"/>
    <cellStyle name="표준 64" xfId="4971"/>
    <cellStyle name="표준 65" xfId="4972"/>
    <cellStyle name="표준 66" xfId="4973"/>
    <cellStyle name="표준 68" xfId="4974"/>
    <cellStyle name="표준 69" xfId="4975"/>
    <cellStyle name="표준 7" xfId="4976"/>
    <cellStyle name="표준 7 2" xfId="4977"/>
    <cellStyle name="표준 7 2 2" xfId="4978"/>
    <cellStyle name="표준 7 2 3" xfId="4979"/>
    <cellStyle name="표준 7 2 4" xfId="4980"/>
    <cellStyle name="표준 7 3" xfId="4981"/>
    <cellStyle name="표준 7 3 2" xfId="4982"/>
    <cellStyle name="표준 7 3 3" xfId="4983"/>
    <cellStyle name="표준 7 4" xfId="4984"/>
    <cellStyle name="표준 7 4 2" xfId="4985"/>
    <cellStyle name="표준 7 5" xfId="4986"/>
    <cellStyle name="표준 7 6" xfId="4987"/>
    <cellStyle name="표준 7_권리분석(05-20)_당타행선순위_0525" xfId="4988"/>
    <cellStyle name="표준 70" xfId="4989"/>
    <cellStyle name="표준 72" xfId="4990"/>
    <cellStyle name="표준 73" xfId="4991"/>
    <cellStyle name="표준 74" xfId="4992"/>
    <cellStyle name="표준 75" xfId="4993"/>
    <cellStyle name="표준 76" xfId="4994"/>
    <cellStyle name="표준 8" xfId="4995"/>
    <cellStyle name="표준 8 2" xfId="4996"/>
    <cellStyle name="표준 8 2 2" xfId="4997"/>
    <cellStyle name="표준 8 2 3" xfId="4998"/>
    <cellStyle name="표준 8 3" xfId="4999"/>
    <cellStyle name="표준 8 3 2" xfId="5000"/>
    <cellStyle name="표준 8 4" xfId="5001"/>
    <cellStyle name="표준 8_타기관 선순위 채권 검토(지석 11-19)_v2" xfId="5002"/>
    <cellStyle name="표준 9" xfId="5003"/>
    <cellStyle name="표준 9 2" xfId="5004"/>
    <cellStyle name="표준 9 2 2" xfId="5005"/>
    <cellStyle name="표준 9 2 3" xfId="5006"/>
    <cellStyle name="표준 9 2 4" xfId="5007"/>
    <cellStyle name="표준 9 3" xfId="5008"/>
    <cellStyle name="표준 9 4" xfId="5009"/>
    <cellStyle name="표준 9 4 2" xfId="5010"/>
    <cellStyle name="표준 9 5" xfId="5011"/>
    <cellStyle name="표준 9 5 2" xfId="5012"/>
    <cellStyle name="標準_1.貸付????ベ?ス" xfId="5013"/>
    <cellStyle name="표준1" xfId="5014"/>
    <cellStyle name="하이퍼링크 2" xfId="5015"/>
    <cellStyle name="하이퍼링크 2 2" xfId="5016"/>
    <cellStyle name="하이퍼링크 3" xfId="5017"/>
    <cellStyle name="하이퍼링크 4" xfId="5018"/>
    <cellStyle name="하이퍼링크 5" xfId="5019"/>
    <cellStyle name="합산" xfId="5020"/>
    <cellStyle name="桁?切り [0.00]_FLCCHECKTOKYO(0106)" xfId="5021"/>
    <cellStyle name="桁?切り_1.貸付????ベ?ス" xfId="5022"/>
    <cellStyle name="桁区切り [0.00]_FLCCHECKTOKYO(0106)" xfId="5023"/>
    <cellStyle name="桁区切り_1.貸付ﾃﾞｰﾀベース" xfId="5024"/>
    <cellStyle name="화폐" xfId="5025"/>
    <cellStyle name="貨幣 [0]_GARMENT STEP FORM HK" xfId="5026"/>
    <cellStyle name="貨幣_GARMENT STEP FORM HK" xfId="5027"/>
    <cellStyle name="화폐기호" xfId="5028"/>
    <cellStyle name="화폐기호 2" xfId="5029"/>
    <cellStyle name="화폐기호0" xfId="5030"/>
    <cellStyle name="화폐기호0 2" xfId="5031"/>
    <cellStyle name="확인" xfId="5032"/>
  </cellStyles>
  <dxfs count="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externalLink" Target="externalLinks/externalLink35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41" Type="http://schemas.openxmlformats.org/officeDocument/2006/relationships/externalLink" Target="externalLinks/externalLink3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45" Type="http://schemas.openxmlformats.org/officeDocument/2006/relationships/externalLink" Target="externalLinks/externalLink3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49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4" Type="http://schemas.openxmlformats.org/officeDocument/2006/relationships/externalLink" Target="externalLinks/externalLink3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externalLink" Target="externalLinks/externalLink36.xml"/><Relationship Id="rId48" Type="http://schemas.openxmlformats.org/officeDocument/2006/relationships/sharedStrings" Target="sharedStrings.xml"/><Relationship Id="rId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BS\Abs11\&#52292;&#44428;&#47749;&#49464;\&#52572;&#51333;&#51088;&#47308;\WINDOWS\&#48148;&#53461;%20&#54868;&#47732;\&#54620;&#48731;\ABS10\draft\1107\&#44608;&#54616;&#49437;\NPL\&#54620;&#48731;NPL\ABS(1&#50900;)\&#49352;&#50577;&#49885;\&#48277;&#47924;&#48277;&#51064;\hanvit_rl_fin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BS\Abs11\&#52292;&#44428;&#47749;&#49464;\&#52572;&#51333;&#51088;&#47308;\&#54620;&#48731;&#47532;&#49828;\&#51068;&#48152;\&#54620;&#48731;3&#52264;&#44288;&#47144;\&#54620;&#48731;cash\&#54620;&#50500;&#47492;2&#52264;\&#54620;&#50500;&#47492;2&#52264;\&#44221;&#47588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124;&#54840;\2007.5%20&#45453;&#54801;%2013&#52264;\2006.11%20&#45453;&#54801;%2012&#52264;\&#44033;%20&#51648;&#50669;&#48324;%20&#47560;&#47924;&#47532;&#46108;%20&#54028;&#51068;\&#45236;&#51089;&#50629;\Au_Project\CHOHUNG%20BANK\CHB%20ABS(2005_2&#52264;)\&#52572;&#51333;&#51089;&#50629;&#50857;\CHBNPL_2005-2&#52264;-&#45812;&#48372;(FINAL4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youngjoo\&#48148;&#53461;&#54868;&#47732;\KB%202012-2\&#52280;&#44256;&#51088;&#47308;\1.&#50629;&#47924;\&#44397;&#48124;&#51008;&#54665;\KB%202011-2%20Program\5.Valuation\KB%202011-2%20Program_Valuation_Draft_V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5453;&#54801;%202010.2&#48516;&#44592;&#47588;&#44033;(&#49688;&#51221;&#48516;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&#48148;&#53461;%20&#54868;&#47732;\&#44552;&#50689;\&#44428;&#47532;&#48516;&#49437;\KEB_2010-2_(2010-05-13)_&#44428;&#47532;&#48516;&#49437;&#51088;&#47308;\KEB_2010-2_(2010-05-13)_&#44428;&#47532;&#48516;&#49437;&#51088;&#47308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hnr\LOCALS~1\Temp\cash.zip&#50640;%20&#45824;&#54620;%20&#51076;&#49884;%20&#46356;&#47113;&#53552;&#47532;%202\KEB&#52264;&#51452;&#44221;&#47588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44608;&#44221;&#46973;\2002%20&#47588;&#52636;&#52292;&#44428;,&#47588;&#52636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5320c%20&#45824;&#49552;&#49444;&#51221;&#51032;%20&#50892;&#53356;&#49884;&#53944;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aduser\LOCALS~1\Temp\notesE8DBF2\2010-3npl_Checklist_0730_v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woori\Local%20Settings\Temporary%20Internet%20Files\Content.IE5\4H2B8163\ABS\Abs11\&#52292;&#44428;&#47749;&#49464;\&#52572;&#51333;&#51088;&#47308;\WINDOWS\&#48148;&#53461;%20&#54868;&#47732;\&#54620;&#48731;\ABS10\draft\1107\&#44608;&#54616;&#49437;\NPL\&#54620;&#48731;NPL\ABS(1&#50900;)\&#49352;&#50577;&#49885;\Cashflow&#54032;(&#53945;&#48324;&#51064;&#44032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&#48148;&#53461;%20&#54868;&#47732;\&#54620;&#48731;\ABS10\&#51068;&#48152;&#52292;&#44428;&#54217;&#44032;\&#51068;&#48152;1105\&#51068;&#48152;CF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user\LOCALS~1\Temp\notesE8DBF2\16th%20Loan%20Template_080525_v1.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90205\c\Excel\1999.03.3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BS\Abs11\&#52292;&#44428;&#47749;&#49464;\&#52572;&#51333;&#51088;&#47308;\HB\Valuation_1026\3_Cashflow&#54032;(&#44592;&#53440;)-1025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Project\ABS\&#50808;&#54872;&#51008;&#54665;%20NPL\&#50808;&#54872;NPL%20ABS%2015&#52264;\ABS%20Valuation(Final)_&#44228;&#51340;&#48324;&#54217;&#44032;&#54252;&#54632;_11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abogi.knbank.co.kr/My%20Documents/&#51088;&#49328;&#50976;&#46041;&#54868;/&#44221;&#51008;2&#52264;/&#45824;&#49345;&#51088;&#49328;&#50689;&#50629;&#51216;&#48324;/att0000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BS\Abs11\&#52292;&#44428;&#47749;&#49464;\&#52572;&#51333;&#51088;&#47308;\WINDOWS\&#48148;&#53461;%20&#54868;&#47732;\&#54620;&#48731;\ABS10\draft\1107\&#44608;&#54616;&#49437;\NPL\&#54620;&#48731;NPL\ABS(1&#50900;)\&#49352;&#50577;&#49885;\Cashflow&#54032;(&#53945;&#48324;&#51064;&#44032;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Local%20Settings\Temporary%20Internet%20Files\Content.IE5\WPDQYIZV\&#54924;&#49324;&#51228;&#49884;&#52292;&#44428;&#47749;&#49464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KET\&#49340;&#54868;9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User\LOCALS~1\Temp\notes758E9C\Documents%20and%20Settings\uesr\Local%20Settings\Temp\_AZTMP1_\&#51312;&#49324;&#54364;&#51089;&#49457;&#51088;&#47308;\&#50864;&#47532;&#51008;&#54665;%202005&#45380;%201&#50900;%20&#44428;&#47532;&#48516;&#49437;\&#51008;&#54665;%20&#44592;&#52488;&#51088;&#47308;\&#47588;&#44033;&#47749;&#49464;050112(050113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9548;&#49569;\&#50641;&#49472;&#51088;&#47308;\&#50629;&#47924;20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312;&#51116;&#55148;\IRM\TEMP\EXCEL\&#50672;&#52404;&#48516;&#49437;.XLS\&#50900;&#48324;&#50672;&#52404;.XLS\&#50900;&#48324;&#51204;&#54665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User\LOCALS~1\Temp\notes758E9C\Documents%20and%20Settings\Administrator\Local%20Settings\Temp\_AZTMP3_\&#52712;&#54633;&#51088;&#47308;\&#50864;&#47532;&#51008;&#54665;%202005&#45380;%201&#50900;%20&#44428;&#47532;&#48516;&#49437;\&#53685;&#54633;&#51088;&#47308;\&#50864;&#47532;&#51008;&#54665;%202005&#45380;%201&#50900;%20&#44428;&#47532;&#48516;&#49437;\&#53685;&#54633;&#51088;&#47308;\&#50864;&#47532;&#51008;&#54665;%202005&#45380;%201&#50900;%20&#44428;&#47532;&#48516;&#49437;\&#51008;&#54665;%20&#44592;&#52488;&#51088;&#47308;\&#47588;&#44033;&#47749;&#49464;050112(050113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4620;&#48731;&#47532;&#49828;\&#51068;&#48152;\&#54620;&#48731;3&#52264;&#44288;&#47144;\&#54620;&#48731;cash\&#54620;&#50500;&#47492;2&#52264;\&#54620;&#50500;&#47492;2&#52264;\&#44221;&#47588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4053;&#44221;&#44508;\ABS\&#49892;&#49324;09\2&#52264;ABS\&#54620;&#48731;\&#49440;&#49692;&#50948;\0523\Cashflow&#54032;(Special_CRC)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BS\Abs11\&#52292;&#44428;&#47749;&#49464;\&#52572;&#51333;&#51088;&#47308;\&#44608;&#54616;&#49437;\NPL\5.&#54620;&#48731;ABS_2001\ABS(1&#50900;,2001)\work\&#49352;&#50577;&#49885;\Cashflow&#54032;(&#53945;&#48324;&#51064;&#44032;)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woori\Local%20Settings\Temporary%20Internet%20Files\Content.IE5\89AFS5YN\&#52292;&#44428;&#47749;&#49464;_0412(2)_&#54924;&#49373;&#52292;&#44428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629;&#47924;200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54620;&#48731;&#47532;&#49828;\&#51068;&#48152;\&#54620;&#48731;3&#52264;&#44288;&#47144;\&#54620;&#48731;cash\&#54620;&#50500;&#47492;2&#52264;\&#54620;&#50500;&#47492;2&#52264;\&#44221;&#47588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124;&#54840;\2007.5%20&#45453;&#54801;%2013&#52264;\2006.11%20&#45453;&#54801;%2012&#52264;\&#44033;%20&#51648;&#50669;&#48324;%20&#47560;&#47924;&#47532;&#46108;%20&#54028;&#51068;\&#45236;&#51089;&#50629;\Au_Project\CHOHUNG%20BANK\CHB%20ABS(2005_2&#52264;)\&#52572;&#51333;&#51089;&#50629;&#50857;\Data\&#54620;&#48120;&#51008;&#54665;\valuation\Valuation(0816)\Valuation_KORAM2001%20Program(0820)-2nd%20version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7.%20IBK%202005%20Program\Data%20Disk_Master\&#50976;&#46041;&#54868;&#52292;&#44428;\&#45812;&#48372;&#47749;&#49464;\&#49892;&#49324;\Documents%20and%20Settings\jeanchung\My%20Documents\1_Projects\1_NPL\IBK%202005%20Program\Sample\&#44592;&#51008;&#49340;&#52264;%20%20ABS%20Program_valuation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ORK\&#50864;&#47532;&#51008;&#54665;\2012&#45380;(Woori%20Bank)\WRB%202012%202Q\WRB%202012-03P\&#52712;&#54633;\Documents%20and%20Settings\woori\Local%20Settings\Temporary%20Internet%20Files\Content.IE5\C7C2X5LV\&#49888;&#50857;&#52852;&#46300;&#52292;&#44428;(&#51089;&#50629;&#50857;)(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82.2.100.53\clomonth\Documents%20and%20Settings\djookim\My%20Documents\&#44048;&#49324;\&#48516;&#48152;&#44592;&#44160;&#53664;\LG&#52852;&#46300;\2002&#45380;&#48152;&#44592;\Book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1312;&#51333;&#50689;3\&#44048;&#49324;&#48372;&#44256;&#49436;\97%20Draft\KET\&#49340;&#54868;9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124;&#54840;\2007.5%20&#45453;&#54801;%2013&#52264;\2006.11%20&#45453;&#54801;%2012&#52264;\&#44033;%20&#51648;&#50669;&#48324;%20&#47560;&#47924;&#47532;&#46108;%20&#54028;&#51068;\Documents%20and%20Settings\user\My%20Documents\backup\1.%20Primus%20IB\ABS\&#45453;&#54801;7th%20ABS\03.Data%20Disk_&#49892;&#49324;\02.&#45812;&#48372;&#49892;&#49324;&#52712;&#54633;_&#45824;&#51068;\&#52572;&#52488;&#51088;&#47308;\&#45453;&#54801;NPL%20ABS%20&#44428;&#47532;&#48516;&#49437;(2004)\&#45453;&#54801;NPL%20ABS(2003)\&#45453;&#54801;NPL%20ABS\&#44397;&#48124;&#51008;&#54665;-&#44204;&#48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124;&#54840;\2007.5%20&#45453;&#54801;%2013&#52264;\2006.11%20&#45453;&#54801;%2012&#52264;\&#44033;%20&#51648;&#50669;&#48324;%20&#47560;&#47924;&#47532;&#46108;%20&#54028;&#51068;\My%20Documents\NPL\sample\KEB\DD_F(SL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uhan\Desktop\&#49340;&#51068;&#54924;&#44228;&#48277;&#51064;\Los%20&#46364;%20&#48708;&#51648;&#45768;&#49828;\&#50864;&#47532;&#51008;&#54665;%20NPL%20&#47588;&#44033;\12&#52264;%20&#47588;&#44033;\1.&#51068;&#51221;\&#51333;&#54633;_WRB_2012-12_1&#5226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_Memo"/>
      <sheetName val="Borrower"/>
      <sheetName val="Guarantor"/>
      <sheetName val="SellingDebt"/>
      <sheetName val="SuspensePayments"/>
      <sheetName val="Property"/>
      <sheetName val="PropertyDetailed"/>
      <sheetName val="OurLien"/>
      <sheetName val="LienStructure"/>
      <sheetName val="X-3 ENG"/>
      <sheetName val="blocktime"/>
      <sheetName val="해외출자현황(원본틀)"/>
      <sheetName val="수입"/>
      <sheetName val="대차"/>
      <sheetName val="손익"/>
      <sheetName val="KUNGDEVI"/>
      <sheetName val="정리채권_확정"/>
      <sheetName val="점수계산1-2"/>
      <sheetName val="Sheet1"/>
    </sheetNames>
    <sheetDataSet>
      <sheetData sheetId="0" refreshError="1"/>
      <sheetData sheetId="1" refreshError="1">
        <row r="10">
          <cell r="B10">
            <v>201</v>
          </cell>
          <cell r="D10" t="str">
            <v>신화건설(주)</v>
          </cell>
          <cell r="E10" t="str">
            <v>Shinwha construction co,.Ltd.</v>
          </cell>
        </row>
        <row r="11">
          <cell r="B11">
            <v>204</v>
          </cell>
          <cell r="D11" t="str">
            <v>남양통상(주)</v>
          </cell>
          <cell r="E11" t="str">
            <v>Nam-yang Tongsang</v>
          </cell>
        </row>
        <row r="12">
          <cell r="B12">
            <v>206</v>
          </cell>
          <cell r="D12" t="str">
            <v>(주)성문국제,윤여균</v>
          </cell>
          <cell r="E12" t="str">
            <v>Sung-mon Kuk-Je Co.</v>
          </cell>
        </row>
        <row r="13">
          <cell r="B13">
            <v>207</v>
          </cell>
          <cell r="D13" t="str">
            <v>(주)오영앤씨</v>
          </cell>
          <cell r="E13" t="str">
            <v>O-Young  NC co,.Ltd.</v>
          </cell>
        </row>
        <row r="14">
          <cell r="B14">
            <v>209</v>
          </cell>
          <cell r="D14" t="str">
            <v>(주)영창전기</v>
          </cell>
          <cell r="E14" t="str">
            <v>Youngchang electric co,.Ltd.</v>
          </cell>
        </row>
        <row r="15">
          <cell r="B15">
            <v>210</v>
          </cell>
          <cell r="D15" t="str">
            <v>(주)삼전폴리머</v>
          </cell>
          <cell r="E15" t="str">
            <v>Samchun Polimer Co, Ltd.</v>
          </cell>
        </row>
        <row r="16">
          <cell r="B16">
            <v>211</v>
          </cell>
          <cell r="D16" t="str">
            <v>희성철강</v>
          </cell>
          <cell r="E16" t="str">
            <v>Hee-Sung steel Co.</v>
          </cell>
        </row>
        <row r="17">
          <cell r="B17">
            <v>212</v>
          </cell>
          <cell r="D17" t="str">
            <v>보양기술공영(주)</v>
          </cell>
          <cell r="E17" t="str">
            <v>Boyang Kisul Construction Co, Ltd.</v>
          </cell>
        </row>
        <row r="18">
          <cell r="B18">
            <v>213</v>
          </cell>
          <cell r="D18" t="str">
            <v>(주)의연</v>
          </cell>
          <cell r="E18" t="str">
            <v>Ui-Yon Co.</v>
          </cell>
        </row>
        <row r="19">
          <cell r="B19">
            <v>214</v>
          </cell>
          <cell r="D19" t="str">
            <v>아이지텔레콤(주)</v>
          </cell>
          <cell r="E19" t="str">
            <v xml:space="preserve"> IGTelecom Inc</v>
          </cell>
        </row>
        <row r="20">
          <cell r="B20">
            <v>215</v>
          </cell>
          <cell r="D20" t="str">
            <v>광양종합기계(주)</v>
          </cell>
          <cell r="E20" t="str">
            <v xml:space="preserve">Kwangyang Diesel Engin Co., Ltd </v>
          </cell>
        </row>
        <row r="21">
          <cell r="B21">
            <v>216</v>
          </cell>
          <cell r="D21" t="str">
            <v>(주)성도비젼</v>
          </cell>
          <cell r="E21" t="str">
            <v>Sungdo Vision Co, Ltd.</v>
          </cell>
        </row>
        <row r="22">
          <cell r="B22">
            <v>217</v>
          </cell>
          <cell r="D22" t="str">
            <v>맥아통상</v>
          </cell>
          <cell r="E22" t="str">
            <v>Mac-a trading co.,Ltd.</v>
          </cell>
        </row>
        <row r="23">
          <cell r="B23">
            <v>218</v>
          </cell>
          <cell r="D23" t="str">
            <v>체이스노블</v>
          </cell>
          <cell r="E23" t="str">
            <v>Chasenoble co.,Ltd.</v>
          </cell>
        </row>
        <row r="24">
          <cell r="B24">
            <v>219</v>
          </cell>
          <cell r="D24" t="str">
            <v>대동전선(주)</v>
          </cell>
          <cell r="E24" t="str">
            <v>Daedong cheonsun co,.Ltd.</v>
          </cell>
        </row>
        <row r="25">
          <cell r="B25">
            <v>220</v>
          </cell>
          <cell r="D25" t="str">
            <v>고려보일러</v>
          </cell>
          <cell r="E25" t="str">
            <v>Korea boiler co,.Ltd.</v>
          </cell>
        </row>
        <row r="26">
          <cell r="B26">
            <v>221</v>
          </cell>
          <cell r="D26" t="str">
            <v>(주)신세기엔터프라이즈</v>
          </cell>
          <cell r="E26" t="str">
            <v>New century enterprise co,.Ltd.</v>
          </cell>
        </row>
        <row r="27">
          <cell r="B27">
            <v>222</v>
          </cell>
          <cell r="D27" t="str">
            <v>(주)뷰티올,이영권</v>
          </cell>
          <cell r="E27" t="str">
            <v>Beautyol Co, Ltd.</v>
          </cell>
        </row>
        <row r="28">
          <cell r="B28">
            <v>223</v>
          </cell>
          <cell r="D28" t="str">
            <v>(주)정오정보통신</v>
          </cell>
          <cell r="E28" t="str">
            <v>Jungoh Internaitonal co,.Ltd.</v>
          </cell>
        </row>
        <row r="29">
          <cell r="B29">
            <v>224</v>
          </cell>
          <cell r="D29" t="str">
            <v>(주)광성신호</v>
          </cell>
          <cell r="E29" t="str">
            <v>Kwansung Shinho Co, Ltd</v>
          </cell>
        </row>
        <row r="30">
          <cell r="B30">
            <v>225</v>
          </cell>
          <cell r="D30" t="str">
            <v>(주)우창</v>
          </cell>
          <cell r="E30" t="str">
            <v>Woochang co.,Ltd.</v>
          </cell>
        </row>
        <row r="31">
          <cell r="B31">
            <v>226</v>
          </cell>
          <cell r="D31" t="str">
            <v>(주)뻬르띠에</v>
          </cell>
          <cell r="E31" t="str">
            <v>Pertier Co, Ltd.</v>
          </cell>
        </row>
        <row r="32">
          <cell r="B32">
            <v>227</v>
          </cell>
          <cell r="D32" t="str">
            <v>(주)두산유리공업</v>
          </cell>
          <cell r="E32" t="str">
            <v>Doosan Glass</v>
          </cell>
        </row>
        <row r="33">
          <cell r="B33">
            <v>228</v>
          </cell>
          <cell r="D33" t="str">
            <v>신종석(덕성기업사)</v>
          </cell>
          <cell r="E33" t="str">
            <v>Shin Jongsuck(Ducksung kiup)</v>
          </cell>
        </row>
        <row r="34">
          <cell r="B34">
            <v>229</v>
          </cell>
          <cell r="D34" t="str">
            <v>글로벌랜딩(주)</v>
          </cell>
          <cell r="E34" t="str">
            <v>Global lending co,.Ltd.</v>
          </cell>
        </row>
        <row r="35">
          <cell r="B35">
            <v>230</v>
          </cell>
          <cell r="D35" t="str">
            <v>장경숙(서원석재)</v>
          </cell>
          <cell r="E35" t="str">
            <v>Jang Kuyung Suk</v>
          </cell>
        </row>
        <row r="36">
          <cell r="B36">
            <v>232</v>
          </cell>
          <cell r="D36" t="str">
            <v>세진해양엔지니어링</v>
          </cell>
          <cell r="E36" t="str">
            <v>Sejin Haeyang Engineering</v>
          </cell>
        </row>
        <row r="37">
          <cell r="B37">
            <v>233</v>
          </cell>
          <cell r="D37" t="str">
            <v>오 건영-퍼스트 쵸이스</v>
          </cell>
          <cell r="E37" t="str">
            <v>Oh kyeun young</v>
          </cell>
        </row>
        <row r="38">
          <cell r="B38">
            <v>234</v>
          </cell>
          <cell r="D38" t="str">
            <v>자연비료(주)</v>
          </cell>
          <cell r="E38" t="str">
            <v>Ja-yan Bi-ryo Co.</v>
          </cell>
        </row>
        <row r="39">
          <cell r="B39">
            <v>236</v>
          </cell>
          <cell r="D39" t="str">
            <v>(주)전천후</v>
          </cell>
          <cell r="E39" t="str">
            <v>Junchunhu Co,Ltd.</v>
          </cell>
        </row>
        <row r="40">
          <cell r="B40">
            <v>237</v>
          </cell>
          <cell r="D40" t="str">
            <v>벤처정보코리아(주)</v>
          </cell>
          <cell r="E40" t="str">
            <v>Venture information korea co.</v>
          </cell>
        </row>
        <row r="41">
          <cell r="B41">
            <v>238</v>
          </cell>
          <cell r="D41" t="str">
            <v>문인숙</v>
          </cell>
          <cell r="E41" t="str">
            <v>Moon in-suk</v>
          </cell>
        </row>
        <row r="42">
          <cell r="B42">
            <v>239</v>
          </cell>
          <cell r="D42" t="str">
            <v>정영수-글로발 테마플라자</v>
          </cell>
          <cell r="E42" t="str">
            <v>Jung youngsoo-Global theme plaza</v>
          </cell>
        </row>
        <row r="43">
          <cell r="B43">
            <v>240</v>
          </cell>
          <cell r="D43" t="str">
            <v>두익에너지</v>
          </cell>
          <cell r="E43" t="str">
            <v>Dookik Energy Co, Ltd.</v>
          </cell>
        </row>
        <row r="44">
          <cell r="B44">
            <v>241</v>
          </cell>
          <cell r="D44" t="str">
            <v>성산개발</v>
          </cell>
          <cell r="E44" t="str">
            <v>Sungsan development co,.Ltd.</v>
          </cell>
        </row>
        <row r="45">
          <cell r="B45">
            <v>242</v>
          </cell>
          <cell r="D45" t="str">
            <v>인화진흥(주)</v>
          </cell>
          <cell r="E45" t="str">
            <v>Inhwa Jinhung Co, Ltd.</v>
          </cell>
        </row>
        <row r="46">
          <cell r="B46">
            <v>243</v>
          </cell>
          <cell r="D46" t="str">
            <v>박창규</v>
          </cell>
          <cell r="E46" t="str">
            <v>Park changgyoo</v>
          </cell>
        </row>
        <row r="47">
          <cell r="B47">
            <v>244</v>
          </cell>
          <cell r="D47" t="str">
            <v>(주)서북전자</v>
          </cell>
        </row>
        <row r="48">
          <cell r="B48">
            <v>245</v>
          </cell>
          <cell r="D48" t="str">
            <v>고윤필</v>
          </cell>
        </row>
        <row r="49">
          <cell r="B49">
            <v>246</v>
          </cell>
          <cell r="D49" t="str">
            <v>(주)현대전기통신</v>
          </cell>
        </row>
        <row r="50">
          <cell r="B50">
            <v>247</v>
          </cell>
          <cell r="D50" t="str">
            <v>신영종합상사(주)</v>
          </cell>
          <cell r="E50" t="str">
            <v>Shin-young Co.</v>
          </cell>
        </row>
        <row r="51">
          <cell r="B51">
            <v>248</v>
          </cell>
          <cell r="D51" t="str">
            <v>(주)보승</v>
          </cell>
          <cell r="E51" t="str">
            <v>Bo-seung Co.</v>
          </cell>
        </row>
        <row r="52">
          <cell r="B52">
            <v>250</v>
          </cell>
          <cell r="D52" t="str">
            <v>자운엔지니어링(주)</v>
          </cell>
          <cell r="E52" t="str">
            <v>Ja-woon ENG Co.</v>
          </cell>
        </row>
        <row r="53">
          <cell r="B53">
            <v>251</v>
          </cell>
          <cell r="D53" t="str">
            <v>(주)럭키제과</v>
          </cell>
        </row>
        <row r="54">
          <cell r="B54">
            <v>252</v>
          </cell>
          <cell r="D54" t="str">
            <v>(주)에너지서포트</v>
          </cell>
        </row>
        <row r="55">
          <cell r="B55">
            <v>253</v>
          </cell>
          <cell r="D55" t="str">
            <v>김남억</v>
          </cell>
        </row>
        <row r="56">
          <cell r="B56">
            <v>254</v>
          </cell>
          <cell r="D56" t="str">
            <v>윤인상 (일인상사)</v>
          </cell>
        </row>
        <row r="57">
          <cell r="B57">
            <v>255</v>
          </cell>
          <cell r="D57" t="str">
            <v>(주)대길</v>
          </cell>
        </row>
        <row r="58">
          <cell r="B58">
            <v>256</v>
          </cell>
          <cell r="D58" t="str">
            <v>최경동</v>
          </cell>
        </row>
        <row r="59">
          <cell r="B59">
            <v>257</v>
          </cell>
          <cell r="D59" t="str">
            <v>북아뜨리에</v>
          </cell>
        </row>
        <row r="60">
          <cell r="B60">
            <v>258</v>
          </cell>
          <cell r="D60" t="str">
            <v>박주용</v>
          </cell>
        </row>
        <row r="61">
          <cell r="B61">
            <v>259</v>
          </cell>
          <cell r="D61" t="str">
            <v>안상섭(하나전기)</v>
          </cell>
        </row>
        <row r="62">
          <cell r="B62">
            <v>260</v>
          </cell>
          <cell r="D62" t="str">
            <v>(주)화남코리아</v>
          </cell>
        </row>
        <row r="63">
          <cell r="B63">
            <v>261</v>
          </cell>
          <cell r="D63" t="str">
            <v>박권자(대성산업)</v>
          </cell>
        </row>
        <row r="64">
          <cell r="B64">
            <v>262</v>
          </cell>
          <cell r="D64" t="str">
            <v>진일기업</v>
          </cell>
        </row>
        <row r="65">
          <cell r="B65">
            <v>263</v>
          </cell>
          <cell r="D65" t="str">
            <v>일흥</v>
          </cell>
        </row>
        <row r="66">
          <cell r="B66">
            <v>264</v>
          </cell>
          <cell r="D66" t="str">
            <v>안광식(남광판지)</v>
          </cell>
        </row>
        <row r="67">
          <cell r="B67">
            <v>265</v>
          </cell>
          <cell r="D67" t="str">
            <v>비씨아이컨설팅</v>
          </cell>
        </row>
        <row r="68">
          <cell r="B68">
            <v>266</v>
          </cell>
          <cell r="D68" t="str">
            <v>동보테크</v>
          </cell>
        </row>
        <row r="69">
          <cell r="B69">
            <v>267</v>
          </cell>
          <cell r="D69" t="str">
            <v>대범산업</v>
          </cell>
        </row>
        <row r="70">
          <cell r="B70">
            <v>268</v>
          </cell>
          <cell r="D70" t="str">
            <v>신흥시너지</v>
          </cell>
        </row>
        <row r="71">
          <cell r="B71">
            <v>269</v>
          </cell>
          <cell r="D71" t="str">
            <v>문점례(문화상사)</v>
          </cell>
        </row>
        <row r="72">
          <cell r="B72">
            <v>270</v>
          </cell>
          <cell r="D72" t="str">
            <v>윤석원(아펙스 코리아)</v>
          </cell>
        </row>
        <row r="73">
          <cell r="B73">
            <v>271</v>
          </cell>
          <cell r="D73" t="str">
            <v>조은영</v>
          </cell>
        </row>
        <row r="74">
          <cell r="B74">
            <v>272</v>
          </cell>
          <cell r="D74" t="str">
            <v>박현선</v>
          </cell>
        </row>
        <row r="75">
          <cell r="B75">
            <v>274</v>
          </cell>
          <cell r="D75" t="str">
            <v>신기철</v>
          </cell>
        </row>
        <row r="76">
          <cell r="B76">
            <v>275</v>
          </cell>
          <cell r="D76" t="str">
            <v>박환수(삼환플라스틱)</v>
          </cell>
        </row>
        <row r="77">
          <cell r="B77">
            <v>276</v>
          </cell>
          <cell r="D77" t="str">
            <v>산시무역</v>
          </cell>
        </row>
        <row r="78">
          <cell r="B78">
            <v>277</v>
          </cell>
          <cell r="D78" t="str">
            <v>현명수(모원레저)</v>
          </cell>
        </row>
        <row r="79">
          <cell r="B79">
            <v>279</v>
          </cell>
          <cell r="D79" t="str">
            <v>최병철</v>
          </cell>
        </row>
        <row r="80">
          <cell r="B80">
            <v>280</v>
          </cell>
          <cell r="D80" t="str">
            <v>(주) 신안엔터프라이즈</v>
          </cell>
        </row>
        <row r="81">
          <cell r="B81">
            <v>281</v>
          </cell>
          <cell r="D81" t="str">
            <v>(주)진보합섬</v>
          </cell>
        </row>
        <row r="82">
          <cell r="B82">
            <v>282</v>
          </cell>
          <cell r="D82" t="str">
            <v>정인구</v>
          </cell>
        </row>
        <row r="83">
          <cell r="B83">
            <v>283</v>
          </cell>
          <cell r="D83" t="str">
            <v>김덕기</v>
          </cell>
        </row>
        <row r="84">
          <cell r="B84">
            <v>284</v>
          </cell>
          <cell r="D84" t="str">
            <v>이경자(두리랑)</v>
          </cell>
        </row>
        <row r="85">
          <cell r="B85">
            <v>285</v>
          </cell>
          <cell r="D85" t="str">
            <v>유니언항공(주)</v>
          </cell>
          <cell r="E85" t="str">
            <v>Union Air Co.</v>
          </cell>
        </row>
        <row r="86">
          <cell r="B86">
            <v>286</v>
          </cell>
          <cell r="D86" t="str">
            <v>미주실업(주)</v>
          </cell>
          <cell r="E86" t="str">
            <v>Mi-joo Co.</v>
          </cell>
          <cell r="F86" t="str">
            <v>Workout</v>
          </cell>
        </row>
        <row r="87">
          <cell r="B87">
            <v>287</v>
          </cell>
          <cell r="D87" t="str">
            <v>흥진건재(주)</v>
          </cell>
          <cell r="E87" t="str">
            <v>Hueng-jin Co.</v>
          </cell>
        </row>
        <row r="88">
          <cell r="B88">
            <v>288</v>
          </cell>
          <cell r="D88" t="str">
            <v>김영미</v>
          </cell>
          <cell r="E88" t="str">
            <v>Kim, Young-mi</v>
          </cell>
        </row>
        <row r="89">
          <cell r="B89">
            <v>289</v>
          </cell>
          <cell r="D89" t="str">
            <v>송해천</v>
          </cell>
          <cell r="E89" t="str">
            <v>Song, Hea-chun</v>
          </cell>
        </row>
        <row r="90">
          <cell r="B90">
            <v>290</v>
          </cell>
          <cell r="D90" t="str">
            <v>신숙자</v>
          </cell>
          <cell r="E90" t="str">
            <v>Shin, Sook-ja</v>
          </cell>
        </row>
        <row r="91">
          <cell r="B91">
            <v>291</v>
          </cell>
          <cell r="D91" t="str">
            <v>(주)에니마삼원</v>
          </cell>
          <cell r="E91" t="str">
            <v>Animasamwon Co.</v>
          </cell>
        </row>
        <row r="92">
          <cell r="B92">
            <v>292</v>
          </cell>
          <cell r="D92" t="str">
            <v>삼부캐터링 이현진</v>
          </cell>
          <cell r="E92" t="str">
            <v>Samboo Catering Lee, Hyun-jin</v>
          </cell>
        </row>
        <row r="93">
          <cell r="B93">
            <v>293</v>
          </cell>
          <cell r="D93" t="str">
            <v>정철희</v>
          </cell>
          <cell r="E93" t="str">
            <v>Jung,Chul-hee</v>
          </cell>
        </row>
        <row r="94">
          <cell r="B94">
            <v>294</v>
          </cell>
          <cell r="D94" t="str">
            <v>김용일</v>
          </cell>
          <cell r="E94" t="str">
            <v>Kim, Yong-il</v>
          </cell>
        </row>
        <row r="95">
          <cell r="B95">
            <v>295</v>
          </cell>
          <cell r="D95" t="str">
            <v>김양순</v>
          </cell>
          <cell r="E95" t="str">
            <v>Kim, Yang-soon</v>
          </cell>
        </row>
        <row r="96">
          <cell r="B96">
            <v>296</v>
          </cell>
          <cell r="D96" t="str">
            <v>최종악</v>
          </cell>
          <cell r="E96" t="str">
            <v>Cho,Jong-ak</v>
          </cell>
        </row>
        <row r="97">
          <cell r="B97">
            <v>297</v>
          </cell>
          <cell r="D97" t="str">
            <v>이희영</v>
          </cell>
          <cell r="E97" t="str">
            <v>Lee, Hee-young</v>
          </cell>
        </row>
        <row r="98">
          <cell r="B98">
            <v>298</v>
          </cell>
          <cell r="D98" t="str">
            <v>문태섭</v>
          </cell>
          <cell r="E98" t="str">
            <v>Moon, Tea-sub</v>
          </cell>
        </row>
        <row r="99">
          <cell r="B99">
            <v>299</v>
          </cell>
          <cell r="D99" t="str">
            <v>위드시스템</v>
          </cell>
          <cell r="E99" t="str">
            <v>With system Co.</v>
          </cell>
        </row>
        <row r="100">
          <cell r="B100">
            <v>300</v>
          </cell>
          <cell r="D100" t="str">
            <v>김병호</v>
          </cell>
          <cell r="E100" t="str">
            <v>Kim, Byoung-ho</v>
          </cell>
        </row>
        <row r="101">
          <cell r="B101">
            <v>301</v>
          </cell>
          <cell r="D101" t="str">
            <v>동서법랑(주)</v>
          </cell>
          <cell r="E101" t="str">
            <v>Dong-Suh Bub-rang Co.</v>
          </cell>
        </row>
        <row r="102">
          <cell r="B102">
            <v>302</v>
          </cell>
          <cell r="D102" t="str">
            <v>서문동</v>
          </cell>
          <cell r="E102" t="str">
            <v>Suh, Moon-dong</v>
          </cell>
        </row>
        <row r="103">
          <cell r="B103">
            <v>303</v>
          </cell>
          <cell r="D103" t="str">
            <v>배호진</v>
          </cell>
          <cell r="E103" t="str">
            <v>Bae, Ho-jin</v>
          </cell>
        </row>
        <row r="104">
          <cell r="B104">
            <v>304</v>
          </cell>
          <cell r="D104" t="str">
            <v>박미순</v>
          </cell>
          <cell r="E104" t="str">
            <v>Park, Mi-soon</v>
          </cell>
        </row>
        <row r="105">
          <cell r="B105">
            <v>305</v>
          </cell>
          <cell r="D105" t="str">
            <v>(주)매직스톤월드</v>
          </cell>
          <cell r="E105" t="str">
            <v>Magic Stone World Co.</v>
          </cell>
        </row>
        <row r="106">
          <cell r="B106">
            <v>306</v>
          </cell>
          <cell r="D106" t="str">
            <v>서두현</v>
          </cell>
          <cell r="E106" t="str">
            <v>Suh, Doo-hyun</v>
          </cell>
        </row>
        <row r="107">
          <cell r="B107">
            <v>307</v>
          </cell>
          <cell r="D107" t="str">
            <v>(주)썬파이</v>
          </cell>
          <cell r="E107" t="str">
            <v>Sun Pie Co.</v>
          </cell>
        </row>
        <row r="108">
          <cell r="B108">
            <v>308</v>
          </cell>
          <cell r="D108" t="str">
            <v>박은옥</v>
          </cell>
          <cell r="E108" t="str">
            <v>Park, Eun-ok</v>
          </cell>
        </row>
        <row r="109">
          <cell r="B109">
            <v>309</v>
          </cell>
          <cell r="D109" t="str">
            <v>홍명자</v>
          </cell>
          <cell r="E109" t="str">
            <v>Hong, Myoung-ja</v>
          </cell>
        </row>
        <row r="110">
          <cell r="B110">
            <v>311</v>
          </cell>
          <cell r="D110" t="str">
            <v>김광용</v>
          </cell>
          <cell r="E110" t="str">
            <v>Kim, Kwang-yong</v>
          </cell>
        </row>
        <row r="111">
          <cell r="B111">
            <v>312</v>
          </cell>
          <cell r="D111" t="str">
            <v>비.에프(주)</v>
          </cell>
          <cell r="E111" t="str">
            <v>B.F Co.</v>
          </cell>
        </row>
        <row r="112">
          <cell r="B112">
            <v>314</v>
          </cell>
          <cell r="D112" t="str">
            <v>황남미</v>
          </cell>
          <cell r="E112" t="str">
            <v>Hwang, Nam-mi</v>
          </cell>
        </row>
        <row r="113">
          <cell r="B113">
            <v>315</v>
          </cell>
          <cell r="D113" t="str">
            <v>선일마블(주)</v>
          </cell>
          <cell r="E113" t="str">
            <v>Sun-il Marble Co.</v>
          </cell>
        </row>
        <row r="114">
          <cell r="B114">
            <v>316</v>
          </cell>
          <cell r="D114" t="str">
            <v>양완목</v>
          </cell>
          <cell r="E114" t="str">
            <v>Yang, Wan-mok</v>
          </cell>
        </row>
        <row r="115">
          <cell r="B115">
            <v>317</v>
          </cell>
          <cell r="D115" t="str">
            <v>홍달유</v>
          </cell>
          <cell r="E115" t="str">
            <v>Hong, Dal-yoo</v>
          </cell>
        </row>
        <row r="116">
          <cell r="B116">
            <v>318</v>
          </cell>
          <cell r="D116" t="str">
            <v>이인행</v>
          </cell>
          <cell r="E116" t="str">
            <v>Lee, In-Heang</v>
          </cell>
        </row>
        <row r="117">
          <cell r="B117">
            <v>319</v>
          </cell>
          <cell r="D117" t="str">
            <v>이기호</v>
          </cell>
          <cell r="E117" t="str">
            <v>Lee, Ki-ho</v>
          </cell>
        </row>
        <row r="118">
          <cell r="B118">
            <v>320</v>
          </cell>
          <cell r="D118" t="str">
            <v>(주)뉴욕제과</v>
          </cell>
          <cell r="E118" t="str">
            <v>New York Bakery Co.</v>
          </cell>
        </row>
        <row r="119">
          <cell r="B119">
            <v>321</v>
          </cell>
          <cell r="D119" t="str">
            <v>이태창</v>
          </cell>
          <cell r="E119" t="str">
            <v>Lee-TaeChang</v>
          </cell>
        </row>
        <row r="120">
          <cell r="B120">
            <v>322</v>
          </cell>
          <cell r="D120" t="str">
            <v>이정주</v>
          </cell>
          <cell r="E120" t="str">
            <v>Lee-JungJu</v>
          </cell>
        </row>
        <row r="121">
          <cell r="B121">
            <v>323</v>
          </cell>
          <cell r="D121" t="str">
            <v>(주)일성산업안전</v>
          </cell>
        </row>
        <row r="122">
          <cell r="B122">
            <v>324</v>
          </cell>
          <cell r="D122" t="str">
            <v>(주)신어패럴</v>
          </cell>
        </row>
        <row r="123">
          <cell r="B123">
            <v>325</v>
          </cell>
          <cell r="D123" t="str">
            <v>현성전기상사-엄기성</v>
          </cell>
        </row>
        <row r="124">
          <cell r="B124">
            <v>326</v>
          </cell>
          <cell r="D124" t="str">
            <v>광진상사-홍사선</v>
          </cell>
          <cell r="E124" t="str">
            <v>Hong-SaSun</v>
          </cell>
        </row>
        <row r="125">
          <cell r="B125">
            <v>327</v>
          </cell>
          <cell r="D125" t="str">
            <v>양우식</v>
          </cell>
          <cell r="E125" t="str">
            <v>Yang-WooSick</v>
          </cell>
        </row>
        <row r="126">
          <cell r="B126">
            <v>328</v>
          </cell>
          <cell r="D126" t="str">
            <v>이상복</v>
          </cell>
          <cell r="E126" t="str">
            <v>Lee-SangBok</v>
          </cell>
        </row>
        <row r="127">
          <cell r="B127">
            <v>329</v>
          </cell>
          <cell r="D127" t="str">
            <v>보령석재-윤남선</v>
          </cell>
          <cell r="E127" t="str">
            <v>Yun-NamSun</v>
          </cell>
        </row>
        <row r="128">
          <cell r="B128">
            <v>330</v>
          </cell>
          <cell r="D128" t="str">
            <v>김재우</v>
          </cell>
          <cell r="E128" t="str">
            <v>Kim-JaeWoo</v>
          </cell>
        </row>
        <row r="129">
          <cell r="B129">
            <v>331</v>
          </cell>
          <cell r="D129" t="str">
            <v>죠디아클럽-최은희</v>
          </cell>
          <cell r="E129" t="str">
            <v>Choi-EunHee</v>
          </cell>
        </row>
        <row r="130">
          <cell r="B130">
            <v>332</v>
          </cell>
          <cell r="D130" t="str">
            <v>정하근</v>
          </cell>
          <cell r="E130" t="str">
            <v>Jung-HaKun</v>
          </cell>
        </row>
        <row r="131">
          <cell r="B131">
            <v>333</v>
          </cell>
          <cell r="D131" t="str">
            <v>정춘기</v>
          </cell>
          <cell r="E131" t="str">
            <v>Jung-ChunKi</v>
          </cell>
        </row>
        <row r="132">
          <cell r="B132">
            <v>334</v>
          </cell>
          <cell r="D132" t="str">
            <v>인창하이츠빌라일동-문병래</v>
          </cell>
          <cell r="E132" t="str">
            <v>Moon-ByungLae</v>
          </cell>
        </row>
        <row r="133">
          <cell r="B133">
            <v>335</v>
          </cell>
          <cell r="D133" t="str">
            <v>(주)준왕산업</v>
          </cell>
        </row>
        <row r="134">
          <cell r="B134">
            <v>336</v>
          </cell>
          <cell r="D134" t="str">
            <v>소합기업-최남정</v>
          </cell>
          <cell r="E134" t="str">
            <v>Choi-NamJung</v>
          </cell>
        </row>
        <row r="135">
          <cell r="B135">
            <v>337</v>
          </cell>
          <cell r="D135" t="str">
            <v>청운어학학원-성진모</v>
          </cell>
          <cell r="E135" t="str">
            <v>Seong-JinMo</v>
          </cell>
        </row>
        <row r="136">
          <cell r="B136">
            <v>338</v>
          </cell>
          <cell r="D136" t="str">
            <v>아흐바루-이순옥</v>
          </cell>
          <cell r="E136" t="str">
            <v>Lee-SunOak</v>
          </cell>
        </row>
        <row r="137">
          <cell r="B137">
            <v>339</v>
          </cell>
          <cell r="D137" t="str">
            <v>(주)대양공업</v>
          </cell>
        </row>
        <row r="138">
          <cell r="B138">
            <v>340</v>
          </cell>
          <cell r="D138" t="str">
            <v>(주)대한로재</v>
          </cell>
        </row>
        <row r="139">
          <cell r="B139">
            <v>342</v>
          </cell>
          <cell r="D139" t="str">
            <v>한영엠앤드아이</v>
          </cell>
        </row>
        <row r="140">
          <cell r="B140">
            <v>343</v>
          </cell>
          <cell r="D140" t="str">
            <v>신윤식</v>
          </cell>
        </row>
        <row r="141">
          <cell r="B141">
            <v>344</v>
          </cell>
          <cell r="D141" t="str">
            <v>강명순</v>
          </cell>
        </row>
        <row r="142">
          <cell r="B142">
            <v>345</v>
          </cell>
          <cell r="D142" t="str">
            <v>장규만</v>
          </cell>
        </row>
        <row r="143">
          <cell r="B143">
            <v>346</v>
          </cell>
          <cell r="D143" t="str">
            <v>클래식시네마오즈</v>
          </cell>
        </row>
        <row r="144">
          <cell r="B144">
            <v>347</v>
          </cell>
          <cell r="D144" t="str">
            <v>조관호</v>
          </cell>
        </row>
        <row r="145">
          <cell r="B145">
            <v>348</v>
          </cell>
          <cell r="D145" t="str">
            <v>조현수</v>
          </cell>
          <cell r="E145" t="str">
            <v>Cho, hyun shu</v>
          </cell>
        </row>
        <row r="146">
          <cell r="B146">
            <v>349</v>
          </cell>
          <cell r="D146" t="str">
            <v>송정환</v>
          </cell>
          <cell r="E146" t="str">
            <v>Song, sung han</v>
          </cell>
        </row>
        <row r="147">
          <cell r="B147">
            <v>350</v>
          </cell>
          <cell r="D147" t="str">
            <v>이흥석-이성전기</v>
          </cell>
          <cell r="E147" t="str">
            <v>Lee, hung suk</v>
          </cell>
        </row>
        <row r="148">
          <cell r="B148">
            <v>351</v>
          </cell>
          <cell r="D148" t="str">
            <v>본가설렁탕-안춘자</v>
          </cell>
          <cell r="E148" t="str">
            <v>Ahn-ChunJa</v>
          </cell>
        </row>
        <row r="149">
          <cell r="B149">
            <v>352</v>
          </cell>
          <cell r="D149" t="str">
            <v>서울통신-유재훈</v>
          </cell>
          <cell r="E149" t="str">
            <v>Yu-JaeHun</v>
          </cell>
        </row>
        <row r="150">
          <cell r="B150">
            <v>353</v>
          </cell>
          <cell r="D150" t="str">
            <v>정락희</v>
          </cell>
          <cell r="E150" t="str">
            <v>Jung-RakHee</v>
          </cell>
        </row>
        <row r="151">
          <cell r="B151">
            <v>354</v>
          </cell>
          <cell r="D151" t="str">
            <v>(주)열린마음</v>
          </cell>
        </row>
        <row r="152">
          <cell r="B152">
            <v>355</v>
          </cell>
          <cell r="D152" t="str">
            <v>(주)에스피시</v>
          </cell>
        </row>
        <row r="153">
          <cell r="B153">
            <v>356</v>
          </cell>
          <cell r="D153" t="str">
            <v>태림조경산업</v>
          </cell>
        </row>
        <row r="154">
          <cell r="B154">
            <v>357</v>
          </cell>
          <cell r="D154" t="str">
            <v>최재웅</v>
          </cell>
          <cell r="E154" t="str">
            <v>Choi-JaeWoong</v>
          </cell>
        </row>
        <row r="155">
          <cell r="B155">
            <v>358</v>
          </cell>
          <cell r="D155" t="str">
            <v>두영전산시스템</v>
          </cell>
        </row>
        <row r="156">
          <cell r="B156">
            <v>359</v>
          </cell>
          <cell r="D156" t="str">
            <v>서광순</v>
          </cell>
          <cell r="E156" t="str">
            <v>Seo-KwangSoon</v>
          </cell>
        </row>
        <row r="157">
          <cell r="B157">
            <v>360</v>
          </cell>
          <cell r="D157" t="str">
            <v>(주)대봉아트</v>
          </cell>
        </row>
        <row r="158">
          <cell r="B158">
            <v>361</v>
          </cell>
          <cell r="D158" t="str">
            <v>오정균</v>
          </cell>
          <cell r="E158" t="str">
            <v>Oh-JungGun</v>
          </cell>
        </row>
        <row r="159">
          <cell r="B159">
            <v>362</v>
          </cell>
          <cell r="D159" t="str">
            <v>세일전기조명-이진섭</v>
          </cell>
        </row>
        <row r="160">
          <cell r="B160">
            <v>363</v>
          </cell>
          <cell r="D160" t="str">
            <v>선진시스템-이진섭</v>
          </cell>
          <cell r="E160" t="str">
            <v>Lee-JinSeup</v>
          </cell>
        </row>
        <row r="161">
          <cell r="B161">
            <v>364</v>
          </cell>
          <cell r="D161" t="str">
            <v>윤병석</v>
          </cell>
        </row>
        <row r="162">
          <cell r="B162">
            <v>365</v>
          </cell>
          <cell r="D162" t="str">
            <v>정동주</v>
          </cell>
          <cell r="E162" t="str">
            <v>Jung-DongJu</v>
          </cell>
        </row>
        <row r="163">
          <cell r="B163">
            <v>366</v>
          </cell>
          <cell r="D163" t="str">
            <v>손명순</v>
          </cell>
          <cell r="E163" t="str">
            <v>Son-MyungSun</v>
          </cell>
        </row>
        <row r="164">
          <cell r="B164">
            <v>367</v>
          </cell>
          <cell r="D164" t="str">
            <v>장계희</v>
          </cell>
          <cell r="E164" t="str">
            <v>Jang-KeiHee</v>
          </cell>
        </row>
        <row r="165">
          <cell r="B165">
            <v>368</v>
          </cell>
          <cell r="D165" t="str">
            <v>성광체인 권선수퍼 박상구</v>
          </cell>
          <cell r="E165" t="str">
            <v>Park-SangGu</v>
          </cell>
        </row>
        <row r="166">
          <cell r="B166">
            <v>369</v>
          </cell>
          <cell r="D166" t="str">
            <v>심승욱</v>
          </cell>
          <cell r="E166" t="str">
            <v>Shim-SungWook</v>
          </cell>
        </row>
        <row r="167">
          <cell r="B167">
            <v>370</v>
          </cell>
          <cell r="D167" t="str">
            <v>세원산업-김세영</v>
          </cell>
          <cell r="E167" t="str">
            <v>Kim-SaeYoung</v>
          </cell>
        </row>
        <row r="168">
          <cell r="B168">
            <v>371</v>
          </cell>
          <cell r="D168" t="str">
            <v>이정민</v>
          </cell>
        </row>
        <row r="169">
          <cell r="B169">
            <v>372</v>
          </cell>
          <cell r="D169" t="str">
            <v>성기표</v>
          </cell>
        </row>
        <row r="170">
          <cell r="B170">
            <v>373</v>
          </cell>
          <cell r="D170" t="str">
            <v>정낙현</v>
          </cell>
        </row>
        <row r="171">
          <cell r="B171">
            <v>374</v>
          </cell>
          <cell r="D171" t="str">
            <v>공효숙</v>
          </cell>
        </row>
        <row r="172">
          <cell r="B172">
            <v>375</v>
          </cell>
          <cell r="D172" t="str">
            <v>민대복</v>
          </cell>
        </row>
        <row r="173">
          <cell r="B173">
            <v>376</v>
          </cell>
          <cell r="D173" t="str">
            <v>황미숙</v>
          </cell>
        </row>
        <row r="174">
          <cell r="B174">
            <v>377</v>
          </cell>
          <cell r="D174" t="str">
            <v>신행웅</v>
          </cell>
        </row>
        <row r="175">
          <cell r="B175">
            <v>378</v>
          </cell>
          <cell r="D175" t="str">
            <v>(주)대양비지네스</v>
          </cell>
          <cell r="E175" t="str">
            <v>DaeYang Business Co., Ltd.</v>
          </cell>
        </row>
        <row r="176">
          <cell r="B176">
            <v>379</v>
          </cell>
          <cell r="D176" t="str">
            <v>김기모</v>
          </cell>
        </row>
        <row r="177">
          <cell r="B177">
            <v>380</v>
          </cell>
          <cell r="D177" t="str">
            <v>김영훈</v>
          </cell>
        </row>
        <row r="178">
          <cell r="B178">
            <v>381</v>
          </cell>
          <cell r="D178" t="str">
            <v>(주)남성상재</v>
          </cell>
        </row>
        <row r="179">
          <cell r="B179">
            <v>382</v>
          </cell>
          <cell r="D179" t="str">
            <v>대성냉장식품(주)</v>
          </cell>
        </row>
        <row r="180">
          <cell r="B180">
            <v>383</v>
          </cell>
          <cell r="D180" t="str">
            <v>대대산업개발(주)</v>
          </cell>
        </row>
        <row r="181">
          <cell r="B181">
            <v>384</v>
          </cell>
          <cell r="D181" t="str">
            <v>이영희</v>
          </cell>
        </row>
        <row r="182">
          <cell r="B182">
            <v>385</v>
          </cell>
          <cell r="D182" t="str">
            <v>장호순</v>
          </cell>
        </row>
        <row r="183">
          <cell r="B183">
            <v>386</v>
          </cell>
          <cell r="D183" t="str">
            <v>이정남</v>
          </cell>
        </row>
        <row r="184">
          <cell r="B184">
            <v>387</v>
          </cell>
          <cell r="D184" t="str">
            <v>심능섭</v>
          </cell>
        </row>
        <row r="185">
          <cell r="B185">
            <v>388</v>
          </cell>
          <cell r="D185" t="str">
            <v>이계주</v>
          </cell>
        </row>
        <row r="186">
          <cell r="B186">
            <v>389</v>
          </cell>
          <cell r="D186" t="str">
            <v>김군일</v>
          </cell>
        </row>
        <row r="187">
          <cell r="B187">
            <v>391</v>
          </cell>
          <cell r="D187" t="str">
            <v>박숙정</v>
          </cell>
        </row>
        <row r="188">
          <cell r="B188">
            <v>392</v>
          </cell>
          <cell r="D188" t="str">
            <v>박진석</v>
          </cell>
        </row>
        <row r="189">
          <cell r="B189">
            <v>393</v>
          </cell>
          <cell r="D189" t="str">
            <v>박순분</v>
          </cell>
        </row>
        <row r="190">
          <cell r="B190">
            <v>394</v>
          </cell>
          <cell r="D190" t="str">
            <v>아람정공(주)</v>
          </cell>
        </row>
        <row r="191">
          <cell r="B191">
            <v>395</v>
          </cell>
          <cell r="D191" t="str">
            <v>대유토건(주)</v>
          </cell>
        </row>
        <row r="192">
          <cell r="B192">
            <v>396</v>
          </cell>
          <cell r="D192" t="str">
            <v>심성택</v>
          </cell>
        </row>
        <row r="193">
          <cell r="B193">
            <v>397</v>
          </cell>
          <cell r="D193" t="str">
            <v>한창유통 윤숙</v>
          </cell>
        </row>
        <row r="194">
          <cell r="B194">
            <v>398</v>
          </cell>
          <cell r="D194" t="str">
            <v>박문주</v>
          </cell>
        </row>
        <row r="195">
          <cell r="B195">
            <v>399</v>
          </cell>
          <cell r="D195" t="str">
            <v>임상호</v>
          </cell>
        </row>
        <row r="196">
          <cell r="B196">
            <v>400</v>
          </cell>
          <cell r="D196" t="str">
            <v>장명숙</v>
          </cell>
        </row>
        <row r="197">
          <cell r="B197">
            <v>401</v>
          </cell>
          <cell r="D197" t="str">
            <v>이광재</v>
          </cell>
        </row>
        <row r="198">
          <cell r="B198">
            <v>402</v>
          </cell>
          <cell r="D198" t="str">
            <v>(주)리주서키트</v>
          </cell>
        </row>
        <row r="199">
          <cell r="B199">
            <v>403</v>
          </cell>
          <cell r="D199" t="str">
            <v>오성환</v>
          </cell>
        </row>
        <row r="200">
          <cell r="B200">
            <v>404</v>
          </cell>
          <cell r="D200" t="str">
            <v>신완순</v>
          </cell>
        </row>
        <row r="201">
          <cell r="B201">
            <v>405</v>
          </cell>
          <cell r="D201" t="str">
            <v>조병화</v>
          </cell>
        </row>
        <row r="202">
          <cell r="B202">
            <v>406</v>
          </cell>
          <cell r="D202" t="str">
            <v>이미순</v>
          </cell>
        </row>
        <row r="203">
          <cell r="B203">
            <v>407</v>
          </cell>
          <cell r="D203" t="str">
            <v>강대혁</v>
          </cell>
        </row>
        <row r="204">
          <cell r="B204">
            <v>408</v>
          </cell>
          <cell r="D204" t="str">
            <v>이성이</v>
          </cell>
        </row>
        <row r="205">
          <cell r="B205">
            <v>409</v>
          </cell>
          <cell r="D205" t="str">
            <v>김혁</v>
          </cell>
        </row>
        <row r="206">
          <cell r="B206">
            <v>410</v>
          </cell>
          <cell r="D206" t="str">
            <v>최윤기</v>
          </cell>
        </row>
        <row r="207">
          <cell r="B207">
            <v>412</v>
          </cell>
          <cell r="D207" t="str">
            <v>젤로존(주)</v>
          </cell>
        </row>
        <row r="208">
          <cell r="B208">
            <v>413</v>
          </cell>
          <cell r="D208" t="str">
            <v>임정순</v>
          </cell>
        </row>
        <row r="209">
          <cell r="B209">
            <v>414</v>
          </cell>
          <cell r="D209" t="str">
            <v>장동훈</v>
          </cell>
        </row>
        <row r="210">
          <cell r="B210">
            <v>415</v>
          </cell>
          <cell r="D210" t="str">
            <v>동산건철 오호진</v>
          </cell>
        </row>
        <row r="211">
          <cell r="B211">
            <v>416</v>
          </cell>
          <cell r="D211" t="str">
            <v>(주)제프코럴 구 승환물산(주)</v>
          </cell>
        </row>
        <row r="212">
          <cell r="B212">
            <v>417</v>
          </cell>
          <cell r="D212" t="str">
            <v>박동린</v>
          </cell>
        </row>
        <row r="213">
          <cell r="B213">
            <v>418</v>
          </cell>
          <cell r="D213" t="str">
            <v>명병주</v>
          </cell>
        </row>
        <row r="214">
          <cell r="B214">
            <v>419</v>
          </cell>
          <cell r="D214" t="str">
            <v>전일복</v>
          </cell>
        </row>
        <row r="215">
          <cell r="B215">
            <v>420</v>
          </cell>
          <cell r="D215" t="str">
            <v>조연일</v>
          </cell>
        </row>
        <row r="216">
          <cell r="B216">
            <v>421</v>
          </cell>
          <cell r="D216" t="str">
            <v>백남우</v>
          </cell>
        </row>
        <row r="217">
          <cell r="B217">
            <v>422</v>
          </cell>
          <cell r="D217" t="str">
            <v>김동원</v>
          </cell>
        </row>
        <row r="218">
          <cell r="B218">
            <v>423</v>
          </cell>
          <cell r="D218" t="str">
            <v>우일필름(주)</v>
          </cell>
        </row>
        <row r="219">
          <cell r="B219">
            <v>424</v>
          </cell>
          <cell r="D219" t="str">
            <v>함은재</v>
          </cell>
        </row>
        <row r="220">
          <cell r="B220">
            <v>425</v>
          </cell>
          <cell r="D220" t="str">
            <v>이선행</v>
          </cell>
        </row>
        <row r="221">
          <cell r="B221">
            <v>426</v>
          </cell>
          <cell r="D221" t="str">
            <v>이경이</v>
          </cell>
        </row>
        <row r="222">
          <cell r="B222">
            <v>427</v>
          </cell>
          <cell r="D222" t="str">
            <v>송근자</v>
          </cell>
        </row>
        <row r="223">
          <cell r="B223">
            <v>428</v>
          </cell>
          <cell r="D223" t="str">
            <v>홍성진-성진기공</v>
          </cell>
        </row>
        <row r="224">
          <cell r="B224">
            <v>429</v>
          </cell>
          <cell r="D224" t="str">
            <v>강미숙</v>
          </cell>
        </row>
        <row r="225">
          <cell r="B225">
            <v>430</v>
          </cell>
          <cell r="D225" t="str">
            <v>이왕건</v>
          </cell>
        </row>
        <row r="226">
          <cell r="B226">
            <v>431</v>
          </cell>
          <cell r="D226" t="str">
            <v>박건용</v>
          </cell>
        </row>
        <row r="227">
          <cell r="B227">
            <v>432</v>
          </cell>
          <cell r="D227" t="str">
            <v>문명욱</v>
          </cell>
        </row>
        <row r="228">
          <cell r="B228">
            <v>433</v>
          </cell>
          <cell r="D228" t="str">
            <v>박규진</v>
          </cell>
        </row>
        <row r="229">
          <cell r="B229">
            <v>434</v>
          </cell>
          <cell r="D229" t="str">
            <v>신천순</v>
          </cell>
        </row>
        <row r="230">
          <cell r="B230">
            <v>435</v>
          </cell>
          <cell r="D230" t="str">
            <v>백창봉</v>
          </cell>
        </row>
        <row r="231">
          <cell r="B231">
            <v>436</v>
          </cell>
          <cell r="D231" t="str">
            <v>오희국-성도엔지니어링</v>
          </cell>
        </row>
        <row r="232">
          <cell r="B232">
            <v>437</v>
          </cell>
          <cell r="D232" t="str">
            <v>(주)동원자동차</v>
          </cell>
        </row>
        <row r="233">
          <cell r="B233">
            <v>438</v>
          </cell>
          <cell r="D233" t="str">
            <v>김종범</v>
          </cell>
        </row>
        <row r="234">
          <cell r="B234">
            <v>439</v>
          </cell>
          <cell r="D234" t="str">
            <v>남송환</v>
          </cell>
        </row>
        <row r="235">
          <cell r="B235">
            <v>440</v>
          </cell>
          <cell r="D235" t="str">
            <v>우종득</v>
          </cell>
        </row>
        <row r="236">
          <cell r="B236">
            <v>442</v>
          </cell>
          <cell r="D236" t="str">
            <v>주영일-국제물산</v>
          </cell>
        </row>
        <row r="237">
          <cell r="B237">
            <v>443</v>
          </cell>
          <cell r="D237" t="str">
            <v>송경란</v>
          </cell>
        </row>
        <row r="238">
          <cell r="B238">
            <v>444</v>
          </cell>
          <cell r="D238" t="str">
            <v>윤종성</v>
          </cell>
        </row>
        <row r="239">
          <cell r="B239">
            <v>445</v>
          </cell>
          <cell r="D239" t="str">
            <v>박순창-국민문구사</v>
          </cell>
        </row>
        <row r="240">
          <cell r="B240">
            <v>446</v>
          </cell>
          <cell r="D240" t="str">
            <v>박희원</v>
          </cell>
        </row>
        <row r="241">
          <cell r="B241">
            <v>447</v>
          </cell>
          <cell r="D241" t="str">
            <v>(주)신일씨스템</v>
          </cell>
        </row>
        <row r="242">
          <cell r="B242">
            <v>448</v>
          </cell>
          <cell r="D242" t="str">
            <v>김병만</v>
          </cell>
        </row>
        <row r="243">
          <cell r="B243">
            <v>449</v>
          </cell>
          <cell r="D243" t="str">
            <v>장회익</v>
          </cell>
        </row>
        <row r="244">
          <cell r="B244">
            <v>450</v>
          </cell>
          <cell r="D244" t="str">
            <v>문영희</v>
          </cell>
        </row>
        <row r="245">
          <cell r="B245">
            <v>451</v>
          </cell>
          <cell r="D245" t="str">
            <v>정환기</v>
          </cell>
        </row>
        <row r="246">
          <cell r="B246">
            <v>452</v>
          </cell>
          <cell r="D246" t="str">
            <v>윤석란</v>
          </cell>
        </row>
        <row r="247">
          <cell r="B247">
            <v>453</v>
          </cell>
          <cell r="D247" t="str">
            <v>최갑열</v>
          </cell>
        </row>
        <row r="248">
          <cell r="B248">
            <v>454</v>
          </cell>
          <cell r="D248" t="str">
            <v>유정순</v>
          </cell>
        </row>
        <row r="249">
          <cell r="B249">
            <v>455</v>
          </cell>
          <cell r="D249" t="str">
            <v>(주)대진종합건설</v>
          </cell>
        </row>
        <row r="250">
          <cell r="B250">
            <v>456</v>
          </cell>
          <cell r="D250" t="str">
            <v>손영곤</v>
          </cell>
        </row>
        <row r="251">
          <cell r="B251">
            <v>457</v>
          </cell>
          <cell r="D251" t="str">
            <v>이좌성</v>
          </cell>
        </row>
        <row r="252">
          <cell r="B252">
            <v>458</v>
          </cell>
          <cell r="D252" t="str">
            <v>서종대</v>
          </cell>
        </row>
        <row r="253">
          <cell r="B253">
            <v>459</v>
          </cell>
          <cell r="D253" t="str">
            <v>송장호-동남통상</v>
          </cell>
        </row>
        <row r="254">
          <cell r="B254">
            <v>460</v>
          </cell>
          <cell r="D254" t="str">
            <v>김원식</v>
          </cell>
        </row>
        <row r="255">
          <cell r="B255">
            <v>461</v>
          </cell>
          <cell r="D255" t="str">
            <v>황성기</v>
          </cell>
        </row>
        <row r="256">
          <cell r="B256">
            <v>462</v>
          </cell>
          <cell r="D256" t="str">
            <v>이주순</v>
          </cell>
        </row>
        <row r="257">
          <cell r="B257">
            <v>463</v>
          </cell>
          <cell r="D257" t="str">
            <v>김남균-신태양농장</v>
          </cell>
        </row>
        <row r="258">
          <cell r="B258">
            <v>464</v>
          </cell>
          <cell r="D258" t="str">
            <v>박정님</v>
          </cell>
        </row>
        <row r="259">
          <cell r="B259">
            <v>465</v>
          </cell>
          <cell r="D259" t="str">
            <v>양운호-대성건재</v>
          </cell>
        </row>
        <row r="260">
          <cell r="B260">
            <v>466</v>
          </cell>
          <cell r="D260" t="str">
            <v>허승무</v>
          </cell>
        </row>
        <row r="261">
          <cell r="B261">
            <v>467</v>
          </cell>
          <cell r="D261" t="str">
            <v>강승구-피크닉식품</v>
          </cell>
        </row>
        <row r="262">
          <cell r="B262">
            <v>468</v>
          </cell>
          <cell r="D262" t="str">
            <v>배호순</v>
          </cell>
        </row>
        <row r="263">
          <cell r="B263">
            <v>469</v>
          </cell>
          <cell r="D263" t="str">
            <v>(주)덕신뉴텍-송정환</v>
          </cell>
        </row>
        <row r="264">
          <cell r="B264">
            <v>470</v>
          </cell>
          <cell r="D264" t="str">
            <v>이상열</v>
          </cell>
        </row>
        <row r="265">
          <cell r="B265">
            <v>471</v>
          </cell>
          <cell r="D265" t="str">
            <v>이상순</v>
          </cell>
        </row>
        <row r="266">
          <cell r="B266">
            <v>472</v>
          </cell>
          <cell r="D266" t="str">
            <v>배윤환</v>
          </cell>
        </row>
        <row r="267">
          <cell r="B267">
            <v>473</v>
          </cell>
          <cell r="D267" t="str">
            <v>이종례</v>
          </cell>
        </row>
        <row r="268">
          <cell r="B268">
            <v>474</v>
          </cell>
          <cell r="D268" t="str">
            <v>원순옥</v>
          </cell>
        </row>
        <row r="269">
          <cell r="B269">
            <v>475</v>
          </cell>
          <cell r="D269" t="str">
            <v>(주)예원리빙패션</v>
          </cell>
        </row>
        <row r="270">
          <cell r="B270">
            <v>476</v>
          </cell>
          <cell r="D270" t="str">
            <v>(주)대일금형</v>
          </cell>
        </row>
        <row r="271">
          <cell r="B271">
            <v>477</v>
          </cell>
          <cell r="D271" t="str">
            <v>이원삼</v>
          </cell>
        </row>
        <row r="272">
          <cell r="B272">
            <v>479</v>
          </cell>
          <cell r="D272" t="str">
            <v>(주)중앙식품공업</v>
          </cell>
        </row>
        <row r="273">
          <cell r="B273">
            <v>481</v>
          </cell>
          <cell r="D273" t="str">
            <v>이성분</v>
          </cell>
          <cell r="E273" t="str">
            <v>Lee, sung bun</v>
          </cell>
        </row>
        <row r="274">
          <cell r="B274">
            <v>482</v>
          </cell>
          <cell r="D274" t="str">
            <v>권준기</v>
          </cell>
        </row>
        <row r="275">
          <cell r="B275">
            <v>483</v>
          </cell>
          <cell r="D275" t="str">
            <v>방제혁-청운실업</v>
          </cell>
        </row>
        <row r="276">
          <cell r="B276">
            <v>484</v>
          </cell>
          <cell r="D276" t="str">
            <v>임종민</v>
          </cell>
        </row>
        <row r="277">
          <cell r="B277">
            <v>485</v>
          </cell>
          <cell r="D277" t="str">
            <v>김기홍</v>
          </cell>
        </row>
        <row r="278">
          <cell r="B278">
            <v>486</v>
          </cell>
          <cell r="D278" t="str">
            <v>정명자-평양초계탕</v>
          </cell>
        </row>
        <row r="279">
          <cell r="B279">
            <v>487</v>
          </cell>
          <cell r="D279" t="str">
            <v>김국태-모나코제화</v>
          </cell>
        </row>
        <row r="280">
          <cell r="B280">
            <v>488</v>
          </cell>
          <cell r="D280" t="str">
            <v>김인태</v>
          </cell>
        </row>
        <row r="281">
          <cell r="B281">
            <v>489</v>
          </cell>
          <cell r="D281" t="str">
            <v>금진상공</v>
          </cell>
          <cell r="E281" t="str">
            <v>Kumjin Industrial Co.</v>
          </cell>
        </row>
        <row r="282">
          <cell r="B282">
            <v>490</v>
          </cell>
          <cell r="D282" t="str">
            <v>(주)피엠씨코리아</v>
          </cell>
          <cell r="E282" t="str">
            <v xml:space="preserve">P.M.C Korea Co.,Ltd. </v>
          </cell>
        </row>
        <row r="283">
          <cell r="B283">
            <v>491</v>
          </cell>
          <cell r="D283" t="str">
            <v>(주)금촌건설</v>
          </cell>
          <cell r="E283" t="str">
            <v>Kumchon Construction Co.,Ltd.</v>
          </cell>
        </row>
        <row r="284">
          <cell r="B284">
            <v>492</v>
          </cell>
          <cell r="D284" t="str">
            <v>남궁순-선릉맥섬석 체험실</v>
          </cell>
        </row>
        <row r="285">
          <cell r="B285">
            <v>493</v>
          </cell>
          <cell r="D285" t="str">
            <v>(주)홍해</v>
          </cell>
        </row>
        <row r="286">
          <cell r="B286">
            <v>494</v>
          </cell>
          <cell r="D286" t="str">
            <v>김자영</v>
          </cell>
        </row>
        <row r="287">
          <cell r="B287">
            <v>495</v>
          </cell>
          <cell r="D287" t="str">
            <v>최용태</v>
          </cell>
        </row>
        <row r="288">
          <cell r="B288">
            <v>496</v>
          </cell>
          <cell r="D288" t="str">
            <v>서광프랜트</v>
          </cell>
        </row>
        <row r="289">
          <cell r="B289">
            <v>497</v>
          </cell>
          <cell r="D289" t="str">
            <v>지지크리에이션</v>
          </cell>
        </row>
        <row r="290">
          <cell r="B290">
            <v>498</v>
          </cell>
          <cell r="D290" t="str">
            <v>나우엔지니어링</v>
          </cell>
        </row>
        <row r="291">
          <cell r="B291">
            <v>499</v>
          </cell>
          <cell r="D291" t="str">
            <v>김낙규</v>
          </cell>
        </row>
        <row r="292">
          <cell r="B292">
            <v>500</v>
          </cell>
          <cell r="D292" t="str">
            <v>백덕기</v>
          </cell>
        </row>
        <row r="293">
          <cell r="B293">
            <v>501</v>
          </cell>
          <cell r="D293" t="str">
            <v>정정섭</v>
          </cell>
        </row>
        <row r="294">
          <cell r="B294">
            <v>502</v>
          </cell>
          <cell r="D294" t="str">
            <v>배춘례</v>
          </cell>
        </row>
        <row r="295">
          <cell r="B295">
            <v>503</v>
          </cell>
          <cell r="D295" t="str">
            <v>(주)준진</v>
          </cell>
          <cell r="E295" t="str">
            <v>jun jin corporation</v>
          </cell>
        </row>
        <row r="296">
          <cell r="B296">
            <v>504</v>
          </cell>
          <cell r="D296" t="str">
            <v>김정진</v>
          </cell>
        </row>
        <row r="297">
          <cell r="B297">
            <v>505</v>
          </cell>
          <cell r="D297" t="str">
            <v>박정양</v>
          </cell>
          <cell r="E297" t="str">
            <v>Park , jungyang</v>
          </cell>
        </row>
        <row r="298">
          <cell r="B298">
            <v>506</v>
          </cell>
          <cell r="D298" t="str">
            <v>(주)장미전자</v>
          </cell>
          <cell r="E298" t="str">
            <v>changmi Co, Ltd</v>
          </cell>
        </row>
        <row r="299">
          <cell r="B299">
            <v>507</v>
          </cell>
          <cell r="D299" t="str">
            <v>(주)엠케이월드트레이딩</v>
          </cell>
          <cell r="E299" t="str">
            <v>M,K. WORLD TRADING Co.,Ltd.</v>
          </cell>
        </row>
        <row r="300">
          <cell r="B300">
            <v>508</v>
          </cell>
          <cell r="D300" t="str">
            <v>옥광섬유(주)</v>
          </cell>
        </row>
        <row r="301">
          <cell r="B301">
            <v>510</v>
          </cell>
          <cell r="D301" t="str">
            <v>나어때녹화방-조성문</v>
          </cell>
          <cell r="E301" t="str">
            <v>Cho-SungMun</v>
          </cell>
        </row>
        <row r="302">
          <cell r="B302">
            <v>511</v>
          </cell>
          <cell r="D302" t="str">
            <v>용신 B/L -이병남</v>
          </cell>
          <cell r="E302" t="str">
            <v>Lee-ByungNam</v>
          </cell>
        </row>
        <row r="303">
          <cell r="B303">
            <v>512</v>
          </cell>
          <cell r="D303" t="str">
            <v>유승준</v>
          </cell>
          <cell r="E303" t="str">
            <v>Yu-SeongJun</v>
          </cell>
        </row>
        <row r="304">
          <cell r="B304">
            <v>513</v>
          </cell>
          <cell r="D304" t="str">
            <v>대아산업-박헌복</v>
          </cell>
          <cell r="E304" t="str">
            <v>Park-HunBok</v>
          </cell>
        </row>
        <row r="305">
          <cell r="B305">
            <v>514</v>
          </cell>
          <cell r="D305" t="str">
            <v>경성화학-전춘택</v>
          </cell>
          <cell r="E305" t="str">
            <v>Chun-CunTak</v>
          </cell>
        </row>
        <row r="306">
          <cell r="B306">
            <v>515</v>
          </cell>
          <cell r="D306" t="str">
            <v>(주)청학텍스타일</v>
          </cell>
        </row>
        <row r="307">
          <cell r="B307">
            <v>516</v>
          </cell>
          <cell r="D307" t="str">
            <v>(주)환진텍스타일</v>
          </cell>
        </row>
        <row r="308">
          <cell r="B308">
            <v>518</v>
          </cell>
          <cell r="D308" t="str">
            <v>이갑순</v>
          </cell>
        </row>
        <row r="309">
          <cell r="B309">
            <v>519</v>
          </cell>
          <cell r="D309" t="str">
            <v>이만용</v>
          </cell>
        </row>
        <row r="310">
          <cell r="B310">
            <v>520</v>
          </cell>
          <cell r="D310" t="str">
            <v>이형인</v>
          </cell>
        </row>
        <row r="311">
          <cell r="B311">
            <v>521</v>
          </cell>
          <cell r="D311" t="str">
            <v>(주)신성식품냉동냉장</v>
          </cell>
        </row>
        <row r="312">
          <cell r="B312">
            <v>522</v>
          </cell>
          <cell r="D312" t="str">
            <v>(주)전일</v>
          </cell>
        </row>
        <row r="313">
          <cell r="B313">
            <v>524</v>
          </cell>
          <cell r="D313" t="str">
            <v>(주)태아무역</v>
          </cell>
        </row>
        <row r="314">
          <cell r="B314">
            <v>525</v>
          </cell>
          <cell r="D314" t="str">
            <v>관영실업</v>
          </cell>
        </row>
        <row r="315">
          <cell r="B315">
            <v>526</v>
          </cell>
          <cell r="D315" t="str">
            <v>유석열</v>
          </cell>
        </row>
        <row r="316">
          <cell r="B316">
            <v>527</v>
          </cell>
          <cell r="D316" t="str">
            <v>최준웅</v>
          </cell>
        </row>
        <row r="317">
          <cell r="B317">
            <v>528</v>
          </cell>
          <cell r="D317" t="str">
            <v>김미경</v>
          </cell>
        </row>
        <row r="318">
          <cell r="B318">
            <v>529</v>
          </cell>
          <cell r="D318" t="str">
            <v>김여겸</v>
          </cell>
        </row>
        <row r="319">
          <cell r="B319">
            <v>530</v>
          </cell>
          <cell r="D319" t="str">
            <v>김용기</v>
          </cell>
        </row>
        <row r="320">
          <cell r="B320">
            <v>531</v>
          </cell>
          <cell r="D320" t="str">
            <v>이재권-거성물산</v>
          </cell>
        </row>
        <row r="321">
          <cell r="B321">
            <v>532</v>
          </cell>
          <cell r="D321" t="str">
            <v>백호상사</v>
          </cell>
        </row>
        <row r="322">
          <cell r="B322">
            <v>533</v>
          </cell>
          <cell r="D322" t="str">
            <v>김왕</v>
          </cell>
        </row>
        <row r="323">
          <cell r="B323">
            <v>534</v>
          </cell>
          <cell r="D323" t="str">
            <v>남명자</v>
          </cell>
        </row>
        <row r="324">
          <cell r="B324">
            <v>535</v>
          </cell>
          <cell r="D324" t="str">
            <v>한진중장비</v>
          </cell>
        </row>
        <row r="325">
          <cell r="B325">
            <v>105</v>
          </cell>
          <cell r="C325" t="str">
            <v>Top</v>
          </cell>
          <cell r="D325" t="str">
            <v>(주) 우성건설</v>
          </cell>
          <cell r="E325" t="str">
            <v>Woosung Construction Co.,Ltd</v>
          </cell>
          <cell r="F325" t="str">
            <v>Other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XXXXX"/>
      <sheetName val="VXXX"/>
      <sheetName val="Sheet2"/>
      <sheetName val="관할법원"/>
      <sheetName val="회차가격율"/>
      <sheetName val="기일"/>
      <sheetName val="낙찰율6"/>
      <sheetName val="경매번호"/>
      <sheetName val="집행비용"/>
      <sheetName val="청구채권Table"/>
      <sheetName val="물건코드"/>
      <sheetName val="Variable"/>
      <sheetName val="경매물건"/>
      <sheetName val="Borrow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보고서"/>
      <sheetName val="CF(총괄)"/>
      <sheetName val="CF(담보)"/>
      <sheetName val="Valuation-담보"/>
      <sheetName val="채권잔액"/>
      <sheetName val="경매비용"/>
      <sheetName val="실사자료"/>
      <sheetName val="계좌명세"/>
      <sheetName val="Assumption"/>
      <sheetName val="BasicInfo"/>
      <sheetName val="수정낙찰율"/>
      <sheetName val="기일"/>
      <sheetName val="회차가격율"/>
      <sheetName val="신보"/>
      <sheetName val="제조원가명세서"/>
      <sheetName val="이익잉여금처분계산서"/>
      <sheetName val="한계원가"/>
      <sheetName val="Borrower"/>
      <sheetName val="Variable"/>
      <sheetName val="손익분석"/>
      <sheetName val="forecasted_BS"/>
      <sheetName val="forecasted_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ssumption"/>
      <sheetName val="CF_Investor"/>
      <sheetName val="Cashflow"/>
      <sheetName val="차주별 Cash Flow &amp; 차주별 낙찰대금"/>
      <sheetName val="Valuation-담보"/>
      <sheetName val="대위변제계산"/>
      <sheetName val="Valuation-담보.잔존채권"/>
      <sheetName val="신용보증서"/>
      <sheetName val="낙찰률"/>
      <sheetName val="지역용도구분"/>
      <sheetName val="법원별기일"/>
      <sheetName val="법원별가격하락율"/>
      <sheetName val="lookup value"/>
    </sheetNames>
    <sheetDataSet>
      <sheetData sheetId="0"/>
      <sheetData sheetId="1">
        <row r="7">
          <cell r="C7">
            <v>40659</v>
          </cell>
        </row>
        <row r="9">
          <cell r="C9">
            <v>40696</v>
          </cell>
          <cell r="D9">
            <v>20000000000</v>
          </cell>
        </row>
        <row r="10">
          <cell r="C10">
            <v>40703</v>
          </cell>
          <cell r="D10">
            <v>0.3</v>
          </cell>
        </row>
        <row r="11">
          <cell r="C11">
            <v>40722</v>
          </cell>
        </row>
        <row r="14">
          <cell r="C14">
            <v>0.05</v>
          </cell>
        </row>
        <row r="15">
          <cell r="D15">
            <v>8000000</v>
          </cell>
        </row>
        <row r="27">
          <cell r="D27">
            <v>0.02</v>
          </cell>
        </row>
        <row r="30">
          <cell r="D30">
            <v>1.4999999999999999E-2</v>
          </cell>
        </row>
        <row r="31">
          <cell r="D31">
            <v>1</v>
          </cell>
        </row>
        <row r="32">
          <cell r="D32">
            <v>0.5</v>
          </cell>
        </row>
        <row r="39">
          <cell r="C39">
            <v>40722</v>
          </cell>
        </row>
        <row r="40">
          <cell r="C40">
            <v>40724</v>
          </cell>
        </row>
        <row r="60">
          <cell r="C60">
            <v>0.12</v>
          </cell>
        </row>
        <row r="64">
          <cell r="C64">
            <v>200000</v>
          </cell>
        </row>
        <row r="65">
          <cell r="C65">
            <v>63260</v>
          </cell>
        </row>
        <row r="68">
          <cell r="C68">
            <v>6000</v>
          </cell>
        </row>
        <row r="69">
          <cell r="C69">
            <v>3020</v>
          </cell>
        </row>
        <row r="70">
          <cell r="C70">
            <v>3</v>
          </cell>
        </row>
        <row r="71">
          <cell r="C71">
            <v>2E-3</v>
          </cell>
        </row>
        <row r="72">
          <cell r="C72">
            <v>0.2</v>
          </cell>
        </row>
      </sheetData>
      <sheetData sheetId="2">
        <row r="26">
          <cell r="C26">
            <v>191851322504.68118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권리분석"/>
      <sheetName val="소액임대차"/>
      <sheetName val="과밀억제"/>
      <sheetName val="코드표"/>
      <sheetName val="Sheet C-2"/>
      <sheetName val="Sheet C-1"/>
      <sheetName val="Sheet A"/>
      <sheetName val="Sheet B"/>
      <sheetName val="Sheet D"/>
      <sheetName val="미지급이자(분쟁대상)"/>
      <sheetName val="Assumption"/>
    </sheetNames>
    <sheetDataSet>
      <sheetData sheetId="0" refreshError="1">
        <row r="782">
          <cell r="C782">
            <v>12.222200000000001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ad map"/>
      <sheetName val="기초자료오류내역"/>
      <sheetName val="권리분석"/>
      <sheetName val="설정순위"/>
      <sheetName val="코드표"/>
      <sheetName val="소액임대차"/>
      <sheetName val="과밀억제"/>
      <sheetName val="상가임대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100000"/>
      <sheetName val="200000"/>
      <sheetName val="기준"/>
      <sheetName val="경매(A)"/>
      <sheetName val="경매(B)"/>
      <sheetName val="경매(C)"/>
      <sheetName val="낙찰(A)"/>
      <sheetName val="낙찰(B)"/>
      <sheetName val="낙찰(C)"/>
      <sheetName val="코드"/>
      <sheetName val="채권"/>
      <sheetName val="기초"/>
      <sheetName val="설정"/>
      <sheetName val="낙찰율"/>
      <sheetName val="configure"/>
    </sheetNames>
    <sheetDataSet>
      <sheetData sheetId="0"/>
      <sheetData sheetId="1"/>
      <sheetData sheetId="2"/>
      <sheetData sheetId="3" refreshError="1">
        <row r="13">
          <cell r="B13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과코드"/>
      <sheetName val="개요"/>
      <sheetName val="매출채권"/>
      <sheetName val="요약"/>
      <sheetName val="대손충당금설정 02.12월"/>
      <sheetName val="회전일수별 채권"/>
      <sheetName val="매출"/>
      <sheetName val="추산율"/>
      <sheetName val="충당금산정"/>
      <sheetName val="전체"/>
      <sheetName val="Total"/>
      <sheetName val="공기압축기실"/>
      <sheetName val="공사"/>
      <sheetName val="내역서"/>
      <sheetName val="1-1"/>
      <sheetName val="수정시산표"/>
      <sheetName val="Sensitivity and GC Value"/>
      <sheetName val="단가대비표"/>
      <sheetName val="주경기-오배수"/>
      <sheetName val="Base Info"/>
      <sheetName val="견적"/>
      <sheetName val="03하반기내역서"/>
      <sheetName val="04상반기"/>
      <sheetName val="JUCK"/>
      <sheetName val="1_지자체Code"/>
      <sheetName val="Cost bd-&quot;A&quot;"/>
      <sheetName val="2002 매출채권,매출"/>
      <sheetName val="COVER"/>
      <sheetName val="bearing"/>
      <sheetName val="XREF"/>
      <sheetName val="재고자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"/>
      <sheetName val="대손충당금설정 02.12월"/>
      <sheetName val="회전일수별 채권"/>
      <sheetName val="XREF"/>
      <sheetName val="101동"/>
      <sheetName val="Total"/>
      <sheetName val="Sheet1"/>
      <sheetName val="Data&amp;Result"/>
      <sheetName val="환율 및 참고"/>
      <sheetName val="유형"/>
      <sheetName val="단가대비표"/>
      <sheetName val="주경기-오배수"/>
      <sheetName val="Base Info"/>
      <sheetName val="견적"/>
      <sheetName val="03하반기내역서"/>
      <sheetName val="04상반기"/>
      <sheetName val="JUCK"/>
      <sheetName val="1_지자체Code"/>
      <sheetName val="Cost bd-&quot;A&quot;"/>
      <sheetName val="5320c 대손설정의 워크시트"/>
      <sheetName val="COVER"/>
      <sheetName val="beari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보고요약"/>
      <sheetName val="Assign"/>
      <sheetName val="수불부0729"/>
      <sheetName val="채권리스트"/>
      <sheetName val="보증인"/>
      <sheetName val="불일치checklist"/>
      <sheetName val="Sheet C-1"/>
      <sheetName val="제외차주"/>
      <sheetName val="근저당권체크"/>
      <sheetName val="감평체크"/>
      <sheetName val="미수령차주"/>
    </sheetNames>
    <sheetDataSet>
      <sheetData sheetId="0"/>
      <sheetData sheetId="1">
        <row r="11">
          <cell r="T11" t="str">
            <v>검토유무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"/>
      <sheetName val="잔존년수"/>
      <sheetName val="CashFlow"/>
      <sheetName val="CashFlow(중간집계)"/>
      <sheetName val="담보평가"/>
      <sheetName val="LoanList"/>
      <sheetName val="법원비용"/>
      <sheetName val="청구채권액"/>
      <sheetName val="경락률"/>
      <sheetName val="경매회차하락률"/>
      <sheetName val="차주별평가결과"/>
      <sheetName val="정리계획CF평가"/>
      <sheetName val="항고구분"/>
      <sheetName val="X-3 ENG"/>
      <sheetName val="기대회수율산정"/>
      <sheetName val="기대회수Schedule"/>
      <sheetName val="10월"/>
      <sheetName val="Cashflow판(특별인가)"/>
      <sheetName val="대구경북"/>
      <sheetName val="통장출금액"/>
      <sheetName val="MH_생산"/>
      <sheetName val="장외on2"/>
      <sheetName val="제조원가"/>
      <sheetName val="회사정보"/>
      <sheetName val="업체명"/>
      <sheetName val="sheet1"/>
      <sheetName val="원데이타(1)"/>
      <sheetName val="여담"/>
      <sheetName val="99년(원본) "/>
      <sheetName val="WPL"/>
      <sheetName val="자금입금"/>
      <sheetName val="손익분석"/>
      <sheetName val="전행순위"/>
      <sheetName val="XREF"/>
    </sheetNames>
    <sheetDataSet>
      <sheetData sheetId="0" refreshError="1"/>
      <sheetData sheetId="1" refreshError="1"/>
      <sheetData sheetId="2" refreshError="1"/>
      <sheetData sheetId="3" refreshError="1">
        <row r="9">
          <cell r="C9" t="str">
            <v>담보유무</v>
          </cell>
          <cell r="J9" t="str">
            <v>당행회수 경매비용의 현가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XXXXX"/>
      <sheetName val="VXXX"/>
      <sheetName val="물건Ref"/>
      <sheetName val="채권Ref"/>
      <sheetName val="경매채권별"/>
      <sheetName val="경매물건별"/>
      <sheetName val="신용"/>
      <sheetName val="할인어음"/>
      <sheetName val="할어CF"/>
      <sheetName val="CF총괄"/>
      <sheetName val="Variables"/>
      <sheetName val="Borr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>
        <row r="18">
          <cell r="B18">
            <v>5.6399999999999999E-2</v>
          </cell>
        </row>
        <row r="19">
          <cell r="B19">
            <v>6.3299999999999995E-2</v>
          </cell>
        </row>
        <row r="20">
          <cell r="B20">
            <v>6.7400000000000002E-2</v>
          </cell>
        </row>
        <row r="21">
          <cell r="B21">
            <v>7.2050000000000003E-2</v>
          </cell>
        </row>
      </sheetData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채권명세"/>
      <sheetName val="종합_정리"/>
      <sheetName val="2. 담보명세"/>
      <sheetName val="3.신용보증서"/>
      <sheetName val="BasicInfo"/>
      <sheetName val="KEB제시_담보명세(新)"/>
      <sheetName val="KEB제시_담보명세(기존)"/>
      <sheetName val="Assign"/>
      <sheetName val="채권분류"/>
      <sheetName val="Summary"/>
      <sheetName val="(080520)종합 "/>
      <sheetName val="LNB5E06T00-운영작성완료"/>
      <sheetName val="CashFlow(중간집계)"/>
      <sheetName val="기본데이터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연체대출"/>
      <sheetName val="센타별증감현황"/>
      <sheetName val="지역본부별"/>
      <sheetName val="회의자료(연체현황)"/>
      <sheetName val="회의자료(건전성현황)"/>
      <sheetName val="대환취급"/>
      <sheetName val="갑지"/>
      <sheetName val="실행"/>
      <sheetName val="Sheet3"/>
      <sheetName val="매도주식"/>
      <sheetName val="XREF"/>
      <sheetName val="정산표"/>
      <sheetName val="연체대출 (2)"/>
      <sheetName val="Ⅱ1-0타"/>
      <sheetName val="종합일지"/>
      <sheetName val="영업점별"/>
      <sheetName val="성적표96"/>
      <sheetName val="97년추정손익계산서"/>
      <sheetName val="Sheet1"/>
      <sheetName val="코드"/>
      <sheetName val="6 취합중"/>
      <sheetName val="????"/>
      <sheetName val="¿¬Ã¼´ëÃâ"/>
      <sheetName val="Code"/>
      <sheetName val="제일은행"/>
      <sheetName val="1999.03.31"/>
      <sheetName val="보고"/>
      <sheetName val="2. 담보명세"/>
      <sheetName val="합동별(기표용)"/>
      <sheetName val="ROOT "/>
      <sheetName val="J"/>
      <sheetName val="금리분석"/>
      <sheetName val="출금실적"/>
      <sheetName val="추정PL_1안"/>
      <sheetName val="#REF"/>
      <sheetName val="관련부서"/>
      <sheetName val="순위선정"/>
      <sheetName val="COMPS"/>
      <sheetName val="마케팅예산"/>
      <sheetName val="수정사항"/>
      <sheetName val="대상(22)"/>
      <sheetName val="환율"/>
      <sheetName val="분당임차변경"/>
      <sheetName val="성과급테이블"/>
      <sheetName val="LIST"/>
      <sheetName val="5월"/>
      <sheetName val="HR 8.PJ건강"/>
      <sheetName val="HR 1.PJ기본급"/>
      <sheetName val="HR 2.PJ상여"/>
      <sheetName val="INFO"/>
      <sheetName val="Sheet2"/>
      <sheetName val="GTI (2)"/>
      <sheetName val="GTI (3)"/>
      <sheetName val="해외주식"/>
      <sheetName val="TOTAL"/>
      <sheetName val="re (3)"/>
      <sheetName val="환율평균(정리)"/>
      <sheetName val="Book1"/>
      <sheetName val="지분법평가(HTVI)5620"/>
      <sheetName val="파생평가"/>
      <sheetName val="아시아 1호5640"/>
      <sheetName val="5620"/>
      <sheetName val="5630"/>
      <sheetName val="5650"/>
      <sheetName val="5612"/>
      <sheetName val="5600"/>
      <sheetName val="5640"/>
      <sheetName val="bs (3)"/>
      <sheetName val="5611"/>
      <sheetName val="5610"/>
      <sheetName val=""/>
      <sheetName val="2담당0113"/>
      <sheetName val="1담당0113"/>
      <sheetName val="유증"/>
      <sheetName val="유류분 반환"/>
      <sheetName val="기본DATA"/>
      <sheetName val="WBS"/>
      <sheetName val="WPL"/>
      <sheetName val="현금예금"/>
      <sheetName val=" 투자자산"/>
      <sheetName val=" 유형자산"/>
      <sheetName val=" 유형자산증가TOT"/>
      <sheetName val=" 유형자산감소TOT"/>
      <sheetName val=" 감가상각Overall"/>
      <sheetName val="건물"/>
      <sheetName val="구축물"/>
      <sheetName val="기계장치"/>
      <sheetName val="차량"/>
      <sheetName val=" 무형자산"/>
      <sheetName val=" 이연자산"/>
      <sheetName val=" 단기차입금"/>
      <sheetName val=" 고정부채"/>
      <sheetName val=" 기타의고정부채"/>
      <sheetName val=" 퇴직추계액"/>
      <sheetName val=" 판관비"/>
      <sheetName val=" 퇴직금TOT"/>
      <sheetName val=" 자본"/>
      <sheetName val=" 제조원가2"/>
      <sheetName val="제조원가"/>
      <sheetName val="판관비TOT"/>
      <sheetName val=" 제조경비TOT"/>
      <sheetName val=" 급여Overall"/>
      <sheetName val="TUL memo"/>
      <sheetName val="어음,수표 Controll Sheet"/>
      <sheetName val="미도래어음"/>
      <sheetName val="어음,수표 폐기현황"/>
      <sheetName val="Header"/>
      <sheetName val="전체유가증권명세(0612)"/>
      <sheetName val="자산명세"/>
      <sheetName val="평산_v1.xlsx"/>
      <sheetName val="5사남"/>
      <sheetName val="테이블"/>
      <sheetName val="세액계산"/>
      <sheetName val="개인정책"/>
      <sheetName val="개인투자"/>
      <sheetName val="장기투자"/>
      <sheetName val="일반"/>
      <sheetName val="제출용BS(한일+할부)"/>
      <sheetName val="코드목록"/>
      <sheetName val="조회총괄"/>
      <sheetName val="연체대출_(2)"/>
      <sheetName val="6_취합중"/>
      <sheetName val="서울(안)"/>
      <sheetName val="신규구입자산"/>
      <sheetName val="주요업무"/>
      <sheetName val="통화별 전체_rawdata"/>
      <sheetName val="1999_03_31"/>
      <sheetName val="ROOT_"/>
      <sheetName val="2__담보명세"/>
      <sheetName val="HR_8_PJ건강"/>
      <sheetName val="HR_1_PJ기본급"/>
      <sheetName val="HR_2_PJ상여"/>
      <sheetName val="연체대출_(2)1"/>
      <sheetName val="6_취합중1"/>
      <sheetName val="1999_03_311"/>
      <sheetName val="ROOT_1"/>
      <sheetName val="2__담보명세1"/>
      <sheetName val="HR_8_PJ건강1"/>
      <sheetName val="HR_1_PJ기본급1"/>
      <sheetName val="HR_2_PJ상여1"/>
      <sheetName val="temp1"/>
      <sheetName val="3.판관비명세서"/>
      <sheetName val="____"/>
      <sheetName val="00-03.익스포져"/>
      <sheetName val="분개장"/>
    </sheetNames>
    <sheetDataSet>
      <sheetData sheetId="0" refreshError="1"/>
      <sheetData sheetId="1" refreshError="1">
        <row r="9">
          <cell r="A9">
            <v>80</v>
          </cell>
        </row>
        <row r="10">
          <cell r="A10">
            <v>81</v>
          </cell>
        </row>
        <row r="11">
          <cell r="A11">
            <v>82</v>
          </cell>
        </row>
        <row r="12">
          <cell r="A12">
            <v>83</v>
          </cell>
        </row>
        <row r="13">
          <cell r="A13">
            <v>84</v>
          </cell>
        </row>
        <row r="14">
          <cell r="A14">
            <v>85</v>
          </cell>
        </row>
        <row r="15">
          <cell r="A15">
            <v>2</v>
          </cell>
        </row>
        <row r="16">
          <cell r="A16">
            <v>5</v>
          </cell>
        </row>
        <row r="17">
          <cell r="A17">
            <v>6</v>
          </cell>
        </row>
        <row r="18">
          <cell r="A18">
            <v>18</v>
          </cell>
        </row>
        <row r="19">
          <cell r="A19">
            <v>8</v>
          </cell>
        </row>
        <row r="20">
          <cell r="A20">
            <v>13</v>
          </cell>
        </row>
        <row r="21">
          <cell r="A21">
            <v>17</v>
          </cell>
        </row>
        <row r="22">
          <cell r="A22">
            <v>16</v>
          </cell>
        </row>
        <row r="23">
          <cell r="A23">
            <v>27</v>
          </cell>
        </row>
        <row r="24">
          <cell r="A24">
            <v>25</v>
          </cell>
        </row>
        <row r="25">
          <cell r="A25">
            <v>9</v>
          </cell>
        </row>
        <row r="26">
          <cell r="A26">
            <v>7</v>
          </cell>
        </row>
        <row r="27">
          <cell r="A27">
            <v>22</v>
          </cell>
        </row>
        <row r="28">
          <cell r="A28">
            <v>30</v>
          </cell>
        </row>
        <row r="29">
          <cell r="A29">
            <v>19</v>
          </cell>
        </row>
        <row r="30">
          <cell r="A30">
            <v>11</v>
          </cell>
        </row>
        <row r="31">
          <cell r="A31">
            <v>29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14</v>
          </cell>
        </row>
        <row r="35">
          <cell r="A35">
            <v>36</v>
          </cell>
        </row>
        <row r="36">
          <cell r="A36">
            <v>38</v>
          </cell>
        </row>
        <row r="37">
          <cell r="A37">
            <v>40</v>
          </cell>
        </row>
        <row r="38">
          <cell r="A38">
            <v>42</v>
          </cell>
        </row>
        <row r="39">
          <cell r="A39">
            <v>26</v>
          </cell>
        </row>
        <row r="40">
          <cell r="A40">
            <v>3</v>
          </cell>
        </row>
        <row r="41">
          <cell r="A41">
            <v>41</v>
          </cell>
        </row>
        <row r="43">
          <cell r="A43">
            <v>39</v>
          </cell>
        </row>
        <row r="44">
          <cell r="A44">
            <v>10</v>
          </cell>
        </row>
        <row r="45">
          <cell r="A45">
            <v>21</v>
          </cell>
        </row>
        <row r="46">
          <cell r="A46">
            <v>34</v>
          </cell>
        </row>
        <row r="47">
          <cell r="A47">
            <v>4</v>
          </cell>
        </row>
        <row r="48">
          <cell r="A48">
            <v>37</v>
          </cell>
        </row>
        <row r="49">
          <cell r="A49">
            <v>15</v>
          </cell>
        </row>
        <row r="50">
          <cell r="A50">
            <v>12</v>
          </cell>
        </row>
        <row r="51">
          <cell r="A51">
            <v>28</v>
          </cell>
        </row>
        <row r="52">
          <cell r="A52">
            <v>23</v>
          </cell>
        </row>
        <row r="53">
          <cell r="A53">
            <v>35</v>
          </cell>
        </row>
        <row r="56">
          <cell r="A56">
            <v>43</v>
          </cell>
        </row>
        <row r="57">
          <cell r="A57">
            <v>49</v>
          </cell>
        </row>
        <row r="58">
          <cell r="A58">
            <v>47</v>
          </cell>
        </row>
        <row r="59">
          <cell r="A59">
            <v>46</v>
          </cell>
        </row>
        <row r="60">
          <cell r="A60">
            <v>20</v>
          </cell>
        </row>
        <row r="61">
          <cell r="A61">
            <v>24</v>
          </cell>
        </row>
        <row r="62">
          <cell r="A62">
            <v>50</v>
          </cell>
        </row>
        <row r="63">
          <cell r="A63">
            <v>48</v>
          </cell>
        </row>
        <row r="64">
          <cell r="A64">
            <v>44</v>
          </cell>
        </row>
        <row r="65">
          <cell r="A65">
            <v>45</v>
          </cell>
        </row>
        <row r="66">
          <cell r="A66">
            <v>53</v>
          </cell>
        </row>
        <row r="67">
          <cell r="A67">
            <v>51</v>
          </cell>
        </row>
        <row r="68">
          <cell r="A68">
            <v>52</v>
          </cell>
        </row>
        <row r="69">
          <cell r="A69">
            <v>54</v>
          </cell>
        </row>
        <row r="70">
          <cell r="A70">
            <v>56</v>
          </cell>
        </row>
        <row r="71">
          <cell r="A71">
            <v>61</v>
          </cell>
        </row>
        <row r="72">
          <cell r="A72">
            <v>59</v>
          </cell>
        </row>
        <row r="73">
          <cell r="A73">
            <v>62</v>
          </cell>
        </row>
        <row r="74">
          <cell r="A74">
            <v>64</v>
          </cell>
        </row>
        <row r="75">
          <cell r="A75">
            <v>57</v>
          </cell>
        </row>
        <row r="76">
          <cell r="A76">
            <v>66</v>
          </cell>
        </row>
        <row r="77">
          <cell r="A77">
            <v>55</v>
          </cell>
        </row>
        <row r="78">
          <cell r="A78">
            <v>60</v>
          </cell>
        </row>
        <row r="79">
          <cell r="A79">
            <v>63</v>
          </cell>
        </row>
        <row r="80">
          <cell r="A80">
            <v>58</v>
          </cell>
        </row>
        <row r="81">
          <cell r="A81">
            <v>65</v>
          </cell>
        </row>
        <row r="82">
          <cell r="A82">
            <v>69</v>
          </cell>
        </row>
        <row r="83">
          <cell r="A83">
            <v>67</v>
          </cell>
        </row>
        <row r="84">
          <cell r="A84">
            <v>68</v>
          </cell>
        </row>
        <row r="85">
          <cell r="A85">
            <v>72</v>
          </cell>
        </row>
        <row r="86">
          <cell r="A86">
            <v>70</v>
          </cell>
        </row>
        <row r="87">
          <cell r="A87">
            <v>71</v>
          </cell>
        </row>
        <row r="88">
          <cell r="A88">
            <v>73</v>
          </cell>
        </row>
        <row r="89">
          <cell r="A89">
            <v>74</v>
          </cell>
        </row>
        <row r="90">
          <cell r="A90">
            <v>75</v>
          </cell>
        </row>
        <row r="91">
          <cell r="A91">
            <v>76</v>
          </cell>
        </row>
        <row r="92">
          <cell r="A92">
            <v>77</v>
          </cell>
        </row>
      </sheetData>
      <sheetData sheetId="2">
        <row r="9">
          <cell r="A9">
            <v>80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표"/>
      <sheetName val="Simulation"/>
      <sheetName val="CashFlow"/>
      <sheetName val="담보평가"/>
      <sheetName val="CashFlow(중간집계)"/>
      <sheetName val="LoanList"/>
      <sheetName val="법원비용"/>
      <sheetName val="청구채권액"/>
      <sheetName val="경락률"/>
      <sheetName val="경매회차하락률"/>
      <sheetName val="항고구분"/>
      <sheetName val="차주별평가결과"/>
      <sheetName val="갑지"/>
      <sheetName val="실행"/>
      <sheetName val="2. 담보명세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9">
          <cell r="B9" t="str">
            <v>일련번호</v>
          </cell>
          <cell r="M9" t="str">
            <v>회수가능비용</v>
          </cell>
        </row>
        <row r="10">
          <cell r="B10">
            <v>1</v>
          </cell>
          <cell r="M10">
            <v>39246288.000000007</v>
          </cell>
        </row>
        <row r="11">
          <cell r="B11">
            <v>2</v>
          </cell>
          <cell r="M11">
            <v>7527739.6377600003</v>
          </cell>
        </row>
        <row r="12">
          <cell r="B12">
            <v>3</v>
          </cell>
          <cell r="M12">
            <v>21436529.676729076</v>
          </cell>
        </row>
        <row r="13">
          <cell r="B13">
            <v>4</v>
          </cell>
          <cell r="M13">
            <v>5956311.447200574</v>
          </cell>
        </row>
        <row r="14">
          <cell r="B14">
            <v>5</v>
          </cell>
          <cell r="M14">
            <v>17969894.354817837</v>
          </cell>
        </row>
        <row r="15">
          <cell r="B15">
            <v>6</v>
          </cell>
          <cell r="M15">
            <v>28347234.329712823</v>
          </cell>
        </row>
        <row r="16">
          <cell r="B16">
            <v>7</v>
          </cell>
          <cell r="M16">
            <v>35820838.411727183</v>
          </cell>
        </row>
        <row r="17">
          <cell r="B17">
            <v>8</v>
          </cell>
          <cell r="M17">
            <v>29347846.817919999</v>
          </cell>
        </row>
        <row r="18">
          <cell r="B18">
            <v>9</v>
          </cell>
          <cell r="M18">
            <v>694608</v>
          </cell>
        </row>
        <row r="19">
          <cell r="B19">
            <v>10</v>
          </cell>
          <cell r="M19">
            <v>9631991.9233599994</v>
          </cell>
        </row>
        <row r="20">
          <cell r="B20">
            <v>11</v>
          </cell>
          <cell r="M20">
            <v>694608</v>
          </cell>
        </row>
        <row r="21">
          <cell r="B21">
            <v>12</v>
          </cell>
          <cell r="M21">
            <v>7873392.5321600009</v>
          </cell>
        </row>
        <row r="22">
          <cell r="B22">
            <v>13</v>
          </cell>
          <cell r="M22">
            <v>115768296.84071186</v>
          </cell>
        </row>
        <row r="23">
          <cell r="B23">
            <v>14</v>
          </cell>
          <cell r="M23">
            <v>18347481.279148258</v>
          </cell>
        </row>
        <row r="24">
          <cell r="B24">
            <v>15</v>
          </cell>
          <cell r="M24">
            <v>17698976.342059929</v>
          </cell>
        </row>
        <row r="25">
          <cell r="B25">
            <v>16</v>
          </cell>
          <cell r="M25">
            <v>6875814.1309120022</v>
          </cell>
        </row>
        <row r="43">
          <cell r="B43">
            <v>34</v>
          </cell>
          <cell r="M43">
            <v>704208</v>
          </cell>
        </row>
        <row r="44">
          <cell r="B44">
            <v>35</v>
          </cell>
          <cell r="M44">
            <v>39448072.891520008</v>
          </cell>
        </row>
      </sheetData>
      <sheetData sheetId="7"/>
      <sheetData sheetId="8" refreshError="1">
        <row r="9">
          <cell r="B9" t="str">
            <v>소재지</v>
          </cell>
          <cell r="C9" t="str">
            <v>소재지번호</v>
          </cell>
          <cell r="D9" t="str">
            <v>지역</v>
          </cell>
          <cell r="E9" t="str">
            <v>그룹핑</v>
          </cell>
          <cell r="F9" t="str">
            <v>법원N0</v>
          </cell>
          <cell r="G9" t="str">
            <v>해당법원</v>
          </cell>
          <cell r="H9" t="str">
            <v>단독주택</v>
          </cell>
          <cell r="I9" t="str">
            <v>근린주택</v>
          </cell>
          <cell r="J9" t="str">
            <v>아파트</v>
          </cell>
          <cell r="K9" t="str">
            <v>상가아파트</v>
          </cell>
          <cell r="L9" t="str">
            <v>연립주택</v>
          </cell>
          <cell r="M9" t="str">
            <v>다세대,빌라</v>
          </cell>
          <cell r="N9" t="str">
            <v>점포상가</v>
          </cell>
          <cell r="O9" t="str">
            <v>빌딩</v>
          </cell>
          <cell r="P9" t="str">
            <v>근린상가</v>
          </cell>
          <cell r="Q9" t="str">
            <v>오피스텔</v>
          </cell>
          <cell r="R9" t="str">
            <v>숙박시설</v>
          </cell>
          <cell r="S9" t="str">
            <v>기타건물</v>
          </cell>
          <cell r="T9" t="str">
            <v>임야</v>
          </cell>
          <cell r="U9" t="str">
            <v>대지</v>
          </cell>
          <cell r="V9" t="str">
            <v>잡종지</v>
          </cell>
          <cell r="W9" t="str">
            <v>전</v>
          </cell>
          <cell r="X9" t="str">
            <v>답</v>
          </cell>
          <cell r="Y9" t="str">
            <v>과수원</v>
          </cell>
          <cell r="Z9" t="str">
            <v>목장용지</v>
          </cell>
          <cell r="AA9" t="str">
            <v>기타토지</v>
          </cell>
          <cell r="AB9" t="str">
            <v>공장</v>
          </cell>
          <cell r="AC9" t="str">
            <v>차량,중기</v>
          </cell>
          <cell r="AD9" t="str">
            <v>선박</v>
          </cell>
          <cell r="AE9" t="str">
            <v>광업권</v>
          </cell>
        </row>
        <row r="10">
          <cell r="B10" t="str">
            <v>강릉시</v>
          </cell>
          <cell r="C10">
            <v>1</v>
          </cell>
          <cell r="D10" t="str">
            <v>강원</v>
          </cell>
          <cell r="E10" t="str">
            <v>춘천지법</v>
          </cell>
          <cell r="F10">
            <v>14</v>
          </cell>
          <cell r="G10" t="str">
            <v>강릉지원</v>
          </cell>
          <cell r="H10">
            <v>0.59499999999999997</v>
          </cell>
          <cell r="I10">
            <v>0.65800000000000003</v>
          </cell>
          <cell r="J10">
            <v>0.58099999999999996</v>
          </cell>
          <cell r="K10">
            <v>0.61299999999999999</v>
          </cell>
          <cell r="L10">
            <v>0.53200000000000003</v>
          </cell>
          <cell r="M10">
            <v>0.69</v>
          </cell>
          <cell r="N10">
            <v>0.96299999999999997</v>
          </cell>
          <cell r="O10">
            <v>0.439</v>
          </cell>
          <cell r="P10">
            <v>0.51400000000000001</v>
          </cell>
          <cell r="R10">
            <v>0.504</v>
          </cell>
          <cell r="S10">
            <v>0.36899999999999999</v>
          </cell>
          <cell r="T10">
            <v>0.56100000000000005</v>
          </cell>
          <cell r="U10">
            <v>0.63500000000000001</v>
          </cell>
          <cell r="V10">
            <v>0.36699999999999999</v>
          </cell>
          <cell r="W10">
            <v>0.56200000000000006</v>
          </cell>
          <cell r="X10">
            <v>0.41199999999999998</v>
          </cell>
          <cell r="Y10">
            <v>0.55000000000000004</v>
          </cell>
          <cell r="AA10">
            <v>0.44800000000000001</v>
          </cell>
          <cell r="AB10">
            <v>0.376</v>
          </cell>
          <cell r="AC10">
            <v>0.81100000000000005</v>
          </cell>
        </row>
        <row r="11">
          <cell r="B11" t="str">
            <v>강원고성군</v>
          </cell>
          <cell r="C11">
            <v>2</v>
          </cell>
          <cell r="D11" t="str">
            <v>강원</v>
          </cell>
          <cell r="E11" t="str">
            <v>춘천지법</v>
          </cell>
          <cell r="F11">
            <v>16</v>
          </cell>
          <cell r="G11" t="str">
            <v>속초지원</v>
          </cell>
          <cell r="H11">
            <v>0.56899999999999995</v>
          </cell>
          <cell r="I11">
            <v>0.55300000000000005</v>
          </cell>
          <cell r="K11">
            <v>0.47399999999999998</v>
          </cell>
          <cell r="M11">
            <v>0.502</v>
          </cell>
          <cell r="O11">
            <v>0.439</v>
          </cell>
          <cell r="P11">
            <v>0.47399999999999998</v>
          </cell>
          <cell r="R11">
            <v>0.28000000000000003</v>
          </cell>
          <cell r="S11">
            <v>0.29799999999999999</v>
          </cell>
          <cell r="T11">
            <v>0.46300000000000002</v>
          </cell>
          <cell r="U11">
            <v>0.437</v>
          </cell>
          <cell r="V11">
            <v>0.41</v>
          </cell>
          <cell r="W11">
            <v>0.60899999999999999</v>
          </cell>
          <cell r="X11">
            <v>0.59799999999999998</v>
          </cell>
          <cell r="AA11">
            <v>0.2</v>
          </cell>
          <cell r="AB11">
            <v>0.44700000000000001</v>
          </cell>
          <cell r="AC11">
            <v>0.58199999999999996</v>
          </cell>
        </row>
        <row r="12">
          <cell r="B12" t="str">
            <v>동해시</v>
          </cell>
          <cell r="C12">
            <v>3</v>
          </cell>
          <cell r="D12" t="str">
            <v>강원</v>
          </cell>
          <cell r="E12" t="str">
            <v>춘천지법</v>
          </cell>
          <cell r="F12">
            <v>14</v>
          </cell>
          <cell r="G12" t="str">
            <v>강릉지원</v>
          </cell>
          <cell r="H12">
            <v>0.57799999999999996</v>
          </cell>
          <cell r="I12">
            <v>0.66800000000000004</v>
          </cell>
          <cell r="J12">
            <v>0.6</v>
          </cell>
          <cell r="K12">
            <v>0.48099999999999998</v>
          </cell>
          <cell r="L12">
            <v>0.55500000000000005</v>
          </cell>
          <cell r="M12">
            <v>0.58299999999999996</v>
          </cell>
          <cell r="N12">
            <v>0.40899999999999997</v>
          </cell>
          <cell r="O12">
            <v>0.439</v>
          </cell>
          <cell r="P12">
            <v>0.47399999999999998</v>
          </cell>
          <cell r="R12">
            <v>0.30599999999999999</v>
          </cell>
          <cell r="S12">
            <v>0.67</v>
          </cell>
          <cell r="T12">
            <v>0.376</v>
          </cell>
          <cell r="U12">
            <v>0.55200000000000005</v>
          </cell>
          <cell r="V12">
            <v>0.44</v>
          </cell>
          <cell r="W12">
            <v>0.47399999999999998</v>
          </cell>
          <cell r="X12">
            <v>0.38200000000000001</v>
          </cell>
          <cell r="Y12">
            <v>0.622</v>
          </cell>
          <cell r="AB12">
            <v>0.33100000000000002</v>
          </cell>
          <cell r="AC12">
            <v>0.81699999999999995</v>
          </cell>
        </row>
        <row r="13">
          <cell r="B13" t="str">
            <v>삼척시</v>
          </cell>
          <cell r="C13">
            <v>4</v>
          </cell>
          <cell r="D13" t="str">
            <v>강원</v>
          </cell>
          <cell r="E13" t="str">
            <v>춘천지법</v>
          </cell>
          <cell r="F13">
            <v>14</v>
          </cell>
          <cell r="G13" t="str">
            <v>강릉지원</v>
          </cell>
          <cell r="H13">
            <v>0.53900000000000003</v>
          </cell>
          <cell r="I13">
            <v>0.627</v>
          </cell>
          <cell r="J13">
            <v>0.42199999999999999</v>
          </cell>
          <cell r="K13">
            <v>0.73499999999999999</v>
          </cell>
          <cell r="L13">
            <v>0.53600000000000003</v>
          </cell>
          <cell r="M13">
            <v>0.68</v>
          </cell>
          <cell r="N13">
            <v>0.503</v>
          </cell>
          <cell r="O13">
            <v>0.439</v>
          </cell>
          <cell r="P13">
            <v>0.47399999999999998</v>
          </cell>
          <cell r="Q13">
            <v>0.49</v>
          </cell>
          <cell r="R13">
            <v>0.42</v>
          </cell>
          <cell r="S13">
            <v>0.42399999999999999</v>
          </cell>
          <cell r="T13">
            <v>0.50700000000000001</v>
          </cell>
          <cell r="U13">
            <v>0.51200000000000001</v>
          </cell>
          <cell r="V13">
            <v>1.0680000000000001</v>
          </cell>
          <cell r="W13">
            <v>0.61899999999999999</v>
          </cell>
          <cell r="X13">
            <v>0.46100000000000002</v>
          </cell>
          <cell r="AA13">
            <v>0.38600000000000001</v>
          </cell>
          <cell r="AC13">
            <v>0.81599999999999995</v>
          </cell>
        </row>
        <row r="14">
          <cell r="B14" t="str">
            <v>속초시</v>
          </cell>
          <cell r="C14">
            <v>5</v>
          </cell>
          <cell r="D14" t="str">
            <v>강원</v>
          </cell>
          <cell r="E14" t="str">
            <v>춘천지법</v>
          </cell>
          <cell r="F14">
            <v>16</v>
          </cell>
          <cell r="G14" t="str">
            <v>속초지원</v>
          </cell>
          <cell r="H14">
            <v>0.48399999999999999</v>
          </cell>
          <cell r="I14">
            <v>0.52400000000000002</v>
          </cell>
          <cell r="J14">
            <v>0.45200000000000001</v>
          </cell>
          <cell r="K14">
            <v>0.627</v>
          </cell>
          <cell r="L14">
            <v>0.65100000000000002</v>
          </cell>
          <cell r="M14">
            <v>0.60099999999999998</v>
          </cell>
          <cell r="N14">
            <v>0.42</v>
          </cell>
          <cell r="O14">
            <v>0.439</v>
          </cell>
          <cell r="P14">
            <v>0.47399999999999998</v>
          </cell>
          <cell r="Q14">
            <v>0.34799999999999998</v>
          </cell>
          <cell r="R14">
            <v>0.25700000000000001</v>
          </cell>
          <cell r="S14">
            <v>0.57399999999999995</v>
          </cell>
          <cell r="T14">
            <v>0.49099999999999999</v>
          </cell>
          <cell r="U14">
            <v>0.501</v>
          </cell>
          <cell r="W14">
            <v>0.30499999999999999</v>
          </cell>
          <cell r="X14">
            <v>0.29899999999999999</v>
          </cell>
          <cell r="AB14">
            <v>0.38</v>
          </cell>
          <cell r="AC14">
            <v>0.82799999999999996</v>
          </cell>
        </row>
        <row r="15">
          <cell r="B15" t="str">
            <v>양구군</v>
          </cell>
          <cell r="C15">
            <v>6</v>
          </cell>
          <cell r="D15" t="str">
            <v>강원</v>
          </cell>
          <cell r="E15" t="str">
            <v>춘천지법</v>
          </cell>
          <cell r="F15">
            <v>13</v>
          </cell>
          <cell r="G15" t="str">
            <v>춘천지법</v>
          </cell>
          <cell r="H15">
            <v>0.47099999999999997</v>
          </cell>
          <cell r="I15">
            <v>0.751</v>
          </cell>
          <cell r="K15">
            <v>0.56000000000000005</v>
          </cell>
          <cell r="L15">
            <v>0.75700000000000001</v>
          </cell>
          <cell r="M15">
            <v>0.64600000000000002</v>
          </cell>
          <cell r="N15">
            <v>0.64700000000000002</v>
          </cell>
          <cell r="O15">
            <v>0.439</v>
          </cell>
          <cell r="P15">
            <v>0.47399999999999998</v>
          </cell>
          <cell r="R15">
            <v>0.497</v>
          </cell>
          <cell r="S15">
            <v>1.04</v>
          </cell>
          <cell r="T15">
            <v>1.006</v>
          </cell>
          <cell r="U15">
            <v>0.69799999999999995</v>
          </cell>
          <cell r="W15">
            <v>0.71599999999999997</v>
          </cell>
          <cell r="X15">
            <v>0.75</v>
          </cell>
        </row>
        <row r="16">
          <cell r="B16" t="str">
            <v>양양군</v>
          </cell>
          <cell r="C16">
            <v>7</v>
          </cell>
          <cell r="D16" t="str">
            <v>강원</v>
          </cell>
          <cell r="E16" t="str">
            <v>춘천지법</v>
          </cell>
          <cell r="F16">
            <v>16</v>
          </cell>
          <cell r="G16" t="str">
            <v>속초지원</v>
          </cell>
          <cell r="H16">
            <v>0.73299999999999998</v>
          </cell>
          <cell r="I16">
            <v>0.55600000000000005</v>
          </cell>
          <cell r="K16">
            <v>0.63100000000000001</v>
          </cell>
          <cell r="L16">
            <v>0.49399999999999999</v>
          </cell>
          <cell r="M16">
            <v>0.53600000000000003</v>
          </cell>
          <cell r="O16">
            <v>0.439</v>
          </cell>
          <cell r="P16">
            <v>0.47399999999999998</v>
          </cell>
          <cell r="T16">
            <v>0.41699999999999998</v>
          </cell>
          <cell r="U16">
            <v>0.63900000000000001</v>
          </cell>
          <cell r="W16">
            <v>0.33200000000000002</v>
          </cell>
          <cell r="X16">
            <v>0.27400000000000002</v>
          </cell>
          <cell r="AB16">
            <v>0.53400000000000003</v>
          </cell>
          <cell r="AC16">
            <v>0.55800000000000005</v>
          </cell>
        </row>
        <row r="17">
          <cell r="B17" t="str">
            <v>영월군</v>
          </cell>
          <cell r="C17">
            <v>8</v>
          </cell>
          <cell r="D17" t="str">
            <v>강원</v>
          </cell>
          <cell r="E17" t="str">
            <v>춘천지법</v>
          </cell>
          <cell r="F17">
            <v>17</v>
          </cell>
          <cell r="G17" t="str">
            <v>영월지원</v>
          </cell>
          <cell r="H17">
            <v>0.58299999999999996</v>
          </cell>
          <cell r="I17">
            <v>0.61299999999999999</v>
          </cell>
          <cell r="J17">
            <v>0.7</v>
          </cell>
          <cell r="K17">
            <v>0.53900000000000003</v>
          </cell>
          <cell r="L17">
            <v>0.66200000000000003</v>
          </cell>
          <cell r="M17">
            <v>0.69099999999999995</v>
          </cell>
          <cell r="N17">
            <v>0.28899999999999998</v>
          </cell>
          <cell r="O17">
            <v>0.439</v>
          </cell>
          <cell r="P17">
            <v>0.47399999999999998</v>
          </cell>
          <cell r="S17">
            <v>0.58299999999999996</v>
          </cell>
          <cell r="T17">
            <v>0.439</v>
          </cell>
          <cell r="U17">
            <v>0.53800000000000003</v>
          </cell>
          <cell r="W17">
            <v>0.46500000000000002</v>
          </cell>
          <cell r="X17">
            <v>0.81699999999999995</v>
          </cell>
          <cell r="Y17">
            <v>0.52600000000000002</v>
          </cell>
          <cell r="AB17">
            <v>0.16600000000000001</v>
          </cell>
          <cell r="AC17">
            <v>0.71899999999999997</v>
          </cell>
        </row>
        <row r="18">
          <cell r="B18" t="str">
            <v>원주시</v>
          </cell>
          <cell r="C18">
            <v>9</v>
          </cell>
          <cell r="D18" t="str">
            <v>강원</v>
          </cell>
          <cell r="E18" t="str">
            <v>춘천지법</v>
          </cell>
          <cell r="F18">
            <v>15</v>
          </cell>
          <cell r="G18" t="str">
            <v>원주지원</v>
          </cell>
          <cell r="H18">
            <v>0.505</v>
          </cell>
          <cell r="I18">
            <v>0.70799999999999996</v>
          </cell>
          <cell r="J18">
            <v>0.28599999999999998</v>
          </cell>
          <cell r="K18">
            <v>0.52700000000000002</v>
          </cell>
          <cell r="L18">
            <v>0.59399999999999997</v>
          </cell>
          <cell r="M18">
            <v>0.63700000000000001</v>
          </cell>
          <cell r="N18">
            <v>0.54400000000000004</v>
          </cell>
          <cell r="O18">
            <v>0.439</v>
          </cell>
          <cell r="P18">
            <v>0.68899999999999995</v>
          </cell>
          <cell r="R18">
            <v>0.76800000000000002</v>
          </cell>
          <cell r="S18">
            <v>0.73199999999999998</v>
          </cell>
          <cell r="T18">
            <v>0.61699999999999999</v>
          </cell>
          <cell r="U18">
            <v>0.371</v>
          </cell>
          <cell r="V18">
            <v>0.56000000000000005</v>
          </cell>
          <cell r="W18">
            <v>0.47399999999999998</v>
          </cell>
          <cell r="X18">
            <v>0.64800000000000002</v>
          </cell>
          <cell r="Y18">
            <v>0.316</v>
          </cell>
          <cell r="Z18">
            <v>0.64200000000000002</v>
          </cell>
          <cell r="AB18">
            <v>0.40600000000000003</v>
          </cell>
          <cell r="AC18">
            <v>0.77700000000000002</v>
          </cell>
        </row>
        <row r="19">
          <cell r="B19" t="str">
            <v>인제군</v>
          </cell>
          <cell r="C19">
            <v>10</v>
          </cell>
          <cell r="D19" t="str">
            <v>강원</v>
          </cell>
          <cell r="E19" t="str">
            <v>춘천지법</v>
          </cell>
          <cell r="F19">
            <v>13</v>
          </cell>
          <cell r="G19" t="str">
            <v>춘천지법</v>
          </cell>
          <cell r="H19">
            <v>0.61699999999999999</v>
          </cell>
          <cell r="I19">
            <v>0.56899999999999995</v>
          </cell>
          <cell r="K19">
            <v>0.68600000000000005</v>
          </cell>
          <cell r="L19">
            <v>0.58299999999999996</v>
          </cell>
          <cell r="M19">
            <v>0.42299999999999999</v>
          </cell>
          <cell r="N19">
            <v>0.374</v>
          </cell>
          <cell r="O19">
            <v>0.439</v>
          </cell>
          <cell r="P19">
            <v>0.47399999999999998</v>
          </cell>
          <cell r="S19">
            <v>0.57499999999999996</v>
          </cell>
          <cell r="T19">
            <v>0.45600000000000002</v>
          </cell>
          <cell r="U19">
            <v>0.81799999999999995</v>
          </cell>
          <cell r="V19">
            <v>0.55600000000000005</v>
          </cell>
          <cell r="W19">
            <v>0.64200000000000002</v>
          </cell>
          <cell r="X19">
            <v>0.81699999999999995</v>
          </cell>
          <cell r="AA19">
            <v>0.75900000000000001</v>
          </cell>
          <cell r="AB19">
            <v>0.307</v>
          </cell>
          <cell r="AC19">
            <v>0.64200000000000002</v>
          </cell>
        </row>
        <row r="20">
          <cell r="B20" t="str">
            <v>정선군</v>
          </cell>
          <cell r="C20">
            <v>11</v>
          </cell>
          <cell r="D20" t="str">
            <v>강원</v>
          </cell>
          <cell r="E20" t="str">
            <v>춘천지법</v>
          </cell>
          <cell r="F20">
            <v>17</v>
          </cell>
          <cell r="G20" t="str">
            <v>영월지원</v>
          </cell>
          <cell r="H20">
            <v>0.63</v>
          </cell>
          <cell r="I20">
            <v>0.65400000000000003</v>
          </cell>
          <cell r="O20">
            <v>0.439</v>
          </cell>
          <cell r="P20">
            <v>0.47399999999999998</v>
          </cell>
          <cell r="T20">
            <v>0.622</v>
          </cell>
          <cell r="U20">
            <v>0.67700000000000005</v>
          </cell>
          <cell r="W20">
            <v>0.47799999999999998</v>
          </cell>
          <cell r="X20">
            <v>0.69299999999999995</v>
          </cell>
          <cell r="AB20">
            <v>0.504</v>
          </cell>
          <cell r="AC20">
            <v>0.70799999999999996</v>
          </cell>
        </row>
        <row r="21">
          <cell r="B21" t="str">
            <v>철원군</v>
          </cell>
          <cell r="C21">
            <v>12</v>
          </cell>
          <cell r="D21" t="str">
            <v>강원</v>
          </cell>
          <cell r="E21" t="str">
            <v>서울지법</v>
          </cell>
          <cell r="F21">
            <v>5</v>
          </cell>
          <cell r="G21" t="str">
            <v>의정부지원</v>
          </cell>
          <cell r="H21">
            <v>0.60899999999999999</v>
          </cell>
          <cell r="I21">
            <v>0.64900000000000002</v>
          </cell>
          <cell r="K21">
            <v>0.629</v>
          </cell>
          <cell r="L21">
            <v>0.63800000000000001</v>
          </cell>
          <cell r="M21">
            <v>0.41799999999999998</v>
          </cell>
          <cell r="N21">
            <v>0.64800000000000002</v>
          </cell>
          <cell r="O21">
            <v>0.439</v>
          </cell>
          <cell r="P21">
            <v>0.47399999999999998</v>
          </cell>
          <cell r="S21">
            <v>0.45400000000000001</v>
          </cell>
          <cell r="T21">
            <v>0.432</v>
          </cell>
          <cell r="U21">
            <v>0.61</v>
          </cell>
          <cell r="V21">
            <v>0.17599999999999999</v>
          </cell>
          <cell r="W21">
            <v>0.56000000000000005</v>
          </cell>
          <cell r="X21">
            <v>0.86199999999999999</v>
          </cell>
          <cell r="AA21">
            <v>0.24099999999999999</v>
          </cell>
          <cell r="AB21">
            <v>0.218</v>
          </cell>
        </row>
        <row r="22">
          <cell r="B22" t="str">
            <v>춘천시</v>
          </cell>
          <cell r="C22">
            <v>13</v>
          </cell>
          <cell r="D22" t="str">
            <v>강원</v>
          </cell>
          <cell r="E22" t="str">
            <v>춘천지법</v>
          </cell>
          <cell r="F22">
            <v>13</v>
          </cell>
          <cell r="G22" t="str">
            <v>춘천지법</v>
          </cell>
          <cell r="H22">
            <v>0.59399999999999997</v>
          </cell>
          <cell r="I22">
            <v>0.76700000000000002</v>
          </cell>
          <cell r="J22">
            <v>0.41299999999999998</v>
          </cell>
          <cell r="K22">
            <v>0.56999999999999995</v>
          </cell>
          <cell r="L22">
            <v>0.82399999999999995</v>
          </cell>
          <cell r="M22">
            <v>0.56599999999999995</v>
          </cell>
          <cell r="N22">
            <v>0.44900000000000001</v>
          </cell>
          <cell r="O22">
            <v>0.439</v>
          </cell>
          <cell r="P22">
            <v>0.25900000000000001</v>
          </cell>
          <cell r="R22">
            <v>0.67600000000000005</v>
          </cell>
          <cell r="S22">
            <v>0.64900000000000002</v>
          </cell>
          <cell r="T22">
            <v>0.377</v>
          </cell>
          <cell r="U22">
            <v>0.51400000000000001</v>
          </cell>
          <cell r="V22">
            <v>0.73199999999999998</v>
          </cell>
          <cell r="W22">
            <v>0.68300000000000005</v>
          </cell>
          <cell r="X22">
            <v>0.73799999999999999</v>
          </cell>
          <cell r="Y22">
            <v>0.51200000000000001</v>
          </cell>
          <cell r="AA22">
            <v>0.55200000000000005</v>
          </cell>
          <cell r="AB22">
            <v>0.436</v>
          </cell>
          <cell r="AC22">
            <v>0.73399999999999999</v>
          </cell>
        </row>
        <row r="23">
          <cell r="B23" t="str">
            <v>태백시</v>
          </cell>
          <cell r="C23">
            <v>14</v>
          </cell>
          <cell r="D23" t="str">
            <v>강원</v>
          </cell>
          <cell r="E23" t="str">
            <v>춘천지법</v>
          </cell>
          <cell r="F23">
            <v>17</v>
          </cell>
          <cell r="G23" t="str">
            <v>영월지원</v>
          </cell>
          <cell r="H23">
            <v>0.77600000000000002</v>
          </cell>
          <cell r="I23">
            <v>0.69199999999999995</v>
          </cell>
          <cell r="J23">
            <v>0.89900000000000002</v>
          </cell>
          <cell r="K23">
            <v>0.61799999999999999</v>
          </cell>
          <cell r="L23">
            <v>0.70199999999999996</v>
          </cell>
          <cell r="M23">
            <v>0.76300000000000001</v>
          </cell>
          <cell r="O23">
            <v>0.439</v>
          </cell>
          <cell r="P23">
            <v>0.47399999999999998</v>
          </cell>
          <cell r="S23">
            <v>0.72399999999999998</v>
          </cell>
          <cell r="T23">
            <v>0.57099999999999995</v>
          </cell>
          <cell r="V23">
            <v>0.27800000000000002</v>
          </cell>
          <cell r="W23">
            <v>0.48099999999999998</v>
          </cell>
          <cell r="AB23">
            <v>0.255</v>
          </cell>
          <cell r="AC23">
            <v>0.82399999999999995</v>
          </cell>
        </row>
        <row r="24">
          <cell r="B24" t="str">
            <v>평창군</v>
          </cell>
          <cell r="C24">
            <v>15</v>
          </cell>
          <cell r="D24" t="str">
            <v>강원</v>
          </cell>
          <cell r="E24" t="str">
            <v>춘천지법</v>
          </cell>
          <cell r="F24">
            <v>17</v>
          </cell>
          <cell r="G24" t="str">
            <v>영월지원</v>
          </cell>
          <cell r="H24">
            <v>0.54700000000000004</v>
          </cell>
          <cell r="I24">
            <v>0.45700000000000002</v>
          </cell>
          <cell r="K24">
            <v>0.56699999999999995</v>
          </cell>
          <cell r="L24">
            <v>0.63600000000000001</v>
          </cell>
          <cell r="M24">
            <v>0.375</v>
          </cell>
          <cell r="O24">
            <v>0.439</v>
          </cell>
          <cell r="P24">
            <v>0.47399999999999998</v>
          </cell>
          <cell r="Q24">
            <v>0.32</v>
          </cell>
          <cell r="R24">
            <v>0.378</v>
          </cell>
          <cell r="S24">
            <v>0.16900000000000001</v>
          </cell>
          <cell r="T24">
            <v>0.499</v>
          </cell>
          <cell r="U24">
            <v>0.625</v>
          </cell>
          <cell r="W24">
            <v>0.46899999999999997</v>
          </cell>
          <cell r="X24">
            <v>1.012</v>
          </cell>
          <cell r="Z24">
            <v>0.51800000000000002</v>
          </cell>
          <cell r="AB24">
            <v>0.84099999999999997</v>
          </cell>
        </row>
        <row r="25">
          <cell r="B25" t="str">
            <v>홍천군</v>
          </cell>
          <cell r="C25">
            <v>16</v>
          </cell>
          <cell r="D25" t="str">
            <v>강원</v>
          </cell>
          <cell r="E25" t="str">
            <v>춘천지법</v>
          </cell>
          <cell r="F25">
            <v>13</v>
          </cell>
          <cell r="G25" t="str">
            <v>춘천지법</v>
          </cell>
          <cell r="H25">
            <v>0.61499999999999999</v>
          </cell>
          <cell r="I25">
            <v>0.65900000000000003</v>
          </cell>
          <cell r="K25">
            <v>0.61699999999999999</v>
          </cell>
          <cell r="L25">
            <v>0.53200000000000003</v>
          </cell>
          <cell r="M25">
            <v>0.59199999999999997</v>
          </cell>
          <cell r="N25">
            <v>1.0129999999999999</v>
          </cell>
          <cell r="O25">
            <v>0.439</v>
          </cell>
          <cell r="P25">
            <v>0.316</v>
          </cell>
          <cell r="R25">
            <v>0.54200000000000004</v>
          </cell>
          <cell r="S25">
            <v>0.57299999999999995</v>
          </cell>
          <cell r="T25">
            <v>0.65</v>
          </cell>
          <cell r="U25">
            <v>0.77</v>
          </cell>
          <cell r="W25">
            <v>0.64900000000000002</v>
          </cell>
          <cell r="X25">
            <v>0.68899999999999995</v>
          </cell>
          <cell r="Z25">
            <v>0.59799999999999998</v>
          </cell>
          <cell r="AB25">
            <v>0.36599999999999999</v>
          </cell>
          <cell r="AC25">
            <v>0.93200000000000005</v>
          </cell>
        </row>
        <row r="26">
          <cell r="B26" t="str">
            <v>화천군</v>
          </cell>
          <cell r="C26">
            <v>17</v>
          </cell>
          <cell r="D26" t="str">
            <v>강원</v>
          </cell>
          <cell r="E26" t="str">
            <v>춘천지법</v>
          </cell>
          <cell r="F26">
            <v>13</v>
          </cell>
          <cell r="G26" t="str">
            <v>춘천지법</v>
          </cell>
          <cell r="H26">
            <v>0.52500000000000002</v>
          </cell>
          <cell r="I26">
            <v>0.55100000000000005</v>
          </cell>
          <cell r="J26">
            <v>0.52600000000000002</v>
          </cell>
          <cell r="K26">
            <v>0.77300000000000002</v>
          </cell>
          <cell r="L26">
            <v>0.48499999999999999</v>
          </cell>
          <cell r="M26">
            <v>0.44700000000000001</v>
          </cell>
          <cell r="O26">
            <v>0.439</v>
          </cell>
          <cell r="P26">
            <v>0.47399999999999998</v>
          </cell>
          <cell r="R26">
            <v>0.57299999999999995</v>
          </cell>
          <cell r="S26">
            <v>0.34399999999999997</v>
          </cell>
          <cell r="T26">
            <v>0.60899999999999999</v>
          </cell>
          <cell r="U26">
            <v>0.82899999999999996</v>
          </cell>
          <cell r="W26">
            <v>0.57599999999999996</v>
          </cell>
          <cell r="X26">
            <v>0.76900000000000002</v>
          </cell>
          <cell r="AB26">
            <v>0.16200000000000001</v>
          </cell>
        </row>
        <row r="27">
          <cell r="B27" t="str">
            <v>횡성군</v>
          </cell>
          <cell r="C27">
            <v>18</v>
          </cell>
          <cell r="D27" t="str">
            <v>강원</v>
          </cell>
          <cell r="E27" t="str">
            <v>춘천지법</v>
          </cell>
          <cell r="F27">
            <v>15</v>
          </cell>
          <cell r="G27" t="str">
            <v>원주지원</v>
          </cell>
          <cell r="H27">
            <v>0.624</v>
          </cell>
          <cell r="I27">
            <v>0.622</v>
          </cell>
          <cell r="J27">
            <v>0.63400000000000001</v>
          </cell>
          <cell r="K27">
            <v>0.623</v>
          </cell>
          <cell r="L27">
            <v>0.60199999999999998</v>
          </cell>
          <cell r="M27">
            <v>0.57599999999999996</v>
          </cell>
          <cell r="O27">
            <v>0.439</v>
          </cell>
          <cell r="P27">
            <v>0.47399999999999998</v>
          </cell>
          <cell r="Q27">
            <v>0.496</v>
          </cell>
          <cell r="S27">
            <v>0.436</v>
          </cell>
          <cell r="T27">
            <v>0.49</v>
          </cell>
          <cell r="U27">
            <v>0.46500000000000002</v>
          </cell>
          <cell r="W27">
            <v>0.54900000000000004</v>
          </cell>
          <cell r="X27">
            <v>0.51</v>
          </cell>
          <cell r="AB27">
            <v>0.311</v>
          </cell>
          <cell r="AC27">
            <v>0.49299999999999999</v>
          </cell>
        </row>
        <row r="28">
          <cell r="B28" t="str">
            <v>가평군</v>
          </cell>
          <cell r="C28">
            <v>19</v>
          </cell>
          <cell r="D28" t="str">
            <v>경기</v>
          </cell>
          <cell r="E28" t="str">
            <v>서울지법</v>
          </cell>
          <cell r="F28">
            <v>5</v>
          </cell>
          <cell r="G28" t="str">
            <v>의정부지원</v>
          </cell>
          <cell r="H28">
            <v>0.60699999999999998</v>
          </cell>
          <cell r="I28">
            <v>0.68600000000000005</v>
          </cell>
          <cell r="K28">
            <v>0.55600000000000005</v>
          </cell>
          <cell r="L28">
            <v>0.65800000000000003</v>
          </cell>
          <cell r="M28">
            <v>0.628</v>
          </cell>
          <cell r="O28">
            <v>0.439</v>
          </cell>
          <cell r="P28">
            <v>0.47399999999999998</v>
          </cell>
          <cell r="Q28">
            <v>0.442</v>
          </cell>
          <cell r="R28">
            <v>0.504</v>
          </cell>
          <cell r="S28">
            <v>0.64</v>
          </cell>
          <cell r="T28">
            <v>0.49099999999999999</v>
          </cell>
          <cell r="U28">
            <v>0.42699999999999999</v>
          </cell>
          <cell r="V28">
            <v>0.36699999999999999</v>
          </cell>
          <cell r="W28">
            <v>0.60699999999999998</v>
          </cell>
          <cell r="X28">
            <v>0.51900000000000002</v>
          </cell>
          <cell r="AA28">
            <v>0.54600000000000004</v>
          </cell>
        </row>
        <row r="29">
          <cell r="B29" t="str">
            <v>고양시덕양구</v>
          </cell>
          <cell r="C29">
            <v>20</v>
          </cell>
          <cell r="D29" t="str">
            <v>경기</v>
          </cell>
          <cell r="E29" t="str">
            <v>서울지법</v>
          </cell>
          <cell r="F29">
            <v>5</v>
          </cell>
          <cell r="G29" t="str">
            <v>의정부지원</v>
          </cell>
          <cell r="H29">
            <v>0.59699999999999998</v>
          </cell>
          <cell r="I29">
            <v>0.83799999999999997</v>
          </cell>
          <cell r="J29">
            <v>0.441</v>
          </cell>
          <cell r="K29">
            <v>0.70799999999999996</v>
          </cell>
          <cell r="L29">
            <v>0.73899999999999999</v>
          </cell>
          <cell r="M29">
            <v>0.70099999999999996</v>
          </cell>
          <cell r="N29">
            <v>0.39400000000000002</v>
          </cell>
          <cell r="O29">
            <v>0.439</v>
          </cell>
          <cell r="P29">
            <v>0.47399999999999998</v>
          </cell>
          <cell r="R29">
            <v>0.47199999999999998</v>
          </cell>
          <cell r="S29">
            <v>0.64900000000000002</v>
          </cell>
          <cell r="T29">
            <v>0.61499999999999999</v>
          </cell>
          <cell r="U29">
            <v>0.627</v>
          </cell>
          <cell r="V29">
            <v>0.67</v>
          </cell>
          <cell r="W29">
            <v>0.54500000000000004</v>
          </cell>
          <cell r="X29">
            <v>0.71</v>
          </cell>
          <cell r="AA29">
            <v>0.17</v>
          </cell>
          <cell r="AB29">
            <v>0.59599999999999997</v>
          </cell>
          <cell r="AC29">
            <v>0.98099999999999998</v>
          </cell>
        </row>
        <row r="30">
          <cell r="B30" t="str">
            <v>고양시일산구</v>
          </cell>
          <cell r="C30">
            <v>21</v>
          </cell>
          <cell r="D30" t="str">
            <v>경기</v>
          </cell>
          <cell r="E30" t="str">
            <v>서울지법</v>
          </cell>
          <cell r="F30">
            <v>5</v>
          </cell>
          <cell r="G30" t="str">
            <v>의정부지원</v>
          </cell>
          <cell r="H30">
            <v>0.74199999999999999</v>
          </cell>
          <cell r="I30">
            <v>0.745</v>
          </cell>
          <cell r="J30">
            <v>0.65</v>
          </cell>
          <cell r="K30">
            <v>0.84799999999999998</v>
          </cell>
          <cell r="L30">
            <v>0.84899999999999998</v>
          </cell>
          <cell r="M30">
            <v>0.748</v>
          </cell>
          <cell r="N30">
            <v>0.38100000000000001</v>
          </cell>
          <cell r="O30">
            <v>0.439</v>
          </cell>
          <cell r="P30">
            <v>0.60899999999999999</v>
          </cell>
          <cell r="Q30">
            <v>0.73799999999999999</v>
          </cell>
          <cell r="S30">
            <v>0.57399999999999995</v>
          </cell>
          <cell r="T30">
            <v>0.69499999999999995</v>
          </cell>
          <cell r="U30">
            <v>0.80600000000000005</v>
          </cell>
          <cell r="W30">
            <v>0.79600000000000004</v>
          </cell>
          <cell r="X30">
            <v>0.96699999999999997</v>
          </cell>
          <cell r="AB30">
            <v>0.63800000000000001</v>
          </cell>
        </row>
        <row r="31">
          <cell r="B31" t="str">
            <v>과천시</v>
          </cell>
          <cell r="C31">
            <v>22</v>
          </cell>
          <cell r="D31" t="str">
            <v>경기</v>
          </cell>
          <cell r="E31" t="str">
            <v>수원지법</v>
          </cell>
          <cell r="F31">
            <v>9</v>
          </cell>
          <cell r="G31" t="str">
            <v>수원지법</v>
          </cell>
          <cell r="H31">
            <v>0.80800000000000005</v>
          </cell>
          <cell r="I31">
            <v>0.92600000000000005</v>
          </cell>
          <cell r="K31">
            <v>0.67300000000000004</v>
          </cell>
          <cell r="L31">
            <v>0.53600000000000003</v>
          </cell>
          <cell r="M31">
            <v>1.03</v>
          </cell>
          <cell r="N31">
            <v>0.70799999999999996</v>
          </cell>
          <cell r="O31">
            <v>0.439</v>
          </cell>
          <cell r="P31">
            <v>0.47399999999999998</v>
          </cell>
          <cell r="T31">
            <v>0.441</v>
          </cell>
          <cell r="U31">
            <v>0.6</v>
          </cell>
          <cell r="W31">
            <v>0.96</v>
          </cell>
          <cell r="X31">
            <v>0.497</v>
          </cell>
        </row>
        <row r="32">
          <cell r="B32" t="str">
            <v>광명시</v>
          </cell>
          <cell r="C32">
            <v>23</v>
          </cell>
          <cell r="D32" t="str">
            <v>경기</v>
          </cell>
          <cell r="E32" t="str">
            <v>수원지법</v>
          </cell>
          <cell r="F32">
            <v>9</v>
          </cell>
          <cell r="G32" t="str">
            <v>수원지법</v>
          </cell>
          <cell r="H32">
            <v>0.69399999999999995</v>
          </cell>
          <cell r="I32">
            <v>0.91800000000000004</v>
          </cell>
          <cell r="K32">
            <v>0.82699999999999996</v>
          </cell>
          <cell r="L32">
            <v>0.78800000000000003</v>
          </cell>
          <cell r="M32">
            <v>0.82599999999999996</v>
          </cell>
          <cell r="N32">
            <v>0.73899999999999999</v>
          </cell>
          <cell r="O32">
            <v>0.439</v>
          </cell>
          <cell r="P32">
            <v>0.47399999999999998</v>
          </cell>
          <cell r="S32">
            <v>0.38300000000000001</v>
          </cell>
          <cell r="T32">
            <v>0.42099999999999999</v>
          </cell>
          <cell r="U32">
            <v>0.55600000000000005</v>
          </cell>
          <cell r="V32">
            <v>0.75900000000000001</v>
          </cell>
          <cell r="W32">
            <v>0.90200000000000002</v>
          </cell>
          <cell r="X32">
            <v>0.66200000000000003</v>
          </cell>
          <cell r="AC32">
            <v>0.89200000000000002</v>
          </cell>
        </row>
        <row r="33">
          <cell r="B33" t="str">
            <v>광주군</v>
          </cell>
          <cell r="C33">
            <v>24</v>
          </cell>
          <cell r="D33" t="str">
            <v>경기</v>
          </cell>
          <cell r="E33" t="str">
            <v>수원지법</v>
          </cell>
          <cell r="F33">
            <v>10</v>
          </cell>
          <cell r="G33" t="str">
            <v>성남지원</v>
          </cell>
          <cell r="H33">
            <v>0.68600000000000005</v>
          </cell>
          <cell r="I33">
            <v>0.82799999999999996</v>
          </cell>
          <cell r="J33">
            <v>0.81399999999999995</v>
          </cell>
          <cell r="K33">
            <v>0.64400000000000002</v>
          </cell>
          <cell r="L33">
            <v>0.64900000000000002</v>
          </cell>
          <cell r="M33">
            <v>0.74399999999999999</v>
          </cell>
          <cell r="O33">
            <v>0.439</v>
          </cell>
          <cell r="P33">
            <v>0.56499999999999995</v>
          </cell>
          <cell r="R33">
            <v>1.165</v>
          </cell>
          <cell r="S33">
            <v>0.67500000000000004</v>
          </cell>
          <cell r="T33">
            <v>0.42899999999999999</v>
          </cell>
          <cell r="U33">
            <v>0.67200000000000004</v>
          </cell>
          <cell r="V33">
            <v>0.53300000000000003</v>
          </cell>
          <cell r="W33">
            <v>0.46700000000000003</v>
          </cell>
          <cell r="X33">
            <v>0.68400000000000005</v>
          </cell>
          <cell r="AA33">
            <v>0.61399999999999999</v>
          </cell>
          <cell r="AB33">
            <v>0.443</v>
          </cell>
          <cell r="AC33">
            <v>0.52600000000000002</v>
          </cell>
        </row>
        <row r="34">
          <cell r="B34" t="str">
            <v>구리시</v>
          </cell>
          <cell r="C34">
            <v>25</v>
          </cell>
          <cell r="D34" t="str">
            <v>경기</v>
          </cell>
          <cell r="E34" t="str">
            <v>서울지법</v>
          </cell>
          <cell r="F34">
            <v>5</v>
          </cell>
          <cell r="G34" t="str">
            <v>의정부지원</v>
          </cell>
          <cell r="H34">
            <v>0.629</v>
          </cell>
          <cell r="I34">
            <v>0.82199999999999995</v>
          </cell>
          <cell r="K34">
            <v>0.74099999999999999</v>
          </cell>
          <cell r="L34">
            <v>0.85599999999999998</v>
          </cell>
          <cell r="M34">
            <v>0.55800000000000005</v>
          </cell>
          <cell r="N34">
            <v>0.88800000000000001</v>
          </cell>
          <cell r="O34">
            <v>0.439</v>
          </cell>
          <cell r="P34">
            <v>0.47399999999999998</v>
          </cell>
          <cell r="T34">
            <v>0.92500000000000004</v>
          </cell>
          <cell r="U34">
            <v>0.46</v>
          </cell>
          <cell r="W34">
            <v>0.46</v>
          </cell>
          <cell r="X34">
            <v>0.68700000000000006</v>
          </cell>
        </row>
        <row r="35">
          <cell r="B35" t="str">
            <v>군포시</v>
          </cell>
          <cell r="C35">
            <v>26</v>
          </cell>
          <cell r="D35" t="str">
            <v>경기</v>
          </cell>
          <cell r="E35" t="str">
            <v>수원지법</v>
          </cell>
          <cell r="F35">
            <v>9</v>
          </cell>
          <cell r="G35" t="str">
            <v>수원지법</v>
          </cell>
          <cell r="H35">
            <v>0.63400000000000001</v>
          </cell>
          <cell r="I35">
            <v>0.89800000000000002</v>
          </cell>
          <cell r="J35">
            <v>0.38500000000000001</v>
          </cell>
          <cell r="K35">
            <v>0.93300000000000005</v>
          </cell>
          <cell r="L35">
            <v>0.81200000000000006</v>
          </cell>
          <cell r="M35">
            <v>0.61499999999999999</v>
          </cell>
          <cell r="N35">
            <v>0.53</v>
          </cell>
          <cell r="O35">
            <v>0.439</v>
          </cell>
          <cell r="P35">
            <v>0.47399999999999998</v>
          </cell>
          <cell r="S35">
            <v>0.67</v>
          </cell>
          <cell r="U35">
            <v>0.626</v>
          </cell>
          <cell r="W35">
            <v>0.52200000000000002</v>
          </cell>
          <cell r="X35">
            <v>0.52300000000000002</v>
          </cell>
          <cell r="AB35">
            <v>0.70699999999999996</v>
          </cell>
        </row>
        <row r="36">
          <cell r="B36" t="str">
            <v>김포시</v>
          </cell>
          <cell r="C36">
            <v>27</v>
          </cell>
          <cell r="D36" t="str">
            <v>경기</v>
          </cell>
          <cell r="E36" t="str">
            <v>인천지법</v>
          </cell>
          <cell r="F36">
            <v>7</v>
          </cell>
          <cell r="G36" t="str">
            <v>인천지법</v>
          </cell>
          <cell r="H36">
            <v>0.60899999999999999</v>
          </cell>
          <cell r="I36">
            <v>0.83199999999999996</v>
          </cell>
          <cell r="J36">
            <v>0.42399999999999999</v>
          </cell>
          <cell r="K36">
            <v>0.77300000000000002</v>
          </cell>
          <cell r="L36">
            <v>0.65900000000000003</v>
          </cell>
          <cell r="M36">
            <v>0.70299999999999996</v>
          </cell>
          <cell r="O36">
            <v>0.439</v>
          </cell>
          <cell r="P36">
            <v>0.47399999999999998</v>
          </cell>
          <cell r="S36">
            <v>0.69499999999999995</v>
          </cell>
          <cell r="T36">
            <v>0.52500000000000002</v>
          </cell>
          <cell r="U36">
            <v>0.625</v>
          </cell>
          <cell r="V36">
            <v>0.66400000000000003</v>
          </cell>
          <cell r="W36">
            <v>0.61099999999999999</v>
          </cell>
          <cell r="X36">
            <v>0.64800000000000002</v>
          </cell>
          <cell r="AA36">
            <v>0.71499999999999997</v>
          </cell>
          <cell r="AB36">
            <v>0.71099999999999997</v>
          </cell>
          <cell r="AC36">
            <v>0.82899999999999996</v>
          </cell>
        </row>
        <row r="37">
          <cell r="B37" t="str">
            <v>남양주시</v>
          </cell>
          <cell r="C37">
            <v>28</v>
          </cell>
          <cell r="D37" t="str">
            <v>경기</v>
          </cell>
          <cell r="E37" t="str">
            <v>서울지법</v>
          </cell>
          <cell r="F37">
            <v>5</v>
          </cell>
          <cell r="G37" t="str">
            <v>의정부지원</v>
          </cell>
          <cell r="H37">
            <v>0.68100000000000005</v>
          </cell>
          <cell r="I37">
            <v>0.80600000000000005</v>
          </cell>
          <cell r="J37">
            <v>0.504</v>
          </cell>
          <cell r="K37">
            <v>0.72799999999999998</v>
          </cell>
          <cell r="L37">
            <v>0.72899999999999998</v>
          </cell>
          <cell r="M37">
            <v>0.58499999999999996</v>
          </cell>
          <cell r="N37">
            <v>0.55900000000000005</v>
          </cell>
          <cell r="O37">
            <v>0.439</v>
          </cell>
          <cell r="P37">
            <v>0.47399999999999998</v>
          </cell>
          <cell r="S37">
            <v>0.61599999999999999</v>
          </cell>
          <cell r="T37">
            <v>0.48299999999999998</v>
          </cell>
          <cell r="U37">
            <v>0.51200000000000001</v>
          </cell>
          <cell r="V37">
            <v>0.77</v>
          </cell>
          <cell r="W37">
            <v>0.629</v>
          </cell>
          <cell r="X37">
            <v>0.55800000000000005</v>
          </cell>
          <cell r="Y37">
            <v>0.40200000000000002</v>
          </cell>
          <cell r="Z37">
            <v>0.55700000000000005</v>
          </cell>
          <cell r="AA37">
            <v>0.25800000000000001</v>
          </cell>
          <cell r="AB37">
            <v>0.92400000000000004</v>
          </cell>
          <cell r="AC37">
            <v>0.63400000000000001</v>
          </cell>
        </row>
        <row r="38">
          <cell r="B38" t="str">
            <v>동두천시</v>
          </cell>
          <cell r="C38">
            <v>29</v>
          </cell>
          <cell r="D38" t="str">
            <v>경기</v>
          </cell>
          <cell r="E38" t="str">
            <v>서울지법</v>
          </cell>
          <cell r="F38">
            <v>5</v>
          </cell>
          <cell r="G38" t="str">
            <v>의정부지원</v>
          </cell>
          <cell r="H38">
            <v>0.67</v>
          </cell>
          <cell r="I38">
            <v>0.65200000000000002</v>
          </cell>
          <cell r="J38">
            <v>0.26300000000000001</v>
          </cell>
          <cell r="K38">
            <v>0.57199999999999995</v>
          </cell>
          <cell r="L38">
            <v>0.54900000000000004</v>
          </cell>
          <cell r="M38">
            <v>0.66500000000000004</v>
          </cell>
          <cell r="N38">
            <v>0.39400000000000002</v>
          </cell>
          <cell r="O38">
            <v>0.439</v>
          </cell>
          <cell r="P38">
            <v>0.47399999999999998</v>
          </cell>
          <cell r="R38">
            <v>0.53100000000000003</v>
          </cell>
          <cell r="S38">
            <v>0.627</v>
          </cell>
          <cell r="T38">
            <v>0.68100000000000005</v>
          </cell>
          <cell r="U38">
            <v>0.625</v>
          </cell>
          <cell r="V38">
            <v>0.5</v>
          </cell>
          <cell r="W38">
            <v>0.48399999999999999</v>
          </cell>
          <cell r="X38">
            <v>0.78</v>
          </cell>
          <cell r="Z38">
            <v>0.49399999999999999</v>
          </cell>
          <cell r="AB38">
            <v>0.624</v>
          </cell>
        </row>
        <row r="39">
          <cell r="B39" t="str">
            <v>부천시소사구</v>
          </cell>
          <cell r="C39">
            <v>30</v>
          </cell>
          <cell r="D39" t="str">
            <v>경기</v>
          </cell>
          <cell r="E39" t="str">
            <v>인천지법</v>
          </cell>
          <cell r="F39">
            <v>8</v>
          </cell>
          <cell r="G39" t="str">
            <v>부천지원</v>
          </cell>
          <cell r="H39">
            <v>0.63900000000000001</v>
          </cell>
          <cell r="I39">
            <v>0.9</v>
          </cell>
          <cell r="J39">
            <v>0.67200000000000004</v>
          </cell>
          <cell r="K39">
            <v>0.747</v>
          </cell>
          <cell r="L39">
            <v>0.80900000000000005</v>
          </cell>
          <cell r="M39">
            <v>0.76</v>
          </cell>
          <cell r="N39">
            <v>0.79300000000000004</v>
          </cell>
          <cell r="O39">
            <v>0.439</v>
          </cell>
          <cell r="P39">
            <v>0.47399999999999998</v>
          </cell>
          <cell r="S39">
            <v>1.0409999999999999</v>
          </cell>
          <cell r="T39">
            <v>0.35799999999999998</v>
          </cell>
          <cell r="U39">
            <v>0.70599999999999996</v>
          </cell>
          <cell r="W39">
            <v>0.92</v>
          </cell>
          <cell r="X39">
            <v>0.84899999999999998</v>
          </cell>
          <cell r="AA39">
            <v>0.51200000000000001</v>
          </cell>
        </row>
        <row r="40">
          <cell r="B40" t="str">
            <v>부천시오정구</v>
          </cell>
          <cell r="C40">
            <v>31</v>
          </cell>
          <cell r="D40" t="str">
            <v>경기</v>
          </cell>
          <cell r="E40" t="str">
            <v>인천지법</v>
          </cell>
          <cell r="F40">
            <v>8</v>
          </cell>
          <cell r="G40" t="str">
            <v>부천지원</v>
          </cell>
          <cell r="H40">
            <v>0.58399999999999996</v>
          </cell>
          <cell r="I40">
            <v>0.82299999999999995</v>
          </cell>
          <cell r="K40">
            <v>0.80900000000000005</v>
          </cell>
          <cell r="L40">
            <v>0.79100000000000004</v>
          </cell>
          <cell r="M40">
            <v>0.80500000000000005</v>
          </cell>
          <cell r="N40">
            <v>0.52900000000000003</v>
          </cell>
          <cell r="O40">
            <v>0.439</v>
          </cell>
          <cell r="P40">
            <v>0.47399999999999998</v>
          </cell>
          <cell r="S40">
            <v>0.64700000000000002</v>
          </cell>
          <cell r="U40">
            <v>0.90600000000000003</v>
          </cell>
          <cell r="W40">
            <v>0.58099999999999996</v>
          </cell>
          <cell r="AB40">
            <v>0.78200000000000003</v>
          </cell>
          <cell r="AC40">
            <v>1.0089999999999999</v>
          </cell>
        </row>
        <row r="41">
          <cell r="B41" t="str">
            <v>부천시원미구</v>
          </cell>
          <cell r="C41">
            <v>32</v>
          </cell>
          <cell r="D41" t="str">
            <v>경기</v>
          </cell>
          <cell r="E41" t="str">
            <v>인천지법</v>
          </cell>
          <cell r="F41">
            <v>8</v>
          </cell>
          <cell r="G41" t="str">
            <v>부천지원</v>
          </cell>
          <cell r="H41">
            <v>0.65500000000000003</v>
          </cell>
          <cell r="I41">
            <v>0.84599999999999997</v>
          </cell>
          <cell r="J41">
            <v>0.45700000000000002</v>
          </cell>
          <cell r="K41">
            <v>0.80900000000000005</v>
          </cell>
          <cell r="L41">
            <v>0.74</v>
          </cell>
          <cell r="M41">
            <v>0.72899999999999998</v>
          </cell>
          <cell r="N41">
            <v>0.505</v>
          </cell>
          <cell r="O41">
            <v>0.439</v>
          </cell>
          <cell r="P41">
            <v>0.47399999999999998</v>
          </cell>
          <cell r="S41">
            <v>0.42</v>
          </cell>
          <cell r="U41">
            <v>0.61699999999999999</v>
          </cell>
          <cell r="AB41">
            <v>0.82699999999999996</v>
          </cell>
          <cell r="AC41">
            <v>0.88400000000000001</v>
          </cell>
        </row>
        <row r="42">
          <cell r="B42" t="str">
            <v>성남시분당구</v>
          </cell>
          <cell r="C42">
            <v>33</v>
          </cell>
          <cell r="D42" t="str">
            <v>경기</v>
          </cell>
          <cell r="E42" t="str">
            <v>수원지법</v>
          </cell>
          <cell r="F42">
            <v>10</v>
          </cell>
          <cell r="G42" t="str">
            <v>성남지원</v>
          </cell>
          <cell r="H42">
            <v>0.79600000000000004</v>
          </cell>
          <cell r="I42">
            <v>0.83899999999999997</v>
          </cell>
          <cell r="J42">
            <v>0.59199999999999997</v>
          </cell>
          <cell r="K42">
            <v>0.80500000000000005</v>
          </cell>
          <cell r="L42">
            <v>0.83399999999999996</v>
          </cell>
          <cell r="M42">
            <v>0.81299999999999994</v>
          </cell>
          <cell r="N42">
            <v>0.56899999999999995</v>
          </cell>
          <cell r="O42">
            <v>0.439</v>
          </cell>
          <cell r="P42">
            <v>0.47399999999999998</v>
          </cell>
          <cell r="R42">
            <v>0.86799999999999999</v>
          </cell>
          <cell r="T42">
            <v>0.47399999999999998</v>
          </cell>
          <cell r="U42">
            <v>0.84699999999999998</v>
          </cell>
          <cell r="W42">
            <v>0.80400000000000005</v>
          </cell>
          <cell r="X42">
            <v>1.0609999999999999</v>
          </cell>
          <cell r="AC42">
            <v>0.83499999999999996</v>
          </cell>
        </row>
        <row r="43">
          <cell r="B43" t="str">
            <v>성남시수정구</v>
          </cell>
          <cell r="C43">
            <v>34</v>
          </cell>
          <cell r="D43" t="str">
            <v>경기</v>
          </cell>
          <cell r="E43" t="str">
            <v>수원지법</v>
          </cell>
          <cell r="F43">
            <v>10</v>
          </cell>
          <cell r="G43" t="str">
            <v>성남지원</v>
          </cell>
          <cell r="H43">
            <v>0.73399999999999999</v>
          </cell>
          <cell r="I43">
            <v>0.748</v>
          </cell>
          <cell r="J43">
            <v>0.24</v>
          </cell>
          <cell r="K43">
            <v>0.75800000000000001</v>
          </cell>
          <cell r="L43">
            <v>0.75600000000000001</v>
          </cell>
          <cell r="M43">
            <v>0.65100000000000002</v>
          </cell>
          <cell r="O43">
            <v>0.439</v>
          </cell>
          <cell r="P43">
            <v>0.47399999999999998</v>
          </cell>
          <cell r="R43">
            <v>0.63600000000000001</v>
          </cell>
          <cell r="T43">
            <v>0.35699999999999998</v>
          </cell>
          <cell r="U43">
            <v>0.439</v>
          </cell>
          <cell r="W43">
            <v>0.40200000000000002</v>
          </cell>
          <cell r="AC43">
            <v>0.93700000000000006</v>
          </cell>
        </row>
        <row r="44">
          <cell r="B44" t="str">
            <v>성남시중원구</v>
          </cell>
          <cell r="C44">
            <v>35</v>
          </cell>
          <cell r="D44" t="str">
            <v>경기</v>
          </cell>
          <cell r="E44" t="str">
            <v>수원지법</v>
          </cell>
          <cell r="F44">
            <v>10</v>
          </cell>
          <cell r="G44" t="str">
            <v>성남지원</v>
          </cell>
          <cell r="H44">
            <v>0.69799999999999995</v>
          </cell>
          <cell r="I44">
            <v>0.81299999999999994</v>
          </cell>
          <cell r="K44">
            <v>0.71899999999999997</v>
          </cell>
          <cell r="L44">
            <v>0.71399999999999997</v>
          </cell>
          <cell r="M44">
            <v>0.629</v>
          </cell>
          <cell r="N44">
            <v>0.73299999999999998</v>
          </cell>
          <cell r="O44">
            <v>0.439</v>
          </cell>
          <cell r="P44">
            <v>0.47399999999999998</v>
          </cell>
          <cell r="R44">
            <v>0.68200000000000005</v>
          </cell>
          <cell r="S44">
            <v>0.76200000000000001</v>
          </cell>
          <cell r="T44">
            <v>0.317</v>
          </cell>
          <cell r="U44">
            <v>0.52600000000000002</v>
          </cell>
          <cell r="W44">
            <v>0.29499999999999998</v>
          </cell>
          <cell r="X44">
            <v>0.72199999999999998</v>
          </cell>
          <cell r="AB44">
            <v>0.63600000000000001</v>
          </cell>
        </row>
        <row r="45">
          <cell r="B45" t="str">
            <v>수원시권선구</v>
          </cell>
          <cell r="C45">
            <v>36</v>
          </cell>
          <cell r="D45" t="str">
            <v>경기</v>
          </cell>
          <cell r="E45" t="str">
            <v>수원지법</v>
          </cell>
          <cell r="F45">
            <v>9</v>
          </cell>
          <cell r="G45" t="str">
            <v>수원지법</v>
          </cell>
          <cell r="H45">
            <v>0.6</v>
          </cell>
          <cell r="I45">
            <v>0.83599999999999997</v>
          </cell>
          <cell r="J45">
            <v>0.52300000000000002</v>
          </cell>
          <cell r="K45">
            <v>0.80300000000000005</v>
          </cell>
          <cell r="L45">
            <v>0.64</v>
          </cell>
          <cell r="M45">
            <v>0.64800000000000002</v>
          </cell>
          <cell r="O45">
            <v>0.439</v>
          </cell>
          <cell r="P45">
            <v>0.48299999999999998</v>
          </cell>
          <cell r="R45">
            <v>0.93200000000000005</v>
          </cell>
          <cell r="S45">
            <v>0.48199999999999998</v>
          </cell>
          <cell r="T45">
            <v>0.65500000000000003</v>
          </cell>
          <cell r="U45">
            <v>0.32700000000000001</v>
          </cell>
          <cell r="V45">
            <v>0.753</v>
          </cell>
          <cell r="W45">
            <v>0.68899999999999995</v>
          </cell>
          <cell r="X45">
            <v>0.82699999999999996</v>
          </cell>
          <cell r="AC45">
            <v>0.69599999999999995</v>
          </cell>
        </row>
        <row r="46">
          <cell r="B46" t="str">
            <v>수원시장안구</v>
          </cell>
          <cell r="C46">
            <v>37</v>
          </cell>
          <cell r="D46" t="str">
            <v>경기</v>
          </cell>
          <cell r="E46" t="str">
            <v>수원지법</v>
          </cell>
          <cell r="F46">
            <v>9</v>
          </cell>
          <cell r="G46" t="str">
            <v>수원지법</v>
          </cell>
          <cell r="H46">
            <v>0.65900000000000003</v>
          </cell>
          <cell r="I46">
            <v>0.72599999999999998</v>
          </cell>
          <cell r="J46">
            <v>0.50700000000000001</v>
          </cell>
          <cell r="K46">
            <v>0.81399999999999995</v>
          </cell>
          <cell r="L46">
            <v>0.71499999999999997</v>
          </cell>
          <cell r="M46">
            <v>0.623</v>
          </cell>
          <cell r="N46">
            <v>0.71799999999999997</v>
          </cell>
          <cell r="O46">
            <v>0.439</v>
          </cell>
          <cell r="P46">
            <v>0.47399999999999998</v>
          </cell>
          <cell r="Q46">
            <v>0.7</v>
          </cell>
          <cell r="S46">
            <v>0.72699999999999998</v>
          </cell>
          <cell r="T46">
            <v>0.26300000000000001</v>
          </cell>
          <cell r="U46">
            <v>0.79</v>
          </cell>
          <cell r="W46">
            <v>0.52600000000000002</v>
          </cell>
          <cell r="AB46">
            <v>0.68100000000000005</v>
          </cell>
          <cell r="AC46">
            <v>0.749</v>
          </cell>
        </row>
        <row r="47">
          <cell r="B47" t="str">
            <v>수원시팔달구</v>
          </cell>
          <cell r="C47">
            <v>38</v>
          </cell>
          <cell r="D47" t="str">
            <v>경기</v>
          </cell>
          <cell r="E47" t="str">
            <v>수원지법</v>
          </cell>
          <cell r="F47">
            <v>9</v>
          </cell>
          <cell r="G47" t="str">
            <v>수원지법</v>
          </cell>
          <cell r="H47">
            <v>0.62</v>
          </cell>
          <cell r="I47">
            <v>0.88</v>
          </cell>
          <cell r="J47">
            <v>0.60799999999999998</v>
          </cell>
          <cell r="K47">
            <v>0.85</v>
          </cell>
          <cell r="L47">
            <v>0.71299999999999997</v>
          </cell>
          <cell r="M47">
            <v>0.626</v>
          </cell>
          <cell r="O47">
            <v>0.439</v>
          </cell>
          <cell r="P47">
            <v>0.47399999999999998</v>
          </cell>
          <cell r="R47">
            <v>0.65300000000000002</v>
          </cell>
          <cell r="S47">
            <v>0.68700000000000006</v>
          </cell>
          <cell r="T47">
            <v>0.76700000000000002</v>
          </cell>
          <cell r="U47">
            <v>0.65900000000000003</v>
          </cell>
          <cell r="V47">
            <v>0.65</v>
          </cell>
          <cell r="W47">
            <v>0.74</v>
          </cell>
          <cell r="X47">
            <v>0.80900000000000005</v>
          </cell>
          <cell r="AB47">
            <v>0.71299999999999997</v>
          </cell>
          <cell r="AC47">
            <v>0.98699999999999999</v>
          </cell>
        </row>
        <row r="48">
          <cell r="B48" t="str">
            <v>시흥시</v>
          </cell>
          <cell r="C48">
            <v>39</v>
          </cell>
          <cell r="D48" t="str">
            <v>경기</v>
          </cell>
          <cell r="E48" t="str">
            <v>수원지법</v>
          </cell>
          <cell r="F48">
            <v>9</v>
          </cell>
          <cell r="G48" t="str">
            <v>수원지법</v>
          </cell>
          <cell r="H48">
            <v>0.58899999999999997</v>
          </cell>
          <cell r="I48">
            <v>0.85299999999999998</v>
          </cell>
          <cell r="J48">
            <v>0.58199999999999996</v>
          </cell>
          <cell r="K48">
            <v>0.71799999999999997</v>
          </cell>
          <cell r="L48">
            <v>0.69</v>
          </cell>
          <cell r="M48">
            <v>0.74199999999999999</v>
          </cell>
          <cell r="N48">
            <v>0.66700000000000004</v>
          </cell>
          <cell r="O48">
            <v>0.439</v>
          </cell>
          <cell r="P48">
            <v>0.47399999999999998</v>
          </cell>
          <cell r="R48">
            <v>0.82099999999999995</v>
          </cell>
          <cell r="S48">
            <v>0.54600000000000004</v>
          </cell>
          <cell r="T48">
            <v>0.34200000000000003</v>
          </cell>
          <cell r="U48">
            <v>0.69899999999999995</v>
          </cell>
          <cell r="W48">
            <v>0.67100000000000004</v>
          </cell>
          <cell r="X48">
            <v>0.81399999999999995</v>
          </cell>
          <cell r="AA48">
            <v>0.46899999999999997</v>
          </cell>
          <cell r="AB48">
            <v>0.79700000000000004</v>
          </cell>
          <cell r="AC48">
            <v>1.1499999999999999</v>
          </cell>
        </row>
        <row r="49">
          <cell r="B49" t="str">
            <v>안산시</v>
          </cell>
          <cell r="C49">
            <v>40</v>
          </cell>
          <cell r="D49" t="str">
            <v>경기</v>
          </cell>
          <cell r="E49" t="str">
            <v>수원지법</v>
          </cell>
          <cell r="F49">
            <v>9</v>
          </cell>
          <cell r="G49" t="str">
            <v>수원지법</v>
          </cell>
          <cell r="H49">
            <v>0.6</v>
          </cell>
          <cell r="I49">
            <v>0.84799999999999998</v>
          </cell>
          <cell r="J49">
            <v>0.48699999999999999</v>
          </cell>
          <cell r="K49">
            <v>0.86899999999999999</v>
          </cell>
          <cell r="L49">
            <v>0.69899999999999995</v>
          </cell>
          <cell r="M49">
            <v>0.625</v>
          </cell>
          <cell r="N49">
            <v>0.47099999999999997</v>
          </cell>
          <cell r="O49">
            <v>0.439</v>
          </cell>
          <cell r="P49">
            <v>0.54200000000000004</v>
          </cell>
          <cell r="Q49">
            <v>0.42</v>
          </cell>
          <cell r="S49">
            <v>0.47399999999999998</v>
          </cell>
          <cell r="T49">
            <v>0.625</v>
          </cell>
          <cell r="U49">
            <v>0.60699999999999998</v>
          </cell>
          <cell r="W49">
            <v>0.66300000000000003</v>
          </cell>
          <cell r="X49">
            <v>0.624</v>
          </cell>
          <cell r="AA49">
            <v>0.53700000000000003</v>
          </cell>
          <cell r="AB49">
            <v>0.94299999999999995</v>
          </cell>
          <cell r="AC49">
            <v>0.54800000000000004</v>
          </cell>
          <cell r="AE49">
            <v>1.0129999999999999</v>
          </cell>
        </row>
        <row r="50">
          <cell r="B50" t="str">
            <v>안성시</v>
          </cell>
          <cell r="C50">
            <v>41</v>
          </cell>
          <cell r="D50" t="str">
            <v>경기</v>
          </cell>
          <cell r="E50" t="str">
            <v>수원지법</v>
          </cell>
          <cell r="F50">
            <v>12</v>
          </cell>
          <cell r="G50" t="str">
            <v>평택지원</v>
          </cell>
          <cell r="H50">
            <v>0.58299999999999996</v>
          </cell>
          <cell r="I50">
            <v>0.755</v>
          </cell>
          <cell r="K50">
            <v>0.70099999999999996</v>
          </cell>
          <cell r="L50">
            <v>0.50700000000000001</v>
          </cell>
          <cell r="M50">
            <v>0.57699999999999996</v>
          </cell>
          <cell r="O50">
            <v>0.439</v>
          </cell>
          <cell r="P50">
            <v>0.47399999999999998</v>
          </cell>
          <cell r="Q50">
            <v>0.36</v>
          </cell>
          <cell r="R50">
            <v>0.56399999999999995</v>
          </cell>
          <cell r="S50">
            <v>0.46200000000000002</v>
          </cell>
          <cell r="T50">
            <v>0.40699999999999997</v>
          </cell>
          <cell r="U50">
            <v>0.69799999999999995</v>
          </cell>
          <cell r="V50">
            <v>0.49399999999999999</v>
          </cell>
          <cell r="W50">
            <v>0.57299999999999995</v>
          </cell>
          <cell r="X50">
            <v>0.77200000000000002</v>
          </cell>
          <cell r="Z50">
            <v>0.379</v>
          </cell>
          <cell r="AB50">
            <v>0.52500000000000002</v>
          </cell>
          <cell r="AC50">
            <v>0.84</v>
          </cell>
        </row>
        <row r="51">
          <cell r="B51" t="str">
            <v>안양시동안구</v>
          </cell>
          <cell r="C51">
            <v>42</v>
          </cell>
          <cell r="D51" t="str">
            <v>경기</v>
          </cell>
          <cell r="E51" t="str">
            <v>수원지법</v>
          </cell>
          <cell r="F51">
            <v>9</v>
          </cell>
          <cell r="G51" t="str">
            <v>수원지법</v>
          </cell>
          <cell r="H51">
            <v>0.83299999999999996</v>
          </cell>
          <cell r="I51">
            <v>0.88400000000000001</v>
          </cell>
          <cell r="J51">
            <v>0.48599999999999999</v>
          </cell>
          <cell r="K51">
            <v>0.79400000000000004</v>
          </cell>
          <cell r="L51">
            <v>0.82499999999999996</v>
          </cell>
          <cell r="M51">
            <v>0.59499999999999997</v>
          </cell>
          <cell r="N51">
            <v>0.34599999999999997</v>
          </cell>
          <cell r="O51">
            <v>0.439</v>
          </cell>
          <cell r="P51">
            <v>0.47399999999999998</v>
          </cell>
          <cell r="S51">
            <v>0.628</v>
          </cell>
          <cell r="U51">
            <v>0.56399999999999995</v>
          </cell>
          <cell r="W51">
            <v>0.61899999999999999</v>
          </cell>
          <cell r="X51">
            <v>0.318</v>
          </cell>
          <cell r="AB51">
            <v>0.64800000000000002</v>
          </cell>
          <cell r="AC51">
            <v>0.93400000000000005</v>
          </cell>
        </row>
        <row r="52">
          <cell r="B52" t="str">
            <v>안양시만안구</v>
          </cell>
          <cell r="C52">
            <v>43</v>
          </cell>
          <cell r="D52" t="str">
            <v>경기</v>
          </cell>
          <cell r="E52" t="str">
            <v>수원지법</v>
          </cell>
          <cell r="F52">
            <v>9</v>
          </cell>
          <cell r="G52" t="str">
            <v>수원지법</v>
          </cell>
          <cell r="H52">
            <v>0.56899999999999995</v>
          </cell>
          <cell r="I52">
            <v>0.84</v>
          </cell>
          <cell r="J52">
            <v>0.48199999999999998</v>
          </cell>
          <cell r="K52">
            <v>0.85299999999999998</v>
          </cell>
          <cell r="L52">
            <v>0.78200000000000003</v>
          </cell>
          <cell r="M52">
            <v>0.68200000000000005</v>
          </cell>
          <cell r="O52">
            <v>0.439</v>
          </cell>
          <cell r="P52">
            <v>0.47399999999999998</v>
          </cell>
          <cell r="Q52">
            <v>0.36799999999999999</v>
          </cell>
          <cell r="S52">
            <v>1.0089999999999999</v>
          </cell>
          <cell r="T52">
            <v>0.17599999999999999</v>
          </cell>
          <cell r="U52">
            <v>0.223</v>
          </cell>
          <cell r="V52">
            <v>0.28499999999999998</v>
          </cell>
          <cell r="W52">
            <v>0.93300000000000005</v>
          </cell>
          <cell r="AB52">
            <v>0.78900000000000003</v>
          </cell>
          <cell r="AC52">
            <v>0.746</v>
          </cell>
        </row>
        <row r="53">
          <cell r="B53" t="str">
            <v>양주군</v>
          </cell>
          <cell r="C53">
            <v>44</v>
          </cell>
          <cell r="D53" t="str">
            <v>경기</v>
          </cell>
          <cell r="E53" t="str">
            <v>서울지법</v>
          </cell>
          <cell r="F53">
            <v>5</v>
          </cell>
          <cell r="G53" t="str">
            <v>의정부지원</v>
          </cell>
          <cell r="H53">
            <v>0.55300000000000005</v>
          </cell>
          <cell r="I53">
            <v>0.74299999999999999</v>
          </cell>
          <cell r="J53">
            <v>0.52800000000000002</v>
          </cell>
          <cell r="K53">
            <v>0.56599999999999995</v>
          </cell>
          <cell r="L53">
            <v>0.61499999999999999</v>
          </cell>
          <cell r="M53">
            <v>0.73299999999999998</v>
          </cell>
          <cell r="N53">
            <v>0.65300000000000002</v>
          </cell>
          <cell r="O53">
            <v>0.439</v>
          </cell>
          <cell r="P53">
            <v>0.47399999999999998</v>
          </cell>
          <cell r="S53">
            <v>0.65</v>
          </cell>
          <cell r="T53">
            <v>0.80400000000000005</v>
          </cell>
          <cell r="U53">
            <v>0.54600000000000004</v>
          </cell>
          <cell r="V53">
            <v>1.0149999999999999</v>
          </cell>
          <cell r="W53">
            <v>0.60899999999999999</v>
          </cell>
          <cell r="X53">
            <v>0.66</v>
          </cell>
          <cell r="AA53">
            <v>0.51400000000000001</v>
          </cell>
          <cell r="AB53">
            <v>0.439</v>
          </cell>
          <cell r="AC53">
            <v>0.66300000000000003</v>
          </cell>
        </row>
        <row r="54">
          <cell r="B54" t="str">
            <v>양평군</v>
          </cell>
          <cell r="C54">
            <v>45</v>
          </cell>
          <cell r="D54" t="str">
            <v>경기</v>
          </cell>
          <cell r="E54" t="str">
            <v>수원지법</v>
          </cell>
          <cell r="F54">
            <v>11</v>
          </cell>
          <cell r="G54" t="str">
            <v>여주지원</v>
          </cell>
          <cell r="H54">
            <v>0.60899999999999999</v>
          </cell>
          <cell r="I54">
            <v>0.69699999999999995</v>
          </cell>
          <cell r="K54">
            <v>0.59</v>
          </cell>
          <cell r="L54">
            <v>0.63500000000000001</v>
          </cell>
          <cell r="M54">
            <v>0.60099999999999998</v>
          </cell>
          <cell r="O54">
            <v>0.439</v>
          </cell>
          <cell r="P54">
            <v>0.47399999999999998</v>
          </cell>
          <cell r="R54">
            <v>0.45200000000000001</v>
          </cell>
          <cell r="S54">
            <v>0.50700000000000001</v>
          </cell>
          <cell r="T54">
            <v>0.57399999999999995</v>
          </cell>
          <cell r="U54">
            <v>0.45600000000000002</v>
          </cell>
          <cell r="W54">
            <v>0.54900000000000004</v>
          </cell>
          <cell r="X54">
            <v>0.56299999999999994</v>
          </cell>
          <cell r="AA54">
            <v>0.36099999999999999</v>
          </cell>
          <cell r="AB54">
            <v>0.39800000000000002</v>
          </cell>
        </row>
        <row r="55">
          <cell r="B55" t="str">
            <v>여주군</v>
          </cell>
          <cell r="C55">
            <v>46</v>
          </cell>
          <cell r="D55" t="str">
            <v>경기</v>
          </cell>
          <cell r="E55" t="str">
            <v>수원지법</v>
          </cell>
          <cell r="F55">
            <v>11</v>
          </cell>
          <cell r="G55" t="str">
            <v>여주지원</v>
          </cell>
          <cell r="H55">
            <v>0.46600000000000003</v>
          </cell>
          <cell r="I55">
            <v>0.625</v>
          </cell>
          <cell r="K55">
            <v>0.47399999999999998</v>
          </cell>
          <cell r="L55">
            <v>0.41899999999999998</v>
          </cell>
          <cell r="M55">
            <v>0.63600000000000001</v>
          </cell>
          <cell r="O55">
            <v>0.439</v>
          </cell>
          <cell r="P55">
            <v>0.47399999999999998</v>
          </cell>
          <cell r="S55">
            <v>0.47199999999999998</v>
          </cell>
          <cell r="T55">
            <v>0.45500000000000002</v>
          </cell>
          <cell r="U55">
            <v>0.41599999999999998</v>
          </cell>
          <cell r="V55">
            <v>0.94499999999999995</v>
          </cell>
          <cell r="W55">
            <v>0.55300000000000005</v>
          </cell>
          <cell r="X55">
            <v>0.54</v>
          </cell>
          <cell r="Z55">
            <v>0.49299999999999999</v>
          </cell>
          <cell r="AB55">
            <v>0.505</v>
          </cell>
          <cell r="AC55">
            <v>0.94399999999999995</v>
          </cell>
        </row>
        <row r="56">
          <cell r="B56" t="str">
            <v>연천군</v>
          </cell>
          <cell r="C56">
            <v>47</v>
          </cell>
          <cell r="D56" t="str">
            <v>경기</v>
          </cell>
          <cell r="E56" t="str">
            <v>서울지법</v>
          </cell>
          <cell r="F56">
            <v>5</v>
          </cell>
          <cell r="G56" t="str">
            <v>의정부지원</v>
          </cell>
          <cell r="H56">
            <v>0.65400000000000003</v>
          </cell>
          <cell r="I56">
            <v>0.755</v>
          </cell>
          <cell r="K56">
            <v>0.63400000000000001</v>
          </cell>
          <cell r="L56">
            <v>0.51</v>
          </cell>
          <cell r="M56">
            <v>0.61499999999999999</v>
          </cell>
          <cell r="O56">
            <v>0.439</v>
          </cell>
          <cell r="P56">
            <v>0.47399999999999998</v>
          </cell>
          <cell r="R56">
            <v>0.61699999999999999</v>
          </cell>
          <cell r="S56">
            <v>0.42099999999999999</v>
          </cell>
          <cell r="T56">
            <v>0.77800000000000002</v>
          </cell>
          <cell r="U56">
            <v>0.66700000000000004</v>
          </cell>
          <cell r="V56">
            <v>0.503</v>
          </cell>
          <cell r="W56">
            <v>0.47299999999999998</v>
          </cell>
          <cell r="X56">
            <v>0.55600000000000005</v>
          </cell>
          <cell r="AA56">
            <v>0.52800000000000002</v>
          </cell>
          <cell r="AB56">
            <v>0.42399999999999999</v>
          </cell>
        </row>
        <row r="57">
          <cell r="B57" t="str">
            <v>오산시</v>
          </cell>
          <cell r="C57">
            <v>48</v>
          </cell>
          <cell r="D57" t="str">
            <v>경기</v>
          </cell>
          <cell r="E57" t="str">
            <v>수원지법</v>
          </cell>
          <cell r="F57">
            <v>9</v>
          </cell>
          <cell r="G57" t="str">
            <v>수원지법</v>
          </cell>
          <cell r="H57">
            <v>0.54400000000000004</v>
          </cell>
          <cell r="I57">
            <v>0.755</v>
          </cell>
          <cell r="J57">
            <v>0.49199999999999999</v>
          </cell>
          <cell r="K57">
            <v>0.68500000000000005</v>
          </cell>
          <cell r="L57">
            <v>0.59399999999999997</v>
          </cell>
          <cell r="M57">
            <v>0.55200000000000005</v>
          </cell>
          <cell r="O57">
            <v>0.439</v>
          </cell>
          <cell r="P57">
            <v>0.47399999999999998</v>
          </cell>
          <cell r="R57">
            <v>0.52300000000000002</v>
          </cell>
          <cell r="T57">
            <v>0.73499999999999999</v>
          </cell>
          <cell r="U57">
            <v>0.499</v>
          </cell>
          <cell r="W57">
            <v>0.72399999999999998</v>
          </cell>
          <cell r="X57">
            <v>0.83099999999999996</v>
          </cell>
          <cell r="Y57">
            <v>0.58099999999999996</v>
          </cell>
          <cell r="AB57">
            <v>0.65100000000000002</v>
          </cell>
        </row>
        <row r="58">
          <cell r="B58" t="str">
            <v>용인시</v>
          </cell>
          <cell r="C58">
            <v>49</v>
          </cell>
          <cell r="D58" t="str">
            <v>경기</v>
          </cell>
          <cell r="E58" t="str">
            <v>수원지법</v>
          </cell>
          <cell r="F58">
            <v>9</v>
          </cell>
          <cell r="G58" t="str">
            <v>수원지법</v>
          </cell>
          <cell r="H58">
            <v>0.65800000000000003</v>
          </cell>
          <cell r="I58">
            <v>0.63600000000000001</v>
          </cell>
          <cell r="J58">
            <v>0.47</v>
          </cell>
          <cell r="K58">
            <v>0.64600000000000002</v>
          </cell>
          <cell r="L58">
            <v>0.66100000000000003</v>
          </cell>
          <cell r="M58">
            <v>0.68</v>
          </cell>
          <cell r="N58">
            <v>0.77500000000000002</v>
          </cell>
          <cell r="O58">
            <v>0.439</v>
          </cell>
          <cell r="P58">
            <v>0.47399999999999998</v>
          </cell>
          <cell r="Q58">
            <v>0.42599999999999999</v>
          </cell>
          <cell r="R58">
            <v>0.92300000000000004</v>
          </cell>
          <cell r="S58">
            <v>0.621</v>
          </cell>
          <cell r="T58">
            <v>0.57099999999999995</v>
          </cell>
          <cell r="U58">
            <v>0.51700000000000002</v>
          </cell>
          <cell r="V58">
            <v>0.73299999999999998</v>
          </cell>
          <cell r="W58">
            <v>0.47699999999999998</v>
          </cell>
          <cell r="X58">
            <v>0.71299999999999997</v>
          </cell>
          <cell r="AA58">
            <v>0.41399999999999998</v>
          </cell>
          <cell r="AB58">
            <v>0.48299999999999998</v>
          </cell>
          <cell r="AC58">
            <v>0.78100000000000003</v>
          </cell>
        </row>
        <row r="59">
          <cell r="B59" t="str">
            <v>의왕시</v>
          </cell>
          <cell r="C59">
            <v>50</v>
          </cell>
          <cell r="D59" t="str">
            <v>경기</v>
          </cell>
          <cell r="E59" t="str">
            <v>수원지법</v>
          </cell>
          <cell r="F59">
            <v>9</v>
          </cell>
          <cell r="G59" t="str">
            <v>수원지법</v>
          </cell>
          <cell r="H59">
            <v>0.621</v>
          </cell>
          <cell r="I59">
            <v>0.877</v>
          </cell>
          <cell r="K59">
            <v>0.86299999999999999</v>
          </cell>
          <cell r="L59">
            <v>0.79</v>
          </cell>
          <cell r="M59">
            <v>0.77900000000000003</v>
          </cell>
          <cell r="N59">
            <v>0.54500000000000004</v>
          </cell>
          <cell r="O59">
            <v>0.439</v>
          </cell>
          <cell r="P59">
            <v>0.47399999999999998</v>
          </cell>
          <cell r="S59">
            <v>0.64200000000000002</v>
          </cell>
          <cell r="T59">
            <v>0.72799999999999998</v>
          </cell>
          <cell r="U59">
            <v>1.0589999999999999</v>
          </cell>
          <cell r="W59">
            <v>0.61299999999999999</v>
          </cell>
          <cell r="X59">
            <v>0.504</v>
          </cell>
          <cell r="AB59">
            <v>0.56100000000000005</v>
          </cell>
        </row>
        <row r="60">
          <cell r="B60" t="str">
            <v>의정부시</v>
          </cell>
          <cell r="C60">
            <v>51</v>
          </cell>
          <cell r="D60" t="str">
            <v>경기</v>
          </cell>
          <cell r="E60" t="str">
            <v>서울지법</v>
          </cell>
          <cell r="F60">
            <v>5</v>
          </cell>
          <cell r="G60" t="str">
            <v>의정부지원</v>
          </cell>
          <cell r="H60">
            <v>0.61599999999999999</v>
          </cell>
          <cell r="I60">
            <v>0.82499999999999996</v>
          </cell>
          <cell r="J60">
            <v>0.40899999999999997</v>
          </cell>
          <cell r="K60">
            <v>0.67400000000000004</v>
          </cell>
          <cell r="L60">
            <v>0.71599999999999997</v>
          </cell>
          <cell r="M60">
            <v>0.68899999999999995</v>
          </cell>
          <cell r="O60">
            <v>0.439</v>
          </cell>
          <cell r="P60">
            <v>0.47399999999999998</v>
          </cell>
          <cell r="R60">
            <v>0.77400000000000002</v>
          </cell>
          <cell r="S60">
            <v>0.59699999999999998</v>
          </cell>
          <cell r="T60">
            <v>0.248</v>
          </cell>
          <cell r="U60">
            <v>0.76900000000000002</v>
          </cell>
          <cell r="W60">
            <v>0.60899999999999999</v>
          </cell>
          <cell r="X60">
            <v>0.83499999999999996</v>
          </cell>
          <cell r="AA60">
            <v>0.18099999999999999</v>
          </cell>
          <cell r="AB60">
            <v>0.72699999999999998</v>
          </cell>
          <cell r="AC60">
            <v>0.81599999999999995</v>
          </cell>
        </row>
        <row r="61">
          <cell r="B61" t="str">
            <v>이천시</v>
          </cell>
          <cell r="C61">
            <v>52</v>
          </cell>
          <cell r="D61" t="str">
            <v>경기</v>
          </cell>
          <cell r="E61" t="str">
            <v>수원지법</v>
          </cell>
          <cell r="F61">
            <v>11</v>
          </cell>
          <cell r="G61" t="str">
            <v>여주지원</v>
          </cell>
          <cell r="H61">
            <v>0.54800000000000004</v>
          </cell>
          <cell r="I61">
            <v>0.68300000000000005</v>
          </cell>
          <cell r="K61">
            <v>0.53900000000000003</v>
          </cell>
          <cell r="L61">
            <v>0.53800000000000003</v>
          </cell>
          <cell r="M61">
            <v>0.63200000000000001</v>
          </cell>
          <cell r="O61">
            <v>0.439</v>
          </cell>
          <cell r="P61">
            <v>0.47399999999999998</v>
          </cell>
          <cell r="Q61">
            <v>0.63</v>
          </cell>
          <cell r="R61">
            <v>0.59399999999999997</v>
          </cell>
          <cell r="S61">
            <v>0.505</v>
          </cell>
          <cell r="T61">
            <v>0.52700000000000002</v>
          </cell>
          <cell r="U61">
            <v>0.90100000000000002</v>
          </cell>
          <cell r="V61">
            <v>0.79</v>
          </cell>
          <cell r="W61">
            <v>0.54600000000000004</v>
          </cell>
          <cell r="X61">
            <v>0.55500000000000005</v>
          </cell>
          <cell r="Z61">
            <v>0.372</v>
          </cell>
          <cell r="AA61">
            <v>0.68700000000000006</v>
          </cell>
          <cell r="AB61">
            <v>0.45500000000000002</v>
          </cell>
          <cell r="AC61">
            <v>0.745</v>
          </cell>
        </row>
        <row r="62">
          <cell r="B62" t="str">
            <v>파주시</v>
          </cell>
          <cell r="C62">
            <v>53</v>
          </cell>
          <cell r="D62" t="str">
            <v>경기</v>
          </cell>
          <cell r="E62" t="str">
            <v>서울지법</v>
          </cell>
          <cell r="F62">
            <v>5</v>
          </cell>
          <cell r="G62" t="str">
            <v>의정부지원</v>
          </cell>
          <cell r="H62">
            <v>0.63200000000000001</v>
          </cell>
          <cell r="I62">
            <v>0.57499999999999996</v>
          </cell>
          <cell r="J62">
            <v>0.52600000000000002</v>
          </cell>
          <cell r="K62">
            <v>0.66</v>
          </cell>
          <cell r="L62">
            <v>0.63200000000000001</v>
          </cell>
          <cell r="M62">
            <v>0.61299999999999999</v>
          </cell>
          <cell r="N62">
            <v>0.80400000000000005</v>
          </cell>
          <cell r="O62">
            <v>0.439</v>
          </cell>
          <cell r="P62">
            <v>0.50800000000000001</v>
          </cell>
          <cell r="S62">
            <v>0.439</v>
          </cell>
          <cell r="T62">
            <v>0.64200000000000002</v>
          </cell>
          <cell r="U62">
            <v>0.51</v>
          </cell>
          <cell r="V62">
            <v>0.64800000000000002</v>
          </cell>
          <cell r="W62">
            <v>0.52900000000000003</v>
          </cell>
          <cell r="X62">
            <v>0.70199999999999996</v>
          </cell>
          <cell r="AA62">
            <v>0.54500000000000004</v>
          </cell>
          <cell r="AB62">
            <v>0.623</v>
          </cell>
        </row>
        <row r="63">
          <cell r="B63" t="str">
            <v>평택시1</v>
          </cell>
          <cell r="C63">
            <v>54</v>
          </cell>
          <cell r="D63" t="str">
            <v>경기</v>
          </cell>
          <cell r="E63" t="str">
            <v>수원지법</v>
          </cell>
          <cell r="F63">
            <v>12</v>
          </cell>
          <cell r="G63" t="str">
            <v>평택지원</v>
          </cell>
          <cell r="H63">
            <v>0.54200000000000004</v>
          </cell>
          <cell r="I63">
            <v>0.76900000000000002</v>
          </cell>
          <cell r="J63">
            <v>0.78400000000000003</v>
          </cell>
          <cell r="K63">
            <v>0.61299999999999999</v>
          </cell>
          <cell r="L63">
            <v>0.621</v>
          </cell>
          <cell r="M63">
            <v>0.67700000000000005</v>
          </cell>
          <cell r="O63">
            <v>0.439</v>
          </cell>
          <cell r="P63">
            <v>0.33200000000000002</v>
          </cell>
          <cell r="R63">
            <v>0.39400000000000002</v>
          </cell>
          <cell r="S63">
            <v>0.57299999999999995</v>
          </cell>
          <cell r="T63">
            <v>0.44500000000000001</v>
          </cell>
          <cell r="U63">
            <v>0.47599999999999998</v>
          </cell>
          <cell r="V63">
            <v>0.52400000000000002</v>
          </cell>
          <cell r="W63">
            <v>0.65</v>
          </cell>
          <cell r="X63">
            <v>0.69</v>
          </cell>
          <cell r="Y63">
            <v>0.60599999999999998</v>
          </cell>
          <cell r="AC63">
            <v>0.79600000000000004</v>
          </cell>
        </row>
        <row r="64">
          <cell r="B64" t="str">
            <v>평택시2</v>
          </cell>
          <cell r="C64">
            <v>55</v>
          </cell>
          <cell r="D64" t="str">
            <v>경기</v>
          </cell>
          <cell r="E64" t="str">
            <v>수원지법</v>
          </cell>
          <cell r="F64">
            <v>12</v>
          </cell>
          <cell r="G64" t="str">
            <v>평택지원</v>
          </cell>
          <cell r="H64">
            <v>0.58899999999999997</v>
          </cell>
          <cell r="I64">
            <v>0.64700000000000002</v>
          </cell>
          <cell r="J64">
            <v>0.28299999999999997</v>
          </cell>
          <cell r="K64">
            <v>0.45300000000000001</v>
          </cell>
          <cell r="L64">
            <v>0.46800000000000003</v>
          </cell>
          <cell r="M64">
            <v>0.69599999999999995</v>
          </cell>
          <cell r="O64">
            <v>0.439</v>
          </cell>
          <cell r="P64">
            <v>0.27</v>
          </cell>
          <cell r="S64">
            <v>0.63500000000000001</v>
          </cell>
          <cell r="T64">
            <v>0.45500000000000002</v>
          </cell>
          <cell r="U64">
            <v>0.48799999999999999</v>
          </cell>
          <cell r="V64">
            <v>0.24099999999999999</v>
          </cell>
          <cell r="W64">
            <v>0.58199999999999996</v>
          </cell>
          <cell r="X64">
            <v>0.64200000000000002</v>
          </cell>
          <cell r="AA64">
            <v>0.36199999999999999</v>
          </cell>
          <cell r="AB64">
            <v>0.374</v>
          </cell>
          <cell r="AC64">
            <v>0.754</v>
          </cell>
          <cell r="AD64">
            <v>0.64900000000000002</v>
          </cell>
        </row>
        <row r="65">
          <cell r="B65" t="str">
            <v>평택시</v>
          </cell>
          <cell r="C65">
            <v>56</v>
          </cell>
          <cell r="D65" t="str">
            <v>경기</v>
          </cell>
          <cell r="E65" t="str">
            <v>수원지법</v>
          </cell>
          <cell r="F65">
            <v>12</v>
          </cell>
          <cell r="G65" t="str">
            <v>평택지원</v>
          </cell>
          <cell r="H65">
            <v>0.63800000000000001</v>
          </cell>
          <cell r="I65">
            <v>0.79800000000000004</v>
          </cell>
          <cell r="K65">
            <v>0.62</v>
          </cell>
          <cell r="L65">
            <v>0.55700000000000005</v>
          </cell>
          <cell r="M65">
            <v>0.67400000000000004</v>
          </cell>
          <cell r="N65">
            <v>0.46800000000000003</v>
          </cell>
          <cell r="O65">
            <v>0.439</v>
          </cell>
          <cell r="P65">
            <v>0.47399999999999998</v>
          </cell>
          <cell r="S65">
            <v>0.56599999999999995</v>
          </cell>
          <cell r="T65">
            <v>0.51500000000000001</v>
          </cell>
          <cell r="U65">
            <v>0.64300000000000002</v>
          </cell>
          <cell r="V65">
            <v>0.41</v>
          </cell>
          <cell r="W65">
            <v>0.48399999999999999</v>
          </cell>
          <cell r="X65">
            <v>0.66</v>
          </cell>
          <cell r="AB65">
            <v>0.56799999999999995</v>
          </cell>
          <cell r="AC65">
            <v>0.86799999999999999</v>
          </cell>
        </row>
        <row r="66">
          <cell r="B66" t="str">
            <v>포천군</v>
          </cell>
          <cell r="C66">
            <v>57</v>
          </cell>
          <cell r="D66" t="str">
            <v>경기</v>
          </cell>
          <cell r="E66" t="str">
            <v>서울지법</v>
          </cell>
          <cell r="F66">
            <v>5</v>
          </cell>
          <cell r="G66" t="str">
            <v>의정부지원</v>
          </cell>
          <cell r="H66">
            <v>0.60499999999999998</v>
          </cell>
          <cell r="I66">
            <v>0.75900000000000001</v>
          </cell>
          <cell r="J66">
            <v>0.24099999999999999</v>
          </cell>
          <cell r="K66">
            <v>0.61799999999999999</v>
          </cell>
          <cell r="L66">
            <v>0.63600000000000001</v>
          </cell>
          <cell r="M66">
            <v>0.55300000000000005</v>
          </cell>
          <cell r="N66">
            <v>0.53600000000000003</v>
          </cell>
          <cell r="O66">
            <v>0.439</v>
          </cell>
          <cell r="P66">
            <v>0.47399999999999998</v>
          </cell>
          <cell r="R66">
            <v>0.70099999999999996</v>
          </cell>
          <cell r="S66">
            <v>0.622</v>
          </cell>
          <cell r="T66">
            <v>0.53900000000000003</v>
          </cell>
          <cell r="U66">
            <v>0.67900000000000005</v>
          </cell>
          <cell r="V66">
            <v>0.55100000000000005</v>
          </cell>
          <cell r="W66">
            <v>0.499</v>
          </cell>
          <cell r="X66">
            <v>0.59599999999999997</v>
          </cell>
          <cell r="Z66">
            <v>0.30599999999999999</v>
          </cell>
          <cell r="AA66">
            <v>0.80600000000000005</v>
          </cell>
          <cell r="AB66">
            <v>0.50700000000000001</v>
          </cell>
        </row>
        <row r="67">
          <cell r="B67" t="str">
            <v>하남시</v>
          </cell>
          <cell r="C67">
            <v>58</v>
          </cell>
          <cell r="D67" t="str">
            <v>경기</v>
          </cell>
          <cell r="E67" t="str">
            <v>수원지법</v>
          </cell>
          <cell r="F67">
            <v>10</v>
          </cell>
          <cell r="G67" t="str">
            <v>성남지원</v>
          </cell>
          <cell r="H67">
            <v>0.69599999999999995</v>
          </cell>
          <cell r="I67">
            <v>0.81699999999999995</v>
          </cell>
          <cell r="J67">
            <v>0.68300000000000005</v>
          </cell>
          <cell r="K67">
            <v>0.41199999999999998</v>
          </cell>
          <cell r="L67">
            <v>0.82499999999999996</v>
          </cell>
          <cell r="M67">
            <v>0.72099999999999997</v>
          </cell>
          <cell r="O67">
            <v>0.439</v>
          </cell>
          <cell r="P67">
            <v>0.47399999999999998</v>
          </cell>
          <cell r="R67">
            <v>0.53400000000000003</v>
          </cell>
          <cell r="T67">
            <v>0.26800000000000002</v>
          </cell>
          <cell r="U67">
            <v>0.58799999999999997</v>
          </cell>
          <cell r="V67">
            <v>0.68600000000000005</v>
          </cell>
          <cell r="W67">
            <v>0.79800000000000004</v>
          </cell>
          <cell r="X67">
            <v>0.63400000000000001</v>
          </cell>
          <cell r="AA67">
            <v>0.216</v>
          </cell>
          <cell r="AC67">
            <v>0.83399999999999996</v>
          </cell>
        </row>
        <row r="68">
          <cell r="B68" t="str">
            <v>화성군</v>
          </cell>
          <cell r="C68">
            <v>59</v>
          </cell>
          <cell r="D68" t="str">
            <v>경기</v>
          </cell>
          <cell r="E68" t="str">
            <v>수원지법</v>
          </cell>
          <cell r="F68">
            <v>9</v>
          </cell>
          <cell r="G68" t="str">
            <v>수원지법</v>
          </cell>
          <cell r="H68">
            <v>0.624</v>
          </cell>
          <cell r="I68">
            <v>0.73199999999999998</v>
          </cell>
          <cell r="J68">
            <v>0.35799999999999998</v>
          </cell>
          <cell r="K68">
            <v>0.628</v>
          </cell>
          <cell r="L68">
            <v>0.61499999999999999</v>
          </cell>
          <cell r="M68">
            <v>0.66300000000000003</v>
          </cell>
          <cell r="N68">
            <v>0.80700000000000005</v>
          </cell>
          <cell r="O68">
            <v>0.439</v>
          </cell>
          <cell r="P68">
            <v>0.47399999999999998</v>
          </cell>
          <cell r="R68">
            <v>0.51100000000000001</v>
          </cell>
          <cell r="S68">
            <v>0.55200000000000005</v>
          </cell>
          <cell r="T68">
            <v>0.48599999999999999</v>
          </cell>
          <cell r="U68">
            <v>0.64900000000000002</v>
          </cell>
          <cell r="V68">
            <v>0.63600000000000001</v>
          </cell>
          <cell r="W68">
            <v>0.71099999999999997</v>
          </cell>
          <cell r="X68">
            <v>0.73699999999999999</v>
          </cell>
          <cell r="AA68">
            <v>0.54400000000000004</v>
          </cell>
          <cell r="AB68">
            <v>0.67500000000000004</v>
          </cell>
          <cell r="AC68">
            <v>0.52900000000000003</v>
          </cell>
        </row>
        <row r="69">
          <cell r="B69" t="str">
            <v>거제시</v>
          </cell>
          <cell r="C69">
            <v>60</v>
          </cell>
          <cell r="D69" t="str">
            <v>경남</v>
          </cell>
          <cell r="E69" t="str">
            <v>창원지법</v>
          </cell>
          <cell r="F69">
            <v>41</v>
          </cell>
          <cell r="G69" t="str">
            <v>통영지원</v>
          </cell>
          <cell r="H69">
            <v>0.65100000000000002</v>
          </cell>
          <cell r="I69">
            <v>0.753</v>
          </cell>
          <cell r="J69">
            <v>0.56399999999999995</v>
          </cell>
          <cell r="L69">
            <v>0.77800000000000002</v>
          </cell>
          <cell r="M69">
            <v>0.72399999999999998</v>
          </cell>
          <cell r="N69">
            <v>0.52900000000000003</v>
          </cell>
          <cell r="O69">
            <v>0.439</v>
          </cell>
          <cell r="P69">
            <v>0.47399999999999998</v>
          </cell>
          <cell r="Q69">
            <v>0.61</v>
          </cell>
          <cell r="S69">
            <v>0.71799999999999997</v>
          </cell>
          <cell r="T69">
            <v>0.74</v>
          </cell>
          <cell r="U69">
            <v>0.755</v>
          </cell>
          <cell r="W69">
            <v>0.56399999999999995</v>
          </cell>
          <cell r="X69">
            <v>0.68200000000000005</v>
          </cell>
          <cell r="Z69">
            <v>0.28399999999999997</v>
          </cell>
          <cell r="AB69">
            <v>1.02</v>
          </cell>
          <cell r="AC69">
            <v>1.018</v>
          </cell>
          <cell r="AD69">
            <v>0.432</v>
          </cell>
        </row>
        <row r="70">
          <cell r="B70" t="str">
            <v>거창시</v>
          </cell>
          <cell r="C70">
            <v>61</v>
          </cell>
          <cell r="D70" t="str">
            <v>경남</v>
          </cell>
          <cell r="E70" t="str">
            <v>창원지법</v>
          </cell>
          <cell r="F70">
            <v>43</v>
          </cell>
          <cell r="G70" t="str">
            <v>거창지원</v>
          </cell>
          <cell r="H70">
            <v>0.64900000000000002</v>
          </cell>
          <cell r="I70">
            <v>0.7</v>
          </cell>
          <cell r="L70">
            <v>0.56999999999999995</v>
          </cell>
          <cell r="M70">
            <v>0.85199999999999998</v>
          </cell>
          <cell r="N70">
            <v>0.45800000000000002</v>
          </cell>
          <cell r="O70">
            <v>0.439</v>
          </cell>
          <cell r="P70">
            <v>0.47399999999999998</v>
          </cell>
          <cell r="R70">
            <v>0.73199999999999998</v>
          </cell>
          <cell r="T70">
            <v>0.59899999999999998</v>
          </cell>
          <cell r="U70">
            <v>0.54100000000000004</v>
          </cell>
          <cell r="W70">
            <v>0.48299999999999998</v>
          </cell>
          <cell r="X70">
            <v>0.59899999999999998</v>
          </cell>
          <cell r="Y70">
            <v>0.75800000000000001</v>
          </cell>
          <cell r="AB70">
            <v>0.67500000000000004</v>
          </cell>
          <cell r="AC70">
            <v>0.82</v>
          </cell>
        </row>
        <row r="71">
          <cell r="B71" t="str">
            <v>경남고성군</v>
          </cell>
          <cell r="C71">
            <v>62</v>
          </cell>
          <cell r="D71" t="str">
            <v>경남</v>
          </cell>
          <cell r="E71" t="str">
            <v>창원지법</v>
          </cell>
          <cell r="F71">
            <v>41</v>
          </cell>
          <cell r="G71" t="str">
            <v>통영지원</v>
          </cell>
          <cell r="H71">
            <v>0.59799999999999998</v>
          </cell>
          <cell r="I71">
            <v>0.77</v>
          </cell>
          <cell r="L71">
            <v>0.748</v>
          </cell>
          <cell r="M71">
            <v>0.56699999999999995</v>
          </cell>
          <cell r="N71">
            <v>0.39100000000000001</v>
          </cell>
          <cell r="O71">
            <v>0.439</v>
          </cell>
          <cell r="P71">
            <v>0.47399999999999998</v>
          </cell>
          <cell r="S71">
            <v>0.71</v>
          </cell>
          <cell r="T71">
            <v>0.376</v>
          </cell>
          <cell r="U71">
            <v>0.59499999999999997</v>
          </cell>
          <cell r="V71">
            <v>0.76400000000000001</v>
          </cell>
          <cell r="W71">
            <v>0.60399999999999998</v>
          </cell>
          <cell r="X71">
            <v>0.48399999999999999</v>
          </cell>
          <cell r="Y71">
            <v>0.33600000000000002</v>
          </cell>
          <cell r="AB71">
            <v>0.56299999999999994</v>
          </cell>
          <cell r="AC71">
            <v>0.84399999999999997</v>
          </cell>
        </row>
        <row r="72">
          <cell r="B72" t="str">
            <v>김해시</v>
          </cell>
          <cell r="C72">
            <v>63</v>
          </cell>
          <cell r="D72" t="str">
            <v>경남</v>
          </cell>
          <cell r="E72" t="str">
            <v>창원지법</v>
          </cell>
          <cell r="F72">
            <v>39</v>
          </cell>
          <cell r="G72" t="str">
            <v>창원지법</v>
          </cell>
          <cell r="H72">
            <v>0.629</v>
          </cell>
          <cell r="I72">
            <v>0.76800000000000002</v>
          </cell>
          <cell r="J72">
            <v>0.36299999999999999</v>
          </cell>
          <cell r="K72">
            <v>0.47099999999999997</v>
          </cell>
          <cell r="L72">
            <v>0.72299999999999998</v>
          </cell>
          <cell r="M72">
            <v>0.63300000000000001</v>
          </cell>
          <cell r="N72">
            <v>0.45100000000000001</v>
          </cell>
          <cell r="O72">
            <v>0.439</v>
          </cell>
          <cell r="P72">
            <v>0.35599999999999998</v>
          </cell>
          <cell r="R72">
            <v>0.70599999999999996</v>
          </cell>
          <cell r="S72">
            <v>0.64300000000000002</v>
          </cell>
          <cell r="T72">
            <v>0.60399999999999998</v>
          </cell>
          <cell r="U72">
            <v>0.61699999999999999</v>
          </cell>
          <cell r="V72">
            <v>0.73399999999999999</v>
          </cell>
          <cell r="W72">
            <v>0.52100000000000002</v>
          </cell>
          <cell r="X72">
            <v>0.69699999999999995</v>
          </cell>
          <cell r="Y72">
            <v>0.52500000000000002</v>
          </cell>
          <cell r="AA72">
            <v>0.44800000000000001</v>
          </cell>
          <cell r="AB72">
            <v>0.54600000000000004</v>
          </cell>
          <cell r="AC72">
            <v>0.73199999999999998</v>
          </cell>
        </row>
        <row r="73">
          <cell r="B73" t="str">
            <v>남해군</v>
          </cell>
          <cell r="C73">
            <v>64</v>
          </cell>
          <cell r="D73" t="str">
            <v>경남</v>
          </cell>
          <cell r="E73" t="str">
            <v>창원지법</v>
          </cell>
          <cell r="F73">
            <v>40</v>
          </cell>
          <cell r="G73" t="str">
            <v>진주지원</v>
          </cell>
          <cell r="H73">
            <v>0.57499999999999996</v>
          </cell>
          <cell r="I73">
            <v>0.64700000000000002</v>
          </cell>
          <cell r="K73">
            <v>0.63900000000000001</v>
          </cell>
          <cell r="L73">
            <v>0.65400000000000003</v>
          </cell>
          <cell r="M73">
            <v>0.48399999999999999</v>
          </cell>
          <cell r="O73">
            <v>0.439</v>
          </cell>
          <cell r="P73">
            <v>0.33900000000000002</v>
          </cell>
          <cell r="R73">
            <v>1</v>
          </cell>
          <cell r="S73">
            <v>0.69399999999999995</v>
          </cell>
          <cell r="T73">
            <v>0.34300000000000003</v>
          </cell>
          <cell r="U73">
            <v>0.55200000000000005</v>
          </cell>
          <cell r="V73">
            <v>0.82499999999999996</v>
          </cell>
          <cell r="W73">
            <v>0.72</v>
          </cell>
          <cell r="X73">
            <v>0.52600000000000002</v>
          </cell>
          <cell r="Y73">
            <v>0.8</v>
          </cell>
          <cell r="AB73">
            <v>0.48</v>
          </cell>
          <cell r="AC73">
            <v>0.746</v>
          </cell>
        </row>
        <row r="74">
          <cell r="B74" t="str">
            <v>마산시합포구</v>
          </cell>
          <cell r="C74">
            <v>65</v>
          </cell>
          <cell r="D74" t="str">
            <v>경남</v>
          </cell>
          <cell r="E74" t="str">
            <v>창원지법</v>
          </cell>
          <cell r="F74">
            <v>39</v>
          </cell>
          <cell r="G74" t="str">
            <v>창원지법</v>
          </cell>
          <cell r="H74">
            <v>0.60599999999999998</v>
          </cell>
          <cell r="I74">
            <v>0.68</v>
          </cell>
          <cell r="J74">
            <v>0.33300000000000002</v>
          </cell>
          <cell r="K74">
            <v>0.41</v>
          </cell>
          <cell r="L74">
            <v>0.65400000000000003</v>
          </cell>
          <cell r="M74">
            <v>0.63200000000000001</v>
          </cell>
          <cell r="N74">
            <v>0.54800000000000004</v>
          </cell>
          <cell r="O74">
            <v>0.439</v>
          </cell>
          <cell r="P74">
            <v>0.52900000000000003</v>
          </cell>
          <cell r="Q74">
            <v>0.65200000000000002</v>
          </cell>
          <cell r="R74">
            <v>0.64600000000000002</v>
          </cell>
          <cell r="S74">
            <v>0.71299999999999997</v>
          </cell>
          <cell r="T74">
            <v>0.63700000000000001</v>
          </cell>
          <cell r="U74">
            <v>0.57799999999999996</v>
          </cell>
          <cell r="V74">
            <v>0.66600000000000004</v>
          </cell>
          <cell r="W74">
            <v>0.38200000000000001</v>
          </cell>
          <cell r="X74">
            <v>0.56699999999999995</v>
          </cell>
          <cell r="Y74">
            <v>0.40500000000000003</v>
          </cell>
          <cell r="AB74">
            <v>0.621</v>
          </cell>
          <cell r="AD74">
            <v>0.16800000000000001</v>
          </cell>
        </row>
        <row r="75">
          <cell r="B75" t="str">
            <v>마산시회원구</v>
          </cell>
          <cell r="C75">
            <v>66</v>
          </cell>
          <cell r="D75" t="str">
            <v>경남</v>
          </cell>
          <cell r="E75" t="str">
            <v>창원지법</v>
          </cell>
          <cell r="F75">
            <v>39</v>
          </cell>
          <cell r="G75" t="str">
            <v>창원지법</v>
          </cell>
          <cell r="H75">
            <v>0.60899999999999999</v>
          </cell>
          <cell r="I75">
            <v>0.73099999999999998</v>
          </cell>
          <cell r="J75">
            <v>0.56200000000000006</v>
          </cell>
          <cell r="K75">
            <v>0.52200000000000002</v>
          </cell>
          <cell r="L75">
            <v>0.68300000000000005</v>
          </cell>
          <cell r="M75">
            <v>0.59399999999999997</v>
          </cell>
          <cell r="N75">
            <v>0.56200000000000006</v>
          </cell>
          <cell r="O75">
            <v>0.439</v>
          </cell>
          <cell r="P75">
            <v>0.49</v>
          </cell>
          <cell r="Q75">
            <v>0.49299999999999999</v>
          </cell>
          <cell r="R75">
            <v>0.878</v>
          </cell>
          <cell r="S75">
            <v>0.55200000000000005</v>
          </cell>
          <cell r="T75">
            <v>1.107</v>
          </cell>
          <cell r="U75">
            <v>0.495</v>
          </cell>
          <cell r="W75">
            <v>0.72499999999999998</v>
          </cell>
          <cell r="X75">
            <v>0.42399999999999999</v>
          </cell>
          <cell r="Y75">
            <v>0.254</v>
          </cell>
          <cell r="AB75">
            <v>0.83699999999999997</v>
          </cell>
          <cell r="AC75">
            <v>0.84699999999999998</v>
          </cell>
        </row>
        <row r="76">
          <cell r="B76" t="str">
            <v>밀양시</v>
          </cell>
          <cell r="C76">
            <v>67</v>
          </cell>
          <cell r="D76" t="str">
            <v>경남</v>
          </cell>
          <cell r="E76" t="str">
            <v>창원지법</v>
          </cell>
          <cell r="F76">
            <v>42</v>
          </cell>
          <cell r="G76" t="str">
            <v>밀양지원</v>
          </cell>
          <cell r="H76">
            <v>0.61899999999999999</v>
          </cell>
          <cell r="I76">
            <v>0.72499999999999998</v>
          </cell>
          <cell r="J76">
            <v>0.46899999999999997</v>
          </cell>
          <cell r="K76">
            <v>0.73399999999999999</v>
          </cell>
          <cell r="L76">
            <v>0.67700000000000005</v>
          </cell>
          <cell r="M76">
            <v>0.59299999999999997</v>
          </cell>
          <cell r="N76">
            <v>0.59099999999999997</v>
          </cell>
          <cell r="O76">
            <v>0.439</v>
          </cell>
          <cell r="P76">
            <v>0.47399999999999998</v>
          </cell>
          <cell r="S76">
            <v>0.45500000000000002</v>
          </cell>
          <cell r="T76">
            <v>0.60499999999999998</v>
          </cell>
          <cell r="U76">
            <v>0.495</v>
          </cell>
          <cell r="W76">
            <v>0.46500000000000002</v>
          </cell>
          <cell r="X76">
            <v>0.72099999999999997</v>
          </cell>
          <cell r="Y76">
            <v>0.74399999999999999</v>
          </cell>
          <cell r="AA76">
            <v>0.58299999999999996</v>
          </cell>
          <cell r="AB76">
            <v>0.69199999999999995</v>
          </cell>
          <cell r="AC76">
            <v>0.93400000000000005</v>
          </cell>
        </row>
        <row r="77">
          <cell r="B77" t="str">
            <v>사천시</v>
          </cell>
          <cell r="C77">
            <v>68</v>
          </cell>
          <cell r="D77" t="str">
            <v>경남</v>
          </cell>
          <cell r="E77" t="str">
            <v>창원지법</v>
          </cell>
          <cell r="F77">
            <v>40</v>
          </cell>
          <cell r="G77" t="str">
            <v>진주지원</v>
          </cell>
          <cell r="H77">
            <v>0.623</v>
          </cell>
          <cell r="I77">
            <v>0.64900000000000002</v>
          </cell>
          <cell r="J77">
            <v>0.41899999999999998</v>
          </cell>
          <cell r="K77">
            <v>0.53500000000000003</v>
          </cell>
          <cell r="L77">
            <v>0.59399999999999997</v>
          </cell>
          <cell r="M77">
            <v>0.73099999999999998</v>
          </cell>
          <cell r="N77">
            <v>0.58799999999999997</v>
          </cell>
          <cell r="O77">
            <v>0.439</v>
          </cell>
          <cell r="P77">
            <v>0.47399999999999998</v>
          </cell>
          <cell r="R77">
            <v>0.64600000000000002</v>
          </cell>
          <cell r="T77">
            <v>0.79</v>
          </cell>
          <cell r="U77">
            <v>0.64300000000000002</v>
          </cell>
          <cell r="V77">
            <v>0.42099999999999999</v>
          </cell>
          <cell r="W77">
            <v>0.56999999999999995</v>
          </cell>
          <cell r="X77">
            <v>0.752</v>
          </cell>
          <cell r="AA77">
            <v>0.48199999999999998</v>
          </cell>
          <cell r="AB77">
            <v>0.36899999999999999</v>
          </cell>
          <cell r="AC77">
            <v>0.88900000000000001</v>
          </cell>
        </row>
        <row r="78">
          <cell r="B78" t="str">
            <v>산청군</v>
          </cell>
          <cell r="C78">
            <v>69</v>
          </cell>
          <cell r="D78" t="str">
            <v>경남</v>
          </cell>
          <cell r="E78" t="str">
            <v>창원지법</v>
          </cell>
          <cell r="F78">
            <v>40</v>
          </cell>
          <cell r="G78" t="str">
            <v>진주지원</v>
          </cell>
          <cell r="H78">
            <v>0.60499999999999998</v>
          </cell>
          <cell r="I78">
            <v>1.143</v>
          </cell>
          <cell r="L78">
            <v>0.93700000000000006</v>
          </cell>
          <cell r="M78">
            <v>0.58799999999999997</v>
          </cell>
          <cell r="O78">
            <v>0.439</v>
          </cell>
          <cell r="P78">
            <v>0.67800000000000005</v>
          </cell>
          <cell r="S78">
            <v>0.63800000000000001</v>
          </cell>
          <cell r="T78">
            <v>0.64800000000000002</v>
          </cell>
          <cell r="U78">
            <v>0.69</v>
          </cell>
          <cell r="W78">
            <v>0.81100000000000005</v>
          </cell>
          <cell r="X78">
            <v>0.72699999999999998</v>
          </cell>
          <cell r="AB78">
            <v>0.34899999999999998</v>
          </cell>
          <cell r="AC78">
            <v>0.93700000000000006</v>
          </cell>
        </row>
        <row r="79">
          <cell r="B79" t="str">
            <v>양산시</v>
          </cell>
          <cell r="C79">
            <v>70</v>
          </cell>
          <cell r="D79" t="str">
            <v>경남</v>
          </cell>
          <cell r="E79" t="str">
            <v>울산지법</v>
          </cell>
          <cell r="F79">
            <v>38</v>
          </cell>
          <cell r="G79" t="str">
            <v>울산지법</v>
          </cell>
          <cell r="H79">
            <v>0.57899999999999996</v>
          </cell>
          <cell r="I79">
            <v>0.754</v>
          </cell>
          <cell r="J79">
            <v>0.45200000000000001</v>
          </cell>
          <cell r="K79">
            <v>0.59799999999999998</v>
          </cell>
          <cell r="L79">
            <v>0.64400000000000002</v>
          </cell>
          <cell r="M79">
            <v>0.61899999999999999</v>
          </cell>
          <cell r="N79">
            <v>0.40799999999999997</v>
          </cell>
          <cell r="O79">
            <v>0.439</v>
          </cell>
          <cell r="P79">
            <v>0.20300000000000001</v>
          </cell>
          <cell r="S79">
            <v>0.65700000000000003</v>
          </cell>
          <cell r="T79">
            <v>0.38100000000000001</v>
          </cell>
          <cell r="U79">
            <v>0.60499999999999998</v>
          </cell>
          <cell r="V79">
            <v>0.65700000000000003</v>
          </cell>
          <cell r="W79">
            <v>0.59799999999999998</v>
          </cell>
          <cell r="X79">
            <v>0.67100000000000004</v>
          </cell>
          <cell r="Z79">
            <v>0.64600000000000002</v>
          </cell>
          <cell r="AA79">
            <v>0.34100000000000003</v>
          </cell>
          <cell r="AB79">
            <v>0.66600000000000004</v>
          </cell>
          <cell r="AC79">
            <v>0.71699999999999997</v>
          </cell>
        </row>
        <row r="80">
          <cell r="B80" t="str">
            <v>의령군</v>
          </cell>
          <cell r="C80">
            <v>71</v>
          </cell>
          <cell r="D80" t="str">
            <v>경남</v>
          </cell>
          <cell r="E80" t="str">
            <v>창원지법</v>
          </cell>
          <cell r="F80">
            <v>39</v>
          </cell>
          <cell r="G80" t="str">
            <v>창원지법</v>
          </cell>
          <cell r="H80">
            <v>0.63700000000000001</v>
          </cell>
          <cell r="I80">
            <v>0.71599999999999997</v>
          </cell>
          <cell r="L80">
            <v>0.51900000000000002</v>
          </cell>
          <cell r="O80">
            <v>0.439</v>
          </cell>
          <cell r="P80">
            <v>0.47399999999999998</v>
          </cell>
          <cell r="S80">
            <v>0.26300000000000001</v>
          </cell>
          <cell r="T80">
            <v>0.57099999999999995</v>
          </cell>
          <cell r="U80">
            <v>0.57899999999999996</v>
          </cell>
          <cell r="V80">
            <v>0.215</v>
          </cell>
          <cell r="W80">
            <v>0.60599999999999998</v>
          </cell>
          <cell r="X80">
            <v>0.54</v>
          </cell>
          <cell r="AB80">
            <v>0.58899999999999997</v>
          </cell>
        </row>
        <row r="81">
          <cell r="B81" t="str">
            <v>진주시</v>
          </cell>
          <cell r="C81">
            <v>72</v>
          </cell>
          <cell r="D81" t="str">
            <v>경남</v>
          </cell>
          <cell r="E81" t="str">
            <v>창원지법</v>
          </cell>
          <cell r="F81">
            <v>40</v>
          </cell>
          <cell r="G81" t="str">
            <v>진주지원</v>
          </cell>
          <cell r="H81">
            <v>0.73499999999999999</v>
          </cell>
          <cell r="I81">
            <v>0.76500000000000001</v>
          </cell>
          <cell r="J81">
            <v>0.56000000000000005</v>
          </cell>
          <cell r="K81">
            <v>0.67400000000000004</v>
          </cell>
          <cell r="L81">
            <v>0.81100000000000005</v>
          </cell>
          <cell r="M81">
            <v>0.78600000000000003</v>
          </cell>
          <cell r="N81">
            <v>0.68400000000000005</v>
          </cell>
          <cell r="O81">
            <v>0.439</v>
          </cell>
          <cell r="P81">
            <v>0.70899999999999996</v>
          </cell>
          <cell r="R81">
            <v>1.0189999999999999</v>
          </cell>
          <cell r="S81">
            <v>0.77800000000000002</v>
          </cell>
          <cell r="T81">
            <v>0.68200000000000005</v>
          </cell>
          <cell r="U81">
            <v>0.65</v>
          </cell>
          <cell r="V81">
            <v>0.77200000000000002</v>
          </cell>
          <cell r="W81">
            <v>0.73399999999999999</v>
          </cell>
          <cell r="X81">
            <v>0.79700000000000004</v>
          </cell>
          <cell r="Z81">
            <v>0.55900000000000005</v>
          </cell>
          <cell r="AA81">
            <v>0.49399999999999999</v>
          </cell>
          <cell r="AB81">
            <v>0.55100000000000005</v>
          </cell>
          <cell r="AC81">
            <v>0.87</v>
          </cell>
        </row>
        <row r="82">
          <cell r="B82" t="str">
            <v>진해시</v>
          </cell>
          <cell r="C82">
            <v>73</v>
          </cell>
          <cell r="D82" t="str">
            <v>경남</v>
          </cell>
          <cell r="E82" t="str">
            <v>창원지법</v>
          </cell>
          <cell r="F82">
            <v>39</v>
          </cell>
          <cell r="G82" t="str">
            <v>창원지법</v>
          </cell>
          <cell r="H82">
            <v>0.64300000000000002</v>
          </cell>
          <cell r="I82">
            <v>0.71399999999999997</v>
          </cell>
          <cell r="J82">
            <v>0.46300000000000002</v>
          </cell>
          <cell r="K82">
            <v>0.624</v>
          </cell>
          <cell r="L82">
            <v>0.64500000000000002</v>
          </cell>
          <cell r="M82">
            <v>0.71099999999999997</v>
          </cell>
          <cell r="N82">
            <v>0.63800000000000001</v>
          </cell>
          <cell r="O82">
            <v>0.439</v>
          </cell>
          <cell r="P82">
            <v>0.35499999999999998</v>
          </cell>
          <cell r="T82">
            <v>0.59799999999999998</v>
          </cell>
          <cell r="U82">
            <v>0.59699999999999998</v>
          </cell>
          <cell r="V82">
            <v>1.0169999999999999</v>
          </cell>
          <cell r="W82">
            <v>0.61699999999999999</v>
          </cell>
          <cell r="X82">
            <v>0.45050000000000001</v>
          </cell>
          <cell r="AA82">
            <v>1.0509999999999999</v>
          </cell>
          <cell r="AB82">
            <v>0.63300000000000001</v>
          </cell>
          <cell r="AC82">
            <v>0.113</v>
          </cell>
          <cell r="AD82">
            <v>1</v>
          </cell>
        </row>
        <row r="83">
          <cell r="B83" t="str">
            <v>창녕군</v>
          </cell>
          <cell r="C83">
            <v>74</v>
          </cell>
          <cell r="D83" t="str">
            <v>경남</v>
          </cell>
          <cell r="E83" t="str">
            <v>창원지법</v>
          </cell>
          <cell r="F83">
            <v>42</v>
          </cell>
          <cell r="G83" t="str">
            <v>밀양지원</v>
          </cell>
          <cell r="H83">
            <v>0.53400000000000003</v>
          </cell>
          <cell r="I83">
            <v>0.66100000000000003</v>
          </cell>
          <cell r="J83">
            <v>0.55800000000000005</v>
          </cell>
          <cell r="L83">
            <v>0.54800000000000004</v>
          </cell>
          <cell r="M83">
            <v>0.58399999999999996</v>
          </cell>
          <cell r="N83">
            <v>1.1639999999999999</v>
          </cell>
          <cell r="O83">
            <v>0.439</v>
          </cell>
          <cell r="P83">
            <v>0.47399999999999998</v>
          </cell>
          <cell r="R83">
            <v>0.496</v>
          </cell>
          <cell r="S83">
            <v>0.80600000000000005</v>
          </cell>
          <cell r="T83">
            <v>0.35199999999999998</v>
          </cell>
          <cell r="U83">
            <v>0.53</v>
          </cell>
          <cell r="V83">
            <v>0.46200000000000002</v>
          </cell>
          <cell r="W83">
            <v>0.51800000000000002</v>
          </cell>
          <cell r="X83">
            <v>0.53</v>
          </cell>
          <cell r="Y83">
            <v>0.75800000000000001</v>
          </cell>
          <cell r="AA83">
            <v>0.373</v>
          </cell>
          <cell r="AB83">
            <v>0.41899999999999998</v>
          </cell>
          <cell r="AC83">
            <v>0.501</v>
          </cell>
        </row>
        <row r="84">
          <cell r="B84" t="str">
            <v>창원시</v>
          </cell>
          <cell r="C84">
            <v>75</v>
          </cell>
          <cell r="D84" t="str">
            <v>경남</v>
          </cell>
          <cell r="E84" t="str">
            <v>창원지법</v>
          </cell>
          <cell r="F84">
            <v>39</v>
          </cell>
          <cell r="G84" t="str">
            <v>창원지법</v>
          </cell>
          <cell r="H84">
            <v>0.73599999999999999</v>
          </cell>
          <cell r="I84">
            <v>0.81699999999999995</v>
          </cell>
          <cell r="J84">
            <v>0.68</v>
          </cell>
          <cell r="K84">
            <v>0.73399999999999999</v>
          </cell>
          <cell r="L84">
            <v>0.81399999999999995</v>
          </cell>
          <cell r="M84">
            <v>0.59699999999999998</v>
          </cell>
          <cell r="N84">
            <v>0.75600000000000001</v>
          </cell>
          <cell r="O84">
            <v>0.439</v>
          </cell>
          <cell r="P84">
            <v>0.48199999999999998</v>
          </cell>
          <cell r="Q84">
            <v>0.79600000000000004</v>
          </cell>
          <cell r="S84">
            <v>0.81699999999999995</v>
          </cell>
          <cell r="T84">
            <v>0.497</v>
          </cell>
          <cell r="U84">
            <v>0.48</v>
          </cell>
          <cell r="W84">
            <v>0.61399999999999999</v>
          </cell>
          <cell r="X84">
            <v>0.80100000000000005</v>
          </cell>
          <cell r="Y84">
            <v>0.498</v>
          </cell>
          <cell r="AB84">
            <v>0.68300000000000005</v>
          </cell>
          <cell r="AC84">
            <v>0.92400000000000004</v>
          </cell>
        </row>
        <row r="85">
          <cell r="B85" t="str">
            <v>통영시</v>
          </cell>
          <cell r="C85">
            <v>76</v>
          </cell>
          <cell r="D85" t="str">
            <v>경남</v>
          </cell>
          <cell r="E85" t="str">
            <v>창원지법</v>
          </cell>
          <cell r="F85">
            <v>41</v>
          </cell>
          <cell r="G85" t="str">
            <v>통영지원</v>
          </cell>
          <cell r="H85">
            <v>0.64400000000000002</v>
          </cell>
          <cell r="I85">
            <v>0.82599999999999996</v>
          </cell>
          <cell r="J85">
            <v>0.76300000000000001</v>
          </cell>
          <cell r="L85">
            <v>0.72399999999999998</v>
          </cell>
          <cell r="M85">
            <v>0.56299999999999994</v>
          </cell>
          <cell r="N85">
            <v>0.47499999999999998</v>
          </cell>
          <cell r="O85">
            <v>0.28699999999999998</v>
          </cell>
          <cell r="P85">
            <v>0.47399999999999998</v>
          </cell>
          <cell r="S85">
            <v>0.34300000000000003</v>
          </cell>
          <cell r="T85">
            <v>0.48299999999999998</v>
          </cell>
          <cell r="U85">
            <v>0.377</v>
          </cell>
          <cell r="V85">
            <v>0.42399999999999999</v>
          </cell>
          <cell r="W85">
            <v>0.49399999999999999</v>
          </cell>
          <cell r="X85">
            <v>0.61899999999999999</v>
          </cell>
          <cell r="AB85">
            <v>0.82199999999999995</v>
          </cell>
          <cell r="AC85">
            <v>0.78500000000000003</v>
          </cell>
        </row>
        <row r="86">
          <cell r="B86" t="str">
            <v>하동군</v>
          </cell>
          <cell r="C86">
            <v>77</v>
          </cell>
          <cell r="D86" t="str">
            <v>경남</v>
          </cell>
          <cell r="E86" t="str">
            <v>창원지법</v>
          </cell>
          <cell r="F86">
            <v>40</v>
          </cell>
          <cell r="G86" t="str">
            <v>진주지원</v>
          </cell>
          <cell r="H86">
            <v>0.57799999999999996</v>
          </cell>
          <cell r="I86">
            <v>0.63600000000000001</v>
          </cell>
          <cell r="L86">
            <v>0.65500000000000003</v>
          </cell>
          <cell r="M86">
            <v>0.53600000000000003</v>
          </cell>
          <cell r="N86">
            <v>0.63700000000000001</v>
          </cell>
          <cell r="O86">
            <v>0.439</v>
          </cell>
          <cell r="P86">
            <v>0.47399999999999998</v>
          </cell>
          <cell r="R86">
            <v>0.73899999999999999</v>
          </cell>
          <cell r="S86">
            <v>0.35599999999999998</v>
          </cell>
          <cell r="T86">
            <v>0.56999999999999995</v>
          </cell>
          <cell r="U86">
            <v>0.56000000000000005</v>
          </cell>
          <cell r="W86">
            <v>0.56399999999999995</v>
          </cell>
          <cell r="X86">
            <v>0.73</v>
          </cell>
          <cell r="Y86">
            <v>0.41299999999999998</v>
          </cell>
          <cell r="AB86">
            <v>0.34499999999999997</v>
          </cell>
        </row>
        <row r="87">
          <cell r="B87" t="str">
            <v>함안군</v>
          </cell>
          <cell r="C87">
            <v>78</v>
          </cell>
          <cell r="D87" t="str">
            <v>경남</v>
          </cell>
          <cell r="E87" t="str">
            <v>창원지법</v>
          </cell>
          <cell r="F87">
            <v>39</v>
          </cell>
          <cell r="G87" t="str">
            <v>창원지법</v>
          </cell>
          <cell r="H87">
            <v>0.63900000000000001</v>
          </cell>
          <cell r="I87">
            <v>0.76</v>
          </cell>
          <cell r="L87">
            <v>0.74099999999999999</v>
          </cell>
          <cell r="M87">
            <v>0.73199999999999998</v>
          </cell>
          <cell r="O87">
            <v>0.439</v>
          </cell>
          <cell r="P87">
            <v>0.47399999999999998</v>
          </cell>
          <cell r="S87">
            <v>0.70299999999999996</v>
          </cell>
          <cell r="T87">
            <v>0.17499999999999999</v>
          </cell>
          <cell r="U87">
            <v>0.50700000000000001</v>
          </cell>
          <cell r="W87">
            <v>0.42399999999999999</v>
          </cell>
          <cell r="X87">
            <v>0.59099999999999997</v>
          </cell>
          <cell r="Y87">
            <v>0.47299999999999998</v>
          </cell>
          <cell r="AA87">
            <v>0.47899999999999998</v>
          </cell>
          <cell r="AB87">
            <v>0.46600000000000003</v>
          </cell>
        </row>
        <row r="88">
          <cell r="B88" t="str">
            <v>함양군</v>
          </cell>
          <cell r="C88">
            <v>79</v>
          </cell>
          <cell r="D88" t="str">
            <v>경남</v>
          </cell>
          <cell r="E88" t="str">
            <v>창원지법</v>
          </cell>
          <cell r="F88">
            <v>43</v>
          </cell>
          <cell r="G88" t="str">
            <v>거창지원</v>
          </cell>
          <cell r="H88">
            <v>0.69399999999999995</v>
          </cell>
          <cell r="I88">
            <v>0.72799999999999998</v>
          </cell>
          <cell r="M88">
            <v>0.69199999999999995</v>
          </cell>
          <cell r="O88">
            <v>0.439</v>
          </cell>
          <cell r="P88">
            <v>0.47399999999999998</v>
          </cell>
          <cell r="S88">
            <v>0.78800000000000003</v>
          </cell>
          <cell r="T88">
            <v>0.61599999999999999</v>
          </cell>
          <cell r="U88">
            <v>0.51700000000000002</v>
          </cell>
          <cell r="W88">
            <v>0.65300000000000002</v>
          </cell>
          <cell r="X88">
            <v>0.57499999999999996</v>
          </cell>
          <cell r="Y88">
            <v>0.54200000000000004</v>
          </cell>
          <cell r="Z88">
            <v>0.54</v>
          </cell>
          <cell r="AB88">
            <v>0.52500000000000002</v>
          </cell>
          <cell r="AC88">
            <v>0.99099999999999999</v>
          </cell>
        </row>
        <row r="89">
          <cell r="B89" t="str">
            <v>합천군</v>
          </cell>
          <cell r="C89">
            <v>80</v>
          </cell>
          <cell r="D89" t="str">
            <v>경남</v>
          </cell>
          <cell r="E89" t="str">
            <v>창원지법</v>
          </cell>
          <cell r="F89">
            <v>43</v>
          </cell>
          <cell r="G89" t="str">
            <v>거창지원</v>
          </cell>
          <cell r="H89">
            <v>0.58199999999999996</v>
          </cell>
          <cell r="I89">
            <v>0.76800000000000002</v>
          </cell>
          <cell r="K89">
            <v>0.77800000000000002</v>
          </cell>
          <cell r="L89">
            <v>0.80700000000000005</v>
          </cell>
          <cell r="M89">
            <v>0.55700000000000005</v>
          </cell>
          <cell r="O89">
            <v>0.439</v>
          </cell>
          <cell r="P89">
            <v>0.47399999999999998</v>
          </cell>
          <cell r="S89">
            <v>0.373</v>
          </cell>
          <cell r="T89">
            <v>0.71099999999999997</v>
          </cell>
          <cell r="U89">
            <v>0.54800000000000004</v>
          </cell>
          <cell r="W89">
            <v>0.53900000000000003</v>
          </cell>
          <cell r="X89">
            <v>0.57099999999999995</v>
          </cell>
          <cell r="Z89">
            <v>0.24099999999999999</v>
          </cell>
          <cell r="AA89">
            <v>0.84399999999999997</v>
          </cell>
          <cell r="AB89">
            <v>0.42</v>
          </cell>
          <cell r="AC89">
            <v>0.57299999999999995</v>
          </cell>
        </row>
        <row r="90">
          <cell r="B90" t="str">
            <v>경산시</v>
          </cell>
          <cell r="C90">
            <v>81</v>
          </cell>
          <cell r="D90" t="str">
            <v>경북</v>
          </cell>
          <cell r="E90" t="str">
            <v>대구지법</v>
          </cell>
          <cell r="F90">
            <v>28</v>
          </cell>
          <cell r="G90" t="str">
            <v>대구지법</v>
          </cell>
          <cell r="H90">
            <v>0.63100000000000001</v>
          </cell>
          <cell r="I90">
            <v>0.80300000000000005</v>
          </cell>
          <cell r="J90">
            <v>0.47899999999999998</v>
          </cell>
          <cell r="K90">
            <v>0.35899999999999999</v>
          </cell>
          <cell r="L90">
            <v>0.71899999999999997</v>
          </cell>
          <cell r="M90">
            <v>0.56200000000000006</v>
          </cell>
          <cell r="N90">
            <v>0.56699999999999995</v>
          </cell>
          <cell r="O90">
            <v>0.439</v>
          </cell>
          <cell r="P90">
            <v>0.47399999999999998</v>
          </cell>
          <cell r="R90">
            <v>0.65700000000000003</v>
          </cell>
          <cell r="S90">
            <v>0.70899999999999996</v>
          </cell>
          <cell r="T90">
            <v>0.63</v>
          </cell>
          <cell r="U90">
            <v>0.66600000000000004</v>
          </cell>
          <cell r="V90">
            <v>0.59899999999999998</v>
          </cell>
          <cell r="W90">
            <v>0.60699999999999998</v>
          </cell>
          <cell r="X90">
            <v>0.67400000000000004</v>
          </cell>
          <cell r="Y90">
            <v>0.35799999999999998</v>
          </cell>
          <cell r="AA90">
            <v>0.49199999999999999</v>
          </cell>
          <cell r="AB90">
            <v>0.57899999999999996</v>
          </cell>
          <cell r="AC90">
            <v>0.755</v>
          </cell>
        </row>
        <row r="91">
          <cell r="B91" t="str">
            <v>경주시</v>
          </cell>
          <cell r="C91">
            <v>82</v>
          </cell>
          <cell r="D91" t="str">
            <v>경북</v>
          </cell>
          <cell r="E91" t="str">
            <v>대구지법</v>
          </cell>
          <cell r="F91">
            <v>30</v>
          </cell>
          <cell r="G91" t="str">
            <v>경주지원</v>
          </cell>
          <cell r="H91">
            <v>0.626</v>
          </cell>
          <cell r="I91">
            <v>0.63500000000000001</v>
          </cell>
          <cell r="J91">
            <v>0.58099999999999996</v>
          </cell>
          <cell r="K91">
            <v>0.78700000000000003</v>
          </cell>
          <cell r="L91">
            <v>0.65700000000000003</v>
          </cell>
          <cell r="M91">
            <v>0.622</v>
          </cell>
          <cell r="N91">
            <v>0.53300000000000003</v>
          </cell>
          <cell r="O91">
            <v>0.439</v>
          </cell>
          <cell r="P91">
            <v>0.17199999999999999</v>
          </cell>
          <cell r="R91">
            <v>0.48399999999999999</v>
          </cell>
          <cell r="S91">
            <v>0.40300000000000002</v>
          </cell>
          <cell r="T91">
            <v>0.56999999999999995</v>
          </cell>
          <cell r="U91">
            <v>0.56000000000000005</v>
          </cell>
          <cell r="V91">
            <v>0.55700000000000005</v>
          </cell>
          <cell r="W91">
            <v>0.56000000000000005</v>
          </cell>
          <cell r="X91">
            <v>0.55300000000000005</v>
          </cell>
          <cell r="Y91">
            <v>0.72099999999999997</v>
          </cell>
          <cell r="AA91">
            <v>0.497</v>
          </cell>
          <cell r="AB91">
            <v>0.61</v>
          </cell>
          <cell r="AC91">
            <v>0.56799999999999995</v>
          </cell>
        </row>
        <row r="92">
          <cell r="B92" t="str">
            <v>고령군</v>
          </cell>
          <cell r="C92">
            <v>83</v>
          </cell>
          <cell r="D92" t="str">
            <v>경북</v>
          </cell>
          <cell r="E92" t="str">
            <v>대구지법</v>
          </cell>
          <cell r="F92">
            <v>28</v>
          </cell>
          <cell r="G92" t="str">
            <v>대구지법</v>
          </cell>
          <cell r="H92">
            <v>0.49199999999999999</v>
          </cell>
          <cell r="I92">
            <v>0.626</v>
          </cell>
          <cell r="L92">
            <v>0.18</v>
          </cell>
          <cell r="M92">
            <v>0.53700000000000003</v>
          </cell>
          <cell r="O92">
            <v>0.439</v>
          </cell>
          <cell r="P92">
            <v>0.47399999999999998</v>
          </cell>
          <cell r="S92">
            <v>0.56399999999999995</v>
          </cell>
          <cell r="T92">
            <v>0.59</v>
          </cell>
          <cell r="U92">
            <v>0.63900000000000001</v>
          </cell>
          <cell r="V92">
            <v>0.496</v>
          </cell>
          <cell r="W92">
            <v>0.60299999999999998</v>
          </cell>
          <cell r="X92">
            <v>0.61099999999999999</v>
          </cell>
          <cell r="Y92">
            <v>0.27200000000000002</v>
          </cell>
          <cell r="AA92">
            <v>0.49099999999999999</v>
          </cell>
          <cell r="AB92">
            <v>0.64900000000000002</v>
          </cell>
        </row>
        <row r="93">
          <cell r="B93" t="str">
            <v>구미시</v>
          </cell>
          <cell r="C93">
            <v>84</v>
          </cell>
          <cell r="D93" t="str">
            <v>경북</v>
          </cell>
          <cell r="E93" t="str">
            <v>대구지법</v>
          </cell>
          <cell r="F93">
            <v>31</v>
          </cell>
          <cell r="G93" t="str">
            <v>김천지원</v>
          </cell>
          <cell r="H93">
            <v>0.63300000000000001</v>
          </cell>
          <cell r="I93">
            <v>0.73099999999999998</v>
          </cell>
          <cell r="J93">
            <v>0.51100000000000001</v>
          </cell>
          <cell r="K93">
            <v>0.439</v>
          </cell>
          <cell r="L93">
            <v>0.81</v>
          </cell>
          <cell r="M93">
            <v>0.36499999999999999</v>
          </cell>
          <cell r="N93">
            <v>0.52800000000000002</v>
          </cell>
          <cell r="O93">
            <v>0.439</v>
          </cell>
          <cell r="P93">
            <v>0.47399999999999998</v>
          </cell>
          <cell r="R93">
            <v>0.56799999999999995</v>
          </cell>
          <cell r="S93">
            <v>0.72199999999999998</v>
          </cell>
          <cell r="T93">
            <v>0.59799999999999998</v>
          </cell>
          <cell r="U93">
            <v>0.60899999999999999</v>
          </cell>
          <cell r="V93">
            <v>0.70699999999999996</v>
          </cell>
          <cell r="W93">
            <v>0.66500000000000004</v>
          </cell>
          <cell r="X93">
            <v>0.73</v>
          </cell>
          <cell r="Y93">
            <v>0.69099999999999995</v>
          </cell>
          <cell r="AB93">
            <v>0.51200000000000001</v>
          </cell>
          <cell r="AC93">
            <v>0.83</v>
          </cell>
        </row>
        <row r="94">
          <cell r="B94" t="str">
            <v>군위군</v>
          </cell>
          <cell r="C94">
            <v>85</v>
          </cell>
          <cell r="D94" t="str">
            <v>경북</v>
          </cell>
          <cell r="E94" t="str">
            <v>대구지법</v>
          </cell>
          <cell r="F94">
            <v>33</v>
          </cell>
          <cell r="G94" t="str">
            <v>의성지원</v>
          </cell>
          <cell r="H94">
            <v>0.56599999999999995</v>
          </cell>
          <cell r="K94">
            <v>0.52</v>
          </cell>
          <cell r="L94">
            <v>0.76800000000000002</v>
          </cell>
          <cell r="O94">
            <v>0.439</v>
          </cell>
          <cell r="P94">
            <v>0.47399999999999998</v>
          </cell>
          <cell r="R94">
            <v>0.54900000000000004</v>
          </cell>
          <cell r="S94">
            <v>0.45400000000000001</v>
          </cell>
          <cell r="T94">
            <v>0.64200000000000002</v>
          </cell>
          <cell r="U94">
            <v>0.622</v>
          </cell>
          <cell r="V94">
            <v>0.67200000000000004</v>
          </cell>
          <cell r="W94">
            <v>0.67700000000000005</v>
          </cell>
          <cell r="X94">
            <v>0.70299999999999996</v>
          </cell>
          <cell r="Y94">
            <v>0.498</v>
          </cell>
          <cell r="AB94">
            <v>0.48399999999999999</v>
          </cell>
          <cell r="AC94">
            <v>0.97899999999999998</v>
          </cell>
        </row>
        <row r="95">
          <cell r="B95" t="str">
            <v>김천시</v>
          </cell>
          <cell r="C95">
            <v>86</v>
          </cell>
          <cell r="D95" t="str">
            <v>경북</v>
          </cell>
          <cell r="E95" t="str">
            <v>대구지법</v>
          </cell>
          <cell r="F95">
            <v>31</v>
          </cell>
          <cell r="G95" t="str">
            <v>김천지원</v>
          </cell>
          <cell r="H95">
            <v>0.64500000000000002</v>
          </cell>
          <cell r="I95">
            <v>0.72799999999999998</v>
          </cell>
          <cell r="J95">
            <v>0.76500000000000001</v>
          </cell>
          <cell r="K95">
            <v>0.72199999999999998</v>
          </cell>
          <cell r="L95">
            <v>0.48199999999999998</v>
          </cell>
          <cell r="M95">
            <v>0.16300000000000001</v>
          </cell>
          <cell r="N95">
            <v>0.35599999999999998</v>
          </cell>
          <cell r="O95">
            <v>0.439</v>
          </cell>
          <cell r="P95">
            <v>0.47399999999999998</v>
          </cell>
          <cell r="R95">
            <v>0.55700000000000005</v>
          </cell>
          <cell r="S95">
            <v>0.77100000000000002</v>
          </cell>
          <cell r="T95">
            <v>0.34499999999999997</v>
          </cell>
          <cell r="U95">
            <v>0.55600000000000005</v>
          </cell>
          <cell r="V95">
            <v>0.872</v>
          </cell>
          <cell r="W95">
            <v>0.57499999999999996</v>
          </cell>
          <cell r="X95">
            <v>0.45900000000000002</v>
          </cell>
          <cell r="Y95">
            <v>0.75900000000000001</v>
          </cell>
          <cell r="AA95">
            <v>1.0109999999999999</v>
          </cell>
          <cell r="AB95">
            <v>0.52200000000000002</v>
          </cell>
          <cell r="AC95">
            <v>0.96399999999999997</v>
          </cell>
        </row>
        <row r="96">
          <cell r="B96" t="str">
            <v>문경시</v>
          </cell>
          <cell r="C96">
            <v>87</v>
          </cell>
          <cell r="D96" t="str">
            <v>경북</v>
          </cell>
          <cell r="E96" t="str">
            <v>대구지법</v>
          </cell>
          <cell r="F96">
            <v>32</v>
          </cell>
          <cell r="G96" t="str">
            <v>상주지원</v>
          </cell>
          <cell r="H96">
            <v>0.83</v>
          </cell>
          <cell r="I96">
            <v>0.77800000000000002</v>
          </cell>
          <cell r="K96">
            <v>0.77100000000000002</v>
          </cell>
          <cell r="L96">
            <v>0.67100000000000004</v>
          </cell>
          <cell r="M96">
            <v>0.78300000000000003</v>
          </cell>
          <cell r="N96">
            <v>0.56200000000000006</v>
          </cell>
          <cell r="O96">
            <v>0.439</v>
          </cell>
          <cell r="P96">
            <v>0.47399999999999998</v>
          </cell>
          <cell r="T96">
            <v>0.35799999999999998</v>
          </cell>
          <cell r="U96">
            <v>0.56699999999999995</v>
          </cell>
          <cell r="W96">
            <v>0.56699999999999995</v>
          </cell>
          <cell r="X96">
            <v>0.73799999999999999</v>
          </cell>
          <cell r="Y96">
            <v>0.69099999999999995</v>
          </cell>
          <cell r="Z96">
            <v>0.253</v>
          </cell>
          <cell r="AB96">
            <v>0.46899999999999997</v>
          </cell>
          <cell r="AC96">
            <v>1.133</v>
          </cell>
        </row>
        <row r="97">
          <cell r="B97" t="str">
            <v>봉화군</v>
          </cell>
          <cell r="C97">
            <v>88</v>
          </cell>
          <cell r="D97" t="str">
            <v>경북</v>
          </cell>
          <cell r="E97" t="str">
            <v>대구지법</v>
          </cell>
          <cell r="F97">
            <v>29</v>
          </cell>
          <cell r="G97" t="str">
            <v>안동지원</v>
          </cell>
          <cell r="H97">
            <v>0.48399999999999999</v>
          </cell>
          <cell r="O97">
            <v>0.439</v>
          </cell>
          <cell r="P97">
            <v>0.47399999999999998</v>
          </cell>
          <cell r="S97">
            <v>0.32800000000000001</v>
          </cell>
          <cell r="T97">
            <v>0.51200000000000001</v>
          </cell>
          <cell r="U97">
            <v>0.69499999999999995</v>
          </cell>
          <cell r="V97">
            <v>0.84299999999999997</v>
          </cell>
          <cell r="W97">
            <v>0.51200000000000001</v>
          </cell>
          <cell r="X97">
            <v>0.83</v>
          </cell>
          <cell r="Y97">
            <v>1.1599999999999999</v>
          </cell>
          <cell r="Z97">
            <v>0.70499999999999996</v>
          </cell>
          <cell r="AB97">
            <v>0.314</v>
          </cell>
        </row>
        <row r="98">
          <cell r="B98" t="str">
            <v>상주시</v>
          </cell>
          <cell r="C98">
            <v>89</v>
          </cell>
          <cell r="D98" t="str">
            <v>경북</v>
          </cell>
          <cell r="E98" t="str">
            <v>대구지법</v>
          </cell>
          <cell r="F98">
            <v>32</v>
          </cell>
          <cell r="G98" t="str">
            <v>상주지원</v>
          </cell>
          <cell r="H98">
            <v>0.54800000000000004</v>
          </cell>
          <cell r="I98">
            <v>0.83899999999999997</v>
          </cell>
          <cell r="K98">
            <v>0.61199999999999999</v>
          </cell>
          <cell r="L98">
            <v>0.59499999999999997</v>
          </cell>
          <cell r="M98">
            <v>0.69099999999999995</v>
          </cell>
          <cell r="O98">
            <v>0.439</v>
          </cell>
          <cell r="P98">
            <v>0.47399999999999998</v>
          </cell>
          <cell r="S98">
            <v>0.64700000000000002</v>
          </cell>
          <cell r="T98">
            <v>0.48799999999999999</v>
          </cell>
          <cell r="U98">
            <v>0.72399999999999998</v>
          </cell>
          <cell r="W98">
            <v>0.57399999999999995</v>
          </cell>
          <cell r="X98">
            <v>0.59799999999999998</v>
          </cell>
          <cell r="Y98">
            <v>0.72699999999999998</v>
          </cell>
          <cell r="AA98">
            <v>0.17</v>
          </cell>
          <cell r="AB98">
            <v>0.24299999999999999</v>
          </cell>
          <cell r="AC98">
            <v>0.71199999999999997</v>
          </cell>
        </row>
        <row r="99">
          <cell r="B99" t="str">
            <v>성주군</v>
          </cell>
          <cell r="C99">
            <v>90</v>
          </cell>
          <cell r="D99" t="str">
            <v>경북</v>
          </cell>
          <cell r="E99" t="str">
            <v>대구지법</v>
          </cell>
          <cell r="F99">
            <v>28</v>
          </cell>
          <cell r="G99" t="str">
            <v>대구지법</v>
          </cell>
          <cell r="H99">
            <v>0.58599999999999997</v>
          </cell>
          <cell r="I99">
            <v>0.64500000000000002</v>
          </cell>
          <cell r="K99">
            <v>0.65900000000000003</v>
          </cell>
          <cell r="L99">
            <v>0.61099999999999999</v>
          </cell>
          <cell r="M99">
            <v>0.89300000000000002</v>
          </cell>
          <cell r="O99">
            <v>0.439</v>
          </cell>
          <cell r="P99">
            <v>0.47399999999999998</v>
          </cell>
          <cell r="S99">
            <v>0.65800000000000003</v>
          </cell>
          <cell r="T99">
            <v>0.53400000000000003</v>
          </cell>
          <cell r="U99">
            <v>0.495</v>
          </cell>
          <cell r="V99">
            <v>0.184</v>
          </cell>
          <cell r="W99">
            <v>0.59399999999999997</v>
          </cell>
          <cell r="X99">
            <v>0.65200000000000002</v>
          </cell>
          <cell r="Y99">
            <v>0.70399999999999996</v>
          </cell>
          <cell r="AB99">
            <v>0.48899999999999999</v>
          </cell>
        </row>
        <row r="100">
          <cell r="B100" t="str">
            <v>안동시</v>
          </cell>
          <cell r="C100">
            <v>91</v>
          </cell>
          <cell r="D100" t="str">
            <v>경북</v>
          </cell>
          <cell r="E100" t="str">
            <v>대구지법</v>
          </cell>
          <cell r="F100">
            <v>29</v>
          </cell>
          <cell r="G100" t="str">
            <v>안동지원</v>
          </cell>
          <cell r="H100">
            <v>0.61</v>
          </cell>
          <cell r="I100">
            <v>0.69899999999999995</v>
          </cell>
          <cell r="K100">
            <v>0.53700000000000003</v>
          </cell>
          <cell r="L100">
            <v>0.71299999999999997</v>
          </cell>
          <cell r="M100">
            <v>0.59499999999999997</v>
          </cell>
          <cell r="O100">
            <v>0.439</v>
          </cell>
          <cell r="P100">
            <v>0.47399999999999998</v>
          </cell>
          <cell r="S100">
            <v>0.61899999999999999</v>
          </cell>
          <cell r="T100">
            <v>0.56399999999999995</v>
          </cell>
          <cell r="U100">
            <v>0.56499999999999995</v>
          </cell>
          <cell r="W100">
            <v>0.56299999999999994</v>
          </cell>
          <cell r="X100">
            <v>0.71499999999999997</v>
          </cell>
          <cell r="AB100">
            <v>0.40799999999999997</v>
          </cell>
          <cell r="AC100">
            <v>0.78300000000000003</v>
          </cell>
        </row>
        <row r="101">
          <cell r="B101" t="str">
            <v>영덕군</v>
          </cell>
          <cell r="C101">
            <v>92</v>
          </cell>
          <cell r="D101" t="str">
            <v>경북</v>
          </cell>
          <cell r="E101" t="str">
            <v>대구지법</v>
          </cell>
          <cell r="F101">
            <v>34</v>
          </cell>
          <cell r="G101" t="str">
            <v>영덕지원</v>
          </cell>
          <cell r="H101">
            <v>0.81499999999999995</v>
          </cell>
          <cell r="I101">
            <v>0.63100000000000001</v>
          </cell>
          <cell r="K101">
            <v>0.52700000000000002</v>
          </cell>
          <cell r="L101">
            <v>0.69499999999999995</v>
          </cell>
          <cell r="M101">
            <v>0.98499999999999999</v>
          </cell>
          <cell r="O101">
            <v>0.439</v>
          </cell>
          <cell r="P101">
            <v>0.47399999999999998</v>
          </cell>
          <cell r="S101">
            <v>0.748</v>
          </cell>
          <cell r="T101">
            <v>0.42199999999999999</v>
          </cell>
          <cell r="U101">
            <v>0.51800000000000002</v>
          </cell>
          <cell r="V101">
            <v>0.128</v>
          </cell>
          <cell r="W101">
            <v>0.41099999999999998</v>
          </cell>
          <cell r="X101">
            <v>0.66800000000000004</v>
          </cell>
          <cell r="Y101">
            <v>0.46899999999999997</v>
          </cell>
          <cell r="AB101">
            <v>0.14899999999999999</v>
          </cell>
        </row>
        <row r="102">
          <cell r="B102" t="str">
            <v>영양군</v>
          </cell>
          <cell r="C102">
            <v>93</v>
          </cell>
          <cell r="D102" t="str">
            <v>경북</v>
          </cell>
          <cell r="E102" t="str">
            <v>대구지법</v>
          </cell>
          <cell r="F102">
            <v>34</v>
          </cell>
          <cell r="G102" t="str">
            <v>영덕지원</v>
          </cell>
          <cell r="H102">
            <v>0.34699999999999998</v>
          </cell>
          <cell r="O102">
            <v>0.439</v>
          </cell>
          <cell r="P102">
            <v>0.47399999999999998</v>
          </cell>
          <cell r="S102">
            <v>0.13300000000000001</v>
          </cell>
          <cell r="T102">
            <v>0.63100000000000001</v>
          </cell>
          <cell r="U102">
            <v>0.38600000000000001</v>
          </cell>
          <cell r="W102">
            <v>0.61499999999999999</v>
          </cell>
          <cell r="X102">
            <v>0.92300000000000004</v>
          </cell>
        </row>
        <row r="103">
          <cell r="B103" t="str">
            <v>영주시</v>
          </cell>
          <cell r="C103">
            <v>94</v>
          </cell>
          <cell r="D103" t="str">
            <v>경북</v>
          </cell>
          <cell r="E103" t="str">
            <v>대구지법</v>
          </cell>
          <cell r="F103">
            <v>29</v>
          </cell>
          <cell r="G103" t="str">
            <v>안동지원</v>
          </cell>
          <cell r="H103">
            <v>0.66100000000000003</v>
          </cell>
          <cell r="I103">
            <v>0.75600000000000001</v>
          </cell>
          <cell r="K103">
            <v>0.64600000000000002</v>
          </cell>
          <cell r="L103">
            <v>0.58599999999999997</v>
          </cell>
          <cell r="M103">
            <v>0.47399999999999998</v>
          </cell>
          <cell r="N103">
            <v>0.47799999999999998</v>
          </cell>
          <cell r="O103">
            <v>0.439</v>
          </cell>
          <cell r="P103">
            <v>0.47399999999999998</v>
          </cell>
          <cell r="Q103">
            <v>0.75800000000000001</v>
          </cell>
          <cell r="R103">
            <v>0.877</v>
          </cell>
          <cell r="S103">
            <v>0.68</v>
          </cell>
          <cell r="T103">
            <v>0.84899999999999998</v>
          </cell>
          <cell r="U103">
            <v>0.51300000000000001</v>
          </cell>
          <cell r="V103">
            <v>0.60399999999999998</v>
          </cell>
          <cell r="W103">
            <v>0.59499999999999997</v>
          </cell>
          <cell r="X103">
            <v>0.63800000000000001</v>
          </cell>
          <cell r="Z103">
            <v>0.31</v>
          </cell>
          <cell r="AA103">
            <v>0.80900000000000005</v>
          </cell>
          <cell r="AB103">
            <v>1.03</v>
          </cell>
          <cell r="AC103">
            <v>0.65400000000000003</v>
          </cell>
        </row>
        <row r="104">
          <cell r="B104" t="str">
            <v>영천시</v>
          </cell>
          <cell r="C104">
            <v>95</v>
          </cell>
          <cell r="D104" t="str">
            <v>경북</v>
          </cell>
          <cell r="E104" t="str">
            <v>대구지법</v>
          </cell>
          <cell r="F104">
            <v>28</v>
          </cell>
          <cell r="G104" t="str">
            <v>대구지법</v>
          </cell>
          <cell r="H104">
            <v>0.54200000000000004</v>
          </cell>
          <cell r="I104">
            <v>0.65700000000000003</v>
          </cell>
          <cell r="J104">
            <v>0.61599999999999999</v>
          </cell>
          <cell r="L104">
            <v>0.69299999999999995</v>
          </cell>
          <cell r="M104">
            <v>0.70199999999999996</v>
          </cell>
          <cell r="N104">
            <v>0.51100000000000001</v>
          </cell>
          <cell r="O104">
            <v>0.439</v>
          </cell>
          <cell r="P104">
            <v>0.47399999999999998</v>
          </cell>
          <cell r="R104">
            <v>0.30199999999999999</v>
          </cell>
          <cell r="S104">
            <v>0.41299999999999998</v>
          </cell>
          <cell r="T104">
            <v>0.63800000000000001</v>
          </cell>
          <cell r="U104">
            <v>0.44700000000000001</v>
          </cell>
          <cell r="V104">
            <v>0.45200000000000001</v>
          </cell>
          <cell r="W104">
            <v>0.47899999999999998</v>
          </cell>
          <cell r="X104">
            <v>0.56499999999999995</v>
          </cell>
          <cell r="Y104">
            <v>0.66</v>
          </cell>
          <cell r="AB104">
            <v>0.46400000000000002</v>
          </cell>
        </row>
        <row r="105">
          <cell r="B105" t="str">
            <v>예천군</v>
          </cell>
          <cell r="C105">
            <v>96</v>
          </cell>
          <cell r="D105" t="str">
            <v>경북</v>
          </cell>
          <cell r="E105" t="str">
            <v>대구지법</v>
          </cell>
          <cell r="F105">
            <v>32</v>
          </cell>
          <cell r="G105" t="str">
            <v>상주지원</v>
          </cell>
          <cell r="H105">
            <v>0.68300000000000005</v>
          </cell>
          <cell r="M105">
            <v>0.71499999999999997</v>
          </cell>
          <cell r="O105">
            <v>0.439</v>
          </cell>
          <cell r="P105">
            <v>0.47399999999999998</v>
          </cell>
          <cell r="S105">
            <v>0.35299999999999998</v>
          </cell>
          <cell r="T105">
            <v>0.68899999999999995</v>
          </cell>
          <cell r="U105">
            <v>0.34799999999999998</v>
          </cell>
          <cell r="W105">
            <v>0.41499999999999998</v>
          </cell>
          <cell r="X105">
            <v>0.46</v>
          </cell>
          <cell r="AB105">
            <v>0.46700000000000003</v>
          </cell>
        </row>
        <row r="106">
          <cell r="B106" t="str">
            <v>울릉군</v>
          </cell>
          <cell r="C106">
            <v>97</v>
          </cell>
          <cell r="D106" t="str">
            <v>경북</v>
          </cell>
          <cell r="E106" t="str">
            <v>대구지법</v>
          </cell>
          <cell r="F106">
            <v>35</v>
          </cell>
          <cell r="G106" t="str">
            <v>포항지원</v>
          </cell>
          <cell r="H106">
            <v>0.70199999999999996</v>
          </cell>
          <cell r="O106">
            <v>0.439</v>
          </cell>
          <cell r="P106">
            <v>0.47399999999999998</v>
          </cell>
          <cell r="S106">
            <v>0.71499999999999997</v>
          </cell>
          <cell r="T106">
            <v>0.36699999999999999</v>
          </cell>
          <cell r="U106">
            <v>0.32400000000000001</v>
          </cell>
          <cell r="W106">
            <v>0.35799999999999998</v>
          </cell>
          <cell r="AB106">
            <v>0.86299999999999999</v>
          </cell>
        </row>
        <row r="107">
          <cell r="B107" t="str">
            <v>울진군</v>
          </cell>
          <cell r="C107">
            <v>98</v>
          </cell>
          <cell r="D107" t="str">
            <v>경북</v>
          </cell>
          <cell r="E107" t="str">
            <v>대구지법</v>
          </cell>
          <cell r="F107">
            <v>34</v>
          </cell>
          <cell r="G107" t="str">
            <v>영덕지원</v>
          </cell>
          <cell r="H107">
            <v>0.70299999999999996</v>
          </cell>
          <cell r="I107">
            <v>0.74299999999999999</v>
          </cell>
          <cell r="K107">
            <v>0.70099999999999996</v>
          </cell>
          <cell r="L107">
            <v>0.54700000000000004</v>
          </cell>
          <cell r="M107">
            <v>0.60799999999999998</v>
          </cell>
          <cell r="O107">
            <v>0.439</v>
          </cell>
          <cell r="P107">
            <v>0.47399999999999998</v>
          </cell>
          <cell r="R107">
            <v>1.0189999999999999</v>
          </cell>
          <cell r="S107">
            <v>0.76200000000000001</v>
          </cell>
          <cell r="T107">
            <v>0.63500000000000001</v>
          </cell>
          <cell r="U107">
            <v>0.58099999999999996</v>
          </cell>
          <cell r="W107">
            <v>0.52</v>
          </cell>
          <cell r="X107">
            <v>0.51</v>
          </cell>
          <cell r="AB107">
            <v>0.49</v>
          </cell>
          <cell r="AC107">
            <v>0.55900000000000005</v>
          </cell>
          <cell r="AD107">
            <v>1.077</v>
          </cell>
        </row>
        <row r="108">
          <cell r="B108" t="str">
            <v>의성군</v>
          </cell>
          <cell r="C108">
            <v>99</v>
          </cell>
          <cell r="D108" t="str">
            <v>경북</v>
          </cell>
          <cell r="E108" t="str">
            <v>대구지법</v>
          </cell>
          <cell r="F108">
            <v>33</v>
          </cell>
          <cell r="G108" t="str">
            <v>의성지원</v>
          </cell>
          <cell r="H108">
            <v>0.47599999999999998</v>
          </cell>
          <cell r="K108">
            <v>0.85</v>
          </cell>
          <cell r="N108">
            <v>0.17699999999999999</v>
          </cell>
          <cell r="O108">
            <v>0.439</v>
          </cell>
          <cell r="P108">
            <v>0.47399999999999998</v>
          </cell>
          <cell r="S108">
            <v>0.377</v>
          </cell>
          <cell r="T108">
            <v>0.63800000000000001</v>
          </cell>
          <cell r="U108">
            <v>0.61199999999999999</v>
          </cell>
          <cell r="W108">
            <v>0.57499999999999996</v>
          </cell>
          <cell r="X108">
            <v>0.45100000000000001</v>
          </cell>
          <cell r="Y108">
            <v>0.443</v>
          </cell>
          <cell r="AB108">
            <v>0.315</v>
          </cell>
          <cell r="AC108">
            <v>1.1060000000000001</v>
          </cell>
        </row>
        <row r="109">
          <cell r="B109" t="str">
            <v>청도군</v>
          </cell>
          <cell r="C109">
            <v>100</v>
          </cell>
          <cell r="D109" t="str">
            <v>경북</v>
          </cell>
          <cell r="E109" t="str">
            <v>대구지법</v>
          </cell>
          <cell r="F109">
            <v>28</v>
          </cell>
          <cell r="G109" t="str">
            <v>대구지법</v>
          </cell>
          <cell r="H109">
            <v>0.65100000000000002</v>
          </cell>
          <cell r="I109">
            <v>0.80500000000000005</v>
          </cell>
          <cell r="K109">
            <v>0.77400000000000002</v>
          </cell>
          <cell r="L109">
            <v>0.65700000000000003</v>
          </cell>
          <cell r="M109">
            <v>0.49099999999999999</v>
          </cell>
          <cell r="N109">
            <v>0.56899999999999995</v>
          </cell>
          <cell r="O109">
            <v>0.439</v>
          </cell>
          <cell r="P109">
            <v>0.47399999999999998</v>
          </cell>
          <cell r="R109">
            <v>0.48199999999999998</v>
          </cell>
          <cell r="T109">
            <v>0.51300000000000001</v>
          </cell>
          <cell r="U109">
            <v>0.75800000000000001</v>
          </cell>
          <cell r="V109">
            <v>0.73499999999999999</v>
          </cell>
          <cell r="W109">
            <v>0.71699999999999997</v>
          </cell>
          <cell r="X109">
            <v>0.68100000000000005</v>
          </cell>
          <cell r="AC109">
            <v>1.0049999999999999</v>
          </cell>
        </row>
        <row r="110">
          <cell r="B110" t="str">
            <v>청송군</v>
          </cell>
          <cell r="C110">
            <v>101</v>
          </cell>
          <cell r="D110" t="str">
            <v>경북</v>
          </cell>
          <cell r="E110" t="str">
            <v>대구지법</v>
          </cell>
          <cell r="F110">
            <v>33</v>
          </cell>
          <cell r="G110" t="str">
            <v>의성지원</v>
          </cell>
          <cell r="H110">
            <v>0.64400000000000002</v>
          </cell>
          <cell r="I110">
            <v>0.51300000000000001</v>
          </cell>
          <cell r="L110">
            <v>0.57399999999999995</v>
          </cell>
          <cell r="M110">
            <v>1.022</v>
          </cell>
          <cell r="O110">
            <v>0.439</v>
          </cell>
          <cell r="P110">
            <v>0.47399999999999998</v>
          </cell>
          <cell r="S110">
            <v>0.502</v>
          </cell>
          <cell r="T110">
            <v>0.70799999999999996</v>
          </cell>
          <cell r="U110">
            <v>0.42899999999999999</v>
          </cell>
          <cell r="W110">
            <v>0.50700000000000001</v>
          </cell>
          <cell r="X110">
            <v>0.63400000000000001</v>
          </cell>
          <cell r="Y110">
            <v>0.28699999999999998</v>
          </cell>
          <cell r="AC110">
            <v>0.83199999999999996</v>
          </cell>
        </row>
        <row r="111">
          <cell r="B111" t="str">
            <v>칠곡군</v>
          </cell>
          <cell r="C111">
            <v>102</v>
          </cell>
          <cell r="D111" t="str">
            <v>경북</v>
          </cell>
          <cell r="E111" t="str">
            <v>대구지법</v>
          </cell>
          <cell r="F111">
            <v>28</v>
          </cell>
          <cell r="G111" t="str">
            <v>대구지법</v>
          </cell>
          <cell r="H111">
            <v>0.66300000000000003</v>
          </cell>
          <cell r="I111">
            <v>0.753</v>
          </cell>
          <cell r="K111">
            <v>0.77100000000000002</v>
          </cell>
          <cell r="L111">
            <v>0.64300000000000002</v>
          </cell>
          <cell r="M111">
            <v>0.86699999999999999</v>
          </cell>
          <cell r="N111">
            <v>0.17499999999999999</v>
          </cell>
          <cell r="O111">
            <v>0.439</v>
          </cell>
          <cell r="P111">
            <v>0.47399999999999998</v>
          </cell>
          <cell r="S111">
            <v>0.56200000000000006</v>
          </cell>
          <cell r="T111">
            <v>0.52500000000000002</v>
          </cell>
          <cell r="U111">
            <v>0.74099999999999999</v>
          </cell>
          <cell r="W111">
            <v>0.746</v>
          </cell>
          <cell r="X111">
            <v>0.74299999999999999</v>
          </cell>
          <cell r="AA111">
            <v>0.56399999999999995</v>
          </cell>
          <cell r="AB111">
            <v>0.61899999999999999</v>
          </cell>
          <cell r="AC111">
            <v>0.68</v>
          </cell>
        </row>
        <row r="112">
          <cell r="B112" t="str">
            <v>포항시남구</v>
          </cell>
          <cell r="C112">
            <v>103</v>
          </cell>
          <cell r="D112" t="str">
            <v>경북</v>
          </cell>
          <cell r="E112" t="str">
            <v>대구지법</v>
          </cell>
          <cell r="F112">
            <v>35</v>
          </cell>
          <cell r="G112" t="str">
            <v>포항지원</v>
          </cell>
          <cell r="H112">
            <v>0.56899999999999995</v>
          </cell>
          <cell r="I112">
            <v>0.60199999999999998</v>
          </cell>
          <cell r="K112">
            <v>0.54100000000000004</v>
          </cell>
          <cell r="L112">
            <v>0.6</v>
          </cell>
          <cell r="M112">
            <v>0.309</v>
          </cell>
          <cell r="N112">
            <v>0.45400000000000001</v>
          </cell>
          <cell r="O112">
            <v>0.439</v>
          </cell>
          <cell r="P112">
            <v>0.47399999999999998</v>
          </cell>
          <cell r="R112">
            <v>0.71</v>
          </cell>
          <cell r="S112">
            <v>0.621</v>
          </cell>
          <cell r="T112">
            <v>0.41799999999999998</v>
          </cell>
          <cell r="U112">
            <v>0.57299999999999995</v>
          </cell>
          <cell r="V112">
            <v>0.66100000000000003</v>
          </cell>
          <cell r="W112">
            <v>0.52600000000000002</v>
          </cell>
          <cell r="X112">
            <v>0.58599999999999997</v>
          </cell>
          <cell r="Y112">
            <v>0.7</v>
          </cell>
          <cell r="AA112">
            <v>1.1830000000000001</v>
          </cell>
          <cell r="AB112">
            <v>0.61899999999999999</v>
          </cell>
          <cell r="AC112">
            <v>0.60499999999999998</v>
          </cell>
          <cell r="AD112">
            <v>1.071</v>
          </cell>
        </row>
        <row r="113">
          <cell r="B113" t="str">
            <v>포항시북구</v>
          </cell>
          <cell r="C113">
            <v>104</v>
          </cell>
          <cell r="D113" t="str">
            <v>경북</v>
          </cell>
          <cell r="E113" t="str">
            <v>대구지법</v>
          </cell>
          <cell r="F113">
            <v>35</v>
          </cell>
          <cell r="G113" t="str">
            <v>포항지원</v>
          </cell>
          <cell r="H113">
            <v>0.65600000000000003</v>
          </cell>
          <cell r="I113">
            <v>0.68200000000000005</v>
          </cell>
          <cell r="J113">
            <v>0.70199999999999996</v>
          </cell>
          <cell r="K113">
            <v>0.49099999999999999</v>
          </cell>
          <cell r="L113">
            <v>0.66400000000000003</v>
          </cell>
          <cell r="M113">
            <v>0.57099999999999995</v>
          </cell>
          <cell r="N113">
            <v>0.57399999999999995</v>
          </cell>
          <cell r="O113">
            <v>0.439</v>
          </cell>
          <cell r="P113">
            <v>0.42199999999999999</v>
          </cell>
          <cell r="R113">
            <v>0.51400000000000001</v>
          </cell>
          <cell r="S113">
            <v>0.51600000000000001</v>
          </cell>
          <cell r="T113">
            <v>0.58299999999999996</v>
          </cell>
          <cell r="U113">
            <v>0.65800000000000003</v>
          </cell>
          <cell r="V113">
            <v>1.129</v>
          </cell>
          <cell r="W113">
            <v>0.64900000000000002</v>
          </cell>
          <cell r="X113">
            <v>0.67</v>
          </cell>
          <cell r="Y113">
            <v>0.77</v>
          </cell>
          <cell r="AA113">
            <v>0.69499999999999995</v>
          </cell>
          <cell r="AB113">
            <v>0.74399999999999999</v>
          </cell>
          <cell r="AC113">
            <v>0.76600000000000001</v>
          </cell>
        </row>
        <row r="114">
          <cell r="B114" t="str">
            <v>광주광산구</v>
          </cell>
          <cell r="C114">
            <v>105</v>
          </cell>
          <cell r="D114" t="str">
            <v>광주</v>
          </cell>
          <cell r="E114" t="str">
            <v>광주지법</v>
          </cell>
          <cell r="F114">
            <v>44</v>
          </cell>
          <cell r="G114" t="str">
            <v>광주지법</v>
          </cell>
          <cell r="H114">
            <v>0.55200000000000005</v>
          </cell>
          <cell r="I114">
            <v>0.72699999999999998</v>
          </cell>
          <cell r="J114">
            <v>0.46800000000000003</v>
          </cell>
          <cell r="K114">
            <v>0.66400000000000003</v>
          </cell>
          <cell r="L114">
            <v>0.77500000000000002</v>
          </cell>
          <cell r="M114">
            <v>0.59599999999999997</v>
          </cell>
          <cell r="N114">
            <v>0.40100000000000002</v>
          </cell>
          <cell r="O114">
            <v>0.439</v>
          </cell>
          <cell r="P114">
            <v>0.47399999999999998</v>
          </cell>
          <cell r="S114">
            <v>0.42199999999999999</v>
          </cell>
          <cell r="T114">
            <v>0.59499999999999997</v>
          </cell>
          <cell r="U114">
            <v>0.495</v>
          </cell>
          <cell r="W114">
            <v>0.58899999999999997</v>
          </cell>
          <cell r="X114">
            <v>0.46200000000000002</v>
          </cell>
          <cell r="Z114">
            <v>0.56000000000000005</v>
          </cell>
          <cell r="AA114">
            <v>0.52400000000000002</v>
          </cell>
          <cell r="AB114">
            <v>0.56399999999999995</v>
          </cell>
          <cell r="AC114">
            <v>0.67200000000000004</v>
          </cell>
        </row>
        <row r="115">
          <cell r="B115" t="str">
            <v>광주남구</v>
          </cell>
          <cell r="C115">
            <v>106</v>
          </cell>
          <cell r="D115" t="str">
            <v>광주</v>
          </cell>
          <cell r="E115" t="str">
            <v>광주지법</v>
          </cell>
          <cell r="F115">
            <v>44</v>
          </cell>
          <cell r="G115" t="str">
            <v>광주지법</v>
          </cell>
          <cell r="H115">
            <v>0.52600000000000002</v>
          </cell>
          <cell r="I115">
            <v>0.69199999999999995</v>
          </cell>
          <cell r="J115">
            <v>0.45</v>
          </cell>
          <cell r="K115">
            <v>0.52800000000000002</v>
          </cell>
          <cell r="L115">
            <v>0.61099999999999999</v>
          </cell>
          <cell r="M115">
            <v>0.46200000000000002</v>
          </cell>
          <cell r="N115">
            <v>0.48899999999999999</v>
          </cell>
          <cell r="O115">
            <v>0.439</v>
          </cell>
          <cell r="P115">
            <v>0.47399999999999998</v>
          </cell>
          <cell r="R115">
            <v>0.50800000000000001</v>
          </cell>
          <cell r="T115">
            <v>0.35599999999999998</v>
          </cell>
          <cell r="U115">
            <v>0.38800000000000001</v>
          </cell>
          <cell r="W115">
            <v>0.58899999999999997</v>
          </cell>
          <cell r="X115">
            <v>0.60499999999999998</v>
          </cell>
          <cell r="AC115">
            <v>0.71899999999999997</v>
          </cell>
        </row>
        <row r="116">
          <cell r="B116" t="str">
            <v>광주동구</v>
          </cell>
          <cell r="C116">
            <v>107</v>
          </cell>
          <cell r="D116" t="str">
            <v>광주</v>
          </cell>
          <cell r="E116" t="str">
            <v>광주지법</v>
          </cell>
          <cell r="F116">
            <v>44</v>
          </cell>
          <cell r="G116" t="str">
            <v>광주지법</v>
          </cell>
          <cell r="H116">
            <v>0.52</v>
          </cell>
          <cell r="I116">
            <v>0.67800000000000005</v>
          </cell>
          <cell r="J116">
            <v>0.309</v>
          </cell>
          <cell r="L116">
            <v>0.69199999999999995</v>
          </cell>
          <cell r="M116">
            <v>0.58299999999999996</v>
          </cell>
          <cell r="N116">
            <v>0.33200000000000002</v>
          </cell>
          <cell r="O116">
            <v>0.439</v>
          </cell>
          <cell r="P116">
            <v>0.41799999999999998</v>
          </cell>
          <cell r="Q116">
            <v>0.46800000000000003</v>
          </cell>
          <cell r="R116">
            <v>0.53500000000000003</v>
          </cell>
          <cell r="S116">
            <v>0.54300000000000004</v>
          </cell>
          <cell r="T116">
            <v>0.254</v>
          </cell>
          <cell r="U116">
            <v>0.58499999999999996</v>
          </cell>
          <cell r="W116">
            <v>0.35499999999999998</v>
          </cell>
          <cell r="X116">
            <v>0.501</v>
          </cell>
          <cell r="AB116">
            <v>0.56499999999999995</v>
          </cell>
        </row>
        <row r="117">
          <cell r="B117" t="str">
            <v>광주북구</v>
          </cell>
          <cell r="C117">
            <v>108</v>
          </cell>
          <cell r="D117" t="str">
            <v>광주</v>
          </cell>
          <cell r="E117" t="str">
            <v>광주지법</v>
          </cell>
          <cell r="F117">
            <v>44</v>
          </cell>
          <cell r="G117" t="str">
            <v>광주지법</v>
          </cell>
          <cell r="H117">
            <v>0.55300000000000005</v>
          </cell>
          <cell r="I117">
            <v>0.72499999999999998</v>
          </cell>
          <cell r="J117">
            <v>0.442</v>
          </cell>
          <cell r="K117">
            <v>0.47</v>
          </cell>
          <cell r="L117">
            <v>0.76500000000000001</v>
          </cell>
          <cell r="M117">
            <v>0.50700000000000001</v>
          </cell>
          <cell r="N117">
            <v>0.52700000000000002</v>
          </cell>
          <cell r="O117">
            <v>0.439</v>
          </cell>
          <cell r="P117">
            <v>0.47399999999999998</v>
          </cell>
          <cell r="R117">
            <v>0.66300000000000003</v>
          </cell>
          <cell r="S117">
            <v>0.45600000000000002</v>
          </cell>
          <cell r="T117">
            <v>0.40899999999999997</v>
          </cell>
          <cell r="U117">
            <v>0.49</v>
          </cell>
          <cell r="V117">
            <v>0.624</v>
          </cell>
          <cell r="W117">
            <v>0.54800000000000004</v>
          </cell>
          <cell r="X117">
            <v>0.57199999999999995</v>
          </cell>
          <cell r="AA117">
            <v>0.56000000000000005</v>
          </cell>
          <cell r="AB117">
            <v>0.74399999999999999</v>
          </cell>
          <cell r="AC117">
            <v>0.73</v>
          </cell>
        </row>
        <row r="118">
          <cell r="B118" t="str">
            <v>광주서구</v>
          </cell>
          <cell r="C118">
            <v>109</v>
          </cell>
          <cell r="D118" t="str">
            <v>광주</v>
          </cell>
          <cell r="E118" t="str">
            <v>광주지법</v>
          </cell>
          <cell r="F118">
            <v>44</v>
          </cell>
          <cell r="G118" t="str">
            <v>광주지법</v>
          </cell>
          <cell r="H118">
            <v>0.51400000000000001</v>
          </cell>
          <cell r="I118">
            <v>0.72799999999999998</v>
          </cell>
          <cell r="J118">
            <v>0.47499999999999998</v>
          </cell>
          <cell r="K118">
            <v>0.57799999999999996</v>
          </cell>
          <cell r="L118">
            <v>0.47899999999999998</v>
          </cell>
          <cell r="M118">
            <v>0.63700000000000001</v>
          </cell>
          <cell r="N118">
            <v>0.50900000000000001</v>
          </cell>
          <cell r="O118">
            <v>0.439</v>
          </cell>
          <cell r="P118">
            <v>0.7</v>
          </cell>
          <cell r="R118">
            <v>0.502</v>
          </cell>
          <cell r="S118">
            <v>0.39100000000000001</v>
          </cell>
          <cell r="T118">
            <v>0.45800000000000002</v>
          </cell>
          <cell r="U118">
            <v>0.57099999999999995</v>
          </cell>
          <cell r="V118">
            <v>0.39</v>
          </cell>
          <cell r="W118">
            <v>0.63100000000000001</v>
          </cell>
          <cell r="X118">
            <v>0.78100000000000003</v>
          </cell>
          <cell r="AC118">
            <v>0.91300000000000003</v>
          </cell>
        </row>
        <row r="119">
          <cell r="B119" t="str">
            <v>대구남구</v>
          </cell>
          <cell r="C119">
            <v>110</v>
          </cell>
          <cell r="D119" t="str">
            <v>대구</v>
          </cell>
          <cell r="E119" t="str">
            <v>대구지법</v>
          </cell>
          <cell r="F119">
            <v>28</v>
          </cell>
          <cell r="G119" t="str">
            <v>대구지법</v>
          </cell>
          <cell r="H119">
            <v>0.67400000000000004</v>
          </cell>
          <cell r="I119">
            <v>0.85499999999999998</v>
          </cell>
          <cell r="J119">
            <v>0.87</v>
          </cell>
          <cell r="L119">
            <v>0.64500000000000002</v>
          </cell>
          <cell r="M119">
            <v>0.66600000000000004</v>
          </cell>
          <cell r="N119">
            <v>0.59199999999999997</v>
          </cell>
          <cell r="O119">
            <v>0.439</v>
          </cell>
          <cell r="P119">
            <v>0.47399999999999998</v>
          </cell>
          <cell r="R119">
            <v>0.70199999999999996</v>
          </cell>
          <cell r="S119">
            <v>0.63800000000000001</v>
          </cell>
          <cell r="T119">
            <v>1.137</v>
          </cell>
          <cell r="U119">
            <v>0.72399999999999998</v>
          </cell>
          <cell r="AB119">
            <v>0.53200000000000003</v>
          </cell>
          <cell r="AC119">
            <v>0.88400000000000001</v>
          </cell>
        </row>
        <row r="120">
          <cell r="B120" t="str">
            <v>대구달서구</v>
          </cell>
          <cell r="C120">
            <v>111</v>
          </cell>
          <cell r="D120" t="str">
            <v>대구</v>
          </cell>
          <cell r="E120" t="str">
            <v>대구지법</v>
          </cell>
          <cell r="F120">
            <v>28</v>
          </cell>
          <cell r="G120" t="str">
            <v>대구지법</v>
          </cell>
          <cell r="H120">
            <v>0.66600000000000004</v>
          </cell>
          <cell r="I120">
            <v>0.88500000000000001</v>
          </cell>
          <cell r="J120">
            <v>0.76200000000000001</v>
          </cell>
          <cell r="K120">
            <v>0.97499999999999998</v>
          </cell>
          <cell r="L120">
            <v>0.76200000000000001</v>
          </cell>
          <cell r="M120">
            <v>0.754</v>
          </cell>
          <cell r="N120">
            <v>0.54800000000000004</v>
          </cell>
          <cell r="O120">
            <v>0.439</v>
          </cell>
          <cell r="P120">
            <v>0.47399999999999998</v>
          </cell>
          <cell r="Q120">
            <v>0.64400000000000002</v>
          </cell>
          <cell r="R120">
            <v>0.76200000000000001</v>
          </cell>
          <cell r="S120">
            <v>0.59399999999999997</v>
          </cell>
          <cell r="T120">
            <v>0.40899999999999997</v>
          </cell>
          <cell r="U120">
            <v>0.67900000000000005</v>
          </cell>
          <cell r="W120">
            <v>0.68600000000000005</v>
          </cell>
          <cell r="X120">
            <v>0.63300000000000001</v>
          </cell>
          <cell r="AB120">
            <v>0.64400000000000002</v>
          </cell>
          <cell r="AC120">
            <v>0.85499999999999998</v>
          </cell>
        </row>
        <row r="121">
          <cell r="B121" t="str">
            <v>대구달성군</v>
          </cell>
          <cell r="C121">
            <v>112</v>
          </cell>
          <cell r="D121" t="str">
            <v>대구</v>
          </cell>
          <cell r="E121" t="str">
            <v>대구지법</v>
          </cell>
          <cell r="F121">
            <v>28</v>
          </cell>
          <cell r="G121" t="str">
            <v>대구지법</v>
          </cell>
          <cell r="H121">
            <v>0.61599999999999999</v>
          </cell>
          <cell r="I121">
            <v>0.82699999999999996</v>
          </cell>
          <cell r="J121">
            <v>0.55500000000000005</v>
          </cell>
          <cell r="L121">
            <v>0.73399999999999999</v>
          </cell>
          <cell r="M121">
            <v>0.55800000000000005</v>
          </cell>
          <cell r="N121">
            <v>0.40799999999999997</v>
          </cell>
          <cell r="O121">
            <v>0.439</v>
          </cell>
          <cell r="P121">
            <v>0.47399999999999998</v>
          </cell>
          <cell r="S121">
            <v>0.504</v>
          </cell>
          <cell r="T121">
            <v>0.68300000000000005</v>
          </cell>
          <cell r="U121">
            <v>0.437</v>
          </cell>
          <cell r="V121">
            <v>0.97699999999999998</v>
          </cell>
          <cell r="W121">
            <v>0.60799999999999998</v>
          </cell>
          <cell r="X121">
            <v>0.61199999999999999</v>
          </cell>
          <cell r="AA121">
            <v>0.41299999999999998</v>
          </cell>
          <cell r="AB121">
            <v>0.69599999999999995</v>
          </cell>
          <cell r="AC121">
            <v>0.9</v>
          </cell>
        </row>
        <row r="122">
          <cell r="B122" t="str">
            <v>대구동구</v>
          </cell>
          <cell r="C122">
            <v>113</v>
          </cell>
          <cell r="D122" t="str">
            <v>대구</v>
          </cell>
          <cell r="E122" t="str">
            <v>대구지법</v>
          </cell>
          <cell r="F122">
            <v>28</v>
          </cell>
          <cell r="G122" t="str">
            <v>대구지법</v>
          </cell>
          <cell r="H122">
            <v>0.61099999999999999</v>
          </cell>
          <cell r="I122">
            <v>0.80600000000000005</v>
          </cell>
          <cell r="J122">
            <v>0.77400000000000002</v>
          </cell>
          <cell r="K122">
            <v>0.622</v>
          </cell>
          <cell r="L122">
            <v>0.70899999999999996</v>
          </cell>
          <cell r="M122">
            <v>0.70499999999999996</v>
          </cell>
          <cell r="N122">
            <v>0.45400000000000001</v>
          </cell>
          <cell r="O122">
            <v>0.439</v>
          </cell>
          <cell r="P122">
            <v>0.47399999999999998</v>
          </cell>
          <cell r="R122">
            <v>0.627</v>
          </cell>
          <cell r="S122">
            <v>0.77500000000000002</v>
          </cell>
          <cell r="T122">
            <v>0.71799999999999997</v>
          </cell>
          <cell r="U122">
            <v>0.501</v>
          </cell>
          <cell r="V122">
            <v>0.64200000000000002</v>
          </cell>
          <cell r="W122">
            <v>0.57599999999999996</v>
          </cell>
          <cell r="X122">
            <v>0.53600000000000003</v>
          </cell>
          <cell r="AB122">
            <v>0.70799999999999996</v>
          </cell>
        </row>
        <row r="123">
          <cell r="B123" t="str">
            <v>대구북구</v>
          </cell>
          <cell r="C123">
            <v>114</v>
          </cell>
          <cell r="D123" t="str">
            <v>대구</v>
          </cell>
          <cell r="E123" t="str">
            <v>대구지법</v>
          </cell>
          <cell r="F123">
            <v>28</v>
          </cell>
          <cell r="G123" t="str">
            <v>대구지법</v>
          </cell>
          <cell r="H123">
            <v>0.6</v>
          </cell>
          <cell r="I123">
            <v>0.87</v>
          </cell>
          <cell r="J123">
            <v>0.57799999999999996</v>
          </cell>
          <cell r="K123">
            <v>0.59199999999999997</v>
          </cell>
          <cell r="L123">
            <v>0.71799999999999997</v>
          </cell>
          <cell r="M123">
            <v>0.45200000000000001</v>
          </cell>
          <cell r="N123">
            <v>0.44400000000000001</v>
          </cell>
          <cell r="O123">
            <v>0.439</v>
          </cell>
          <cell r="P123">
            <v>0.47399999999999998</v>
          </cell>
          <cell r="R123">
            <v>0.54</v>
          </cell>
          <cell r="S123">
            <v>0.67500000000000004</v>
          </cell>
          <cell r="T123">
            <v>0.56899999999999995</v>
          </cell>
          <cell r="U123">
            <v>0.58499999999999996</v>
          </cell>
          <cell r="V123">
            <v>0.497</v>
          </cell>
          <cell r="W123">
            <v>0.49399999999999999</v>
          </cell>
          <cell r="X123">
            <v>0.58199999999999996</v>
          </cell>
          <cell r="AA123">
            <v>1.0029999999999999</v>
          </cell>
          <cell r="AB123">
            <v>0.61499999999999999</v>
          </cell>
          <cell r="AC123">
            <v>0.81799999999999995</v>
          </cell>
        </row>
        <row r="124">
          <cell r="B124" t="str">
            <v>대구서구</v>
          </cell>
          <cell r="C124">
            <v>115</v>
          </cell>
          <cell r="D124" t="str">
            <v>대구</v>
          </cell>
          <cell r="E124" t="str">
            <v>대구지법</v>
          </cell>
          <cell r="F124">
            <v>28</v>
          </cell>
          <cell r="G124" t="str">
            <v>대구지법</v>
          </cell>
          <cell r="H124">
            <v>0.61399999999999999</v>
          </cell>
          <cell r="I124">
            <v>0.82899999999999996</v>
          </cell>
          <cell r="K124">
            <v>0.621</v>
          </cell>
          <cell r="L124">
            <v>0.65900000000000003</v>
          </cell>
          <cell r="M124">
            <v>0.59899999999999998</v>
          </cell>
          <cell r="N124">
            <v>0.42299999999999999</v>
          </cell>
          <cell r="O124">
            <v>0.439</v>
          </cell>
          <cell r="P124">
            <v>0.47399999999999998</v>
          </cell>
          <cell r="R124">
            <v>0.76300000000000001</v>
          </cell>
          <cell r="S124">
            <v>0.39900000000000002</v>
          </cell>
          <cell r="T124">
            <v>1.02</v>
          </cell>
          <cell r="U124">
            <v>0.57899999999999996</v>
          </cell>
          <cell r="W124">
            <v>0.70899999999999996</v>
          </cell>
          <cell r="X124">
            <v>0.44</v>
          </cell>
          <cell r="AA124">
            <v>0.63400000000000001</v>
          </cell>
          <cell r="AB124">
            <v>0.92900000000000005</v>
          </cell>
          <cell r="AC124">
            <v>0.23300000000000001</v>
          </cell>
        </row>
        <row r="125">
          <cell r="B125" t="str">
            <v>대구수성구</v>
          </cell>
          <cell r="C125">
            <v>116</v>
          </cell>
          <cell r="D125" t="str">
            <v>대구</v>
          </cell>
          <cell r="E125" t="str">
            <v>대구지법</v>
          </cell>
          <cell r="F125">
            <v>28</v>
          </cell>
          <cell r="G125" t="str">
            <v>대구지법</v>
          </cell>
          <cell r="H125">
            <v>0.68300000000000005</v>
          </cell>
          <cell r="I125">
            <v>0.877</v>
          </cell>
          <cell r="J125">
            <v>0.64500000000000002</v>
          </cell>
          <cell r="K125">
            <v>0.77800000000000002</v>
          </cell>
          <cell r="L125">
            <v>0.71299999999999997</v>
          </cell>
          <cell r="M125">
            <v>0.79800000000000004</v>
          </cell>
          <cell r="N125">
            <v>0.64900000000000002</v>
          </cell>
          <cell r="O125">
            <v>0.439</v>
          </cell>
          <cell r="P125">
            <v>0.60299999999999998</v>
          </cell>
          <cell r="R125">
            <v>1.0569999999999999</v>
          </cell>
          <cell r="S125">
            <v>0.67700000000000005</v>
          </cell>
          <cell r="T125">
            <v>0.58399999999999996</v>
          </cell>
          <cell r="U125">
            <v>0.80400000000000005</v>
          </cell>
          <cell r="W125">
            <v>0.53900000000000003</v>
          </cell>
          <cell r="X125">
            <v>0.63800000000000001</v>
          </cell>
          <cell r="AB125">
            <v>0.7</v>
          </cell>
          <cell r="AC125">
            <v>0.86299999999999999</v>
          </cell>
        </row>
        <row r="126">
          <cell r="B126" t="str">
            <v>대구중구</v>
          </cell>
          <cell r="C126">
            <v>117</v>
          </cell>
          <cell r="D126" t="str">
            <v>대구</v>
          </cell>
          <cell r="E126" t="str">
            <v>대구지법</v>
          </cell>
          <cell r="F126">
            <v>28</v>
          </cell>
          <cell r="G126" t="str">
            <v>대구지법</v>
          </cell>
          <cell r="H126">
            <v>0.59099999999999997</v>
          </cell>
          <cell r="I126">
            <v>0.79400000000000004</v>
          </cell>
          <cell r="L126">
            <v>0.51500000000000001</v>
          </cell>
          <cell r="M126">
            <v>0.66</v>
          </cell>
          <cell r="N126">
            <v>0.52800000000000002</v>
          </cell>
          <cell r="O126">
            <v>0.439</v>
          </cell>
          <cell r="P126">
            <v>0.47399999999999998</v>
          </cell>
          <cell r="Q126">
            <v>0.40899999999999997</v>
          </cell>
          <cell r="S126">
            <v>0.57399999999999995</v>
          </cell>
          <cell r="U126">
            <v>0.51200000000000001</v>
          </cell>
          <cell r="X126">
            <v>0.75700000000000001</v>
          </cell>
          <cell r="AB126">
            <v>0.55500000000000005</v>
          </cell>
        </row>
        <row r="127">
          <cell r="B127" t="str">
            <v>대전대덕구</v>
          </cell>
          <cell r="C127">
            <v>118</v>
          </cell>
          <cell r="D127" t="str">
            <v>대전</v>
          </cell>
          <cell r="E127" t="str">
            <v>대전지법</v>
          </cell>
          <cell r="F127">
            <v>18</v>
          </cell>
          <cell r="G127" t="str">
            <v>대전지법</v>
          </cell>
          <cell r="H127">
            <v>0.621</v>
          </cell>
          <cell r="I127">
            <v>0.79400000000000004</v>
          </cell>
          <cell r="J127">
            <v>0.39600000000000002</v>
          </cell>
          <cell r="K127">
            <v>0.59399999999999997</v>
          </cell>
          <cell r="L127">
            <v>0.69299999999999995</v>
          </cell>
          <cell r="M127">
            <v>0.72399999999999998</v>
          </cell>
          <cell r="N127">
            <v>0.28599999999999998</v>
          </cell>
          <cell r="O127">
            <v>0.439</v>
          </cell>
          <cell r="P127">
            <v>0.47399999999999998</v>
          </cell>
          <cell r="T127">
            <v>0.67800000000000005</v>
          </cell>
          <cell r="U127">
            <v>0.60799999999999998</v>
          </cell>
          <cell r="W127">
            <v>0.72899999999999998</v>
          </cell>
          <cell r="X127">
            <v>0.54900000000000004</v>
          </cell>
          <cell r="AB127">
            <v>0.57999999999999996</v>
          </cell>
          <cell r="AC127">
            <v>0.59399999999999997</v>
          </cell>
        </row>
        <row r="128">
          <cell r="B128" t="str">
            <v>대전동구</v>
          </cell>
          <cell r="C128">
            <v>119</v>
          </cell>
          <cell r="D128" t="str">
            <v>대전</v>
          </cell>
          <cell r="E128" t="str">
            <v>대전지법</v>
          </cell>
          <cell r="F128">
            <v>18</v>
          </cell>
          <cell r="G128" t="str">
            <v>대전지법</v>
          </cell>
          <cell r="H128">
            <v>0.58099999999999996</v>
          </cell>
          <cell r="I128">
            <v>0.81399999999999995</v>
          </cell>
          <cell r="K128">
            <v>0.69699999999999995</v>
          </cell>
          <cell r="L128">
            <v>0.69399999999999995</v>
          </cell>
          <cell r="M128">
            <v>0.55800000000000005</v>
          </cell>
          <cell r="N128">
            <v>0.51800000000000002</v>
          </cell>
          <cell r="O128">
            <v>0.439</v>
          </cell>
          <cell r="P128">
            <v>0.47399999999999998</v>
          </cell>
          <cell r="Q128">
            <v>0.35599999999999998</v>
          </cell>
          <cell r="R128">
            <v>0.30399999999999999</v>
          </cell>
          <cell r="S128">
            <v>0.65</v>
          </cell>
          <cell r="T128">
            <v>0.36299999999999999</v>
          </cell>
          <cell r="U128">
            <v>0.48199999999999998</v>
          </cell>
          <cell r="W128">
            <v>0.56899999999999995</v>
          </cell>
          <cell r="X128">
            <v>0.53600000000000003</v>
          </cell>
          <cell r="AA128">
            <v>0.36499999999999999</v>
          </cell>
          <cell r="AC128">
            <v>0.91500000000000004</v>
          </cell>
        </row>
        <row r="129">
          <cell r="B129" t="str">
            <v>대전서구</v>
          </cell>
          <cell r="C129">
            <v>120</v>
          </cell>
          <cell r="D129" t="str">
            <v>대전</v>
          </cell>
          <cell r="E129" t="str">
            <v>대전지법</v>
          </cell>
          <cell r="F129">
            <v>18</v>
          </cell>
          <cell r="G129" t="str">
            <v>대전지법</v>
          </cell>
          <cell r="H129">
            <v>0.71199999999999997</v>
          </cell>
          <cell r="I129">
            <v>0.81899999999999995</v>
          </cell>
          <cell r="J129">
            <v>0.441</v>
          </cell>
          <cell r="K129">
            <v>0.754</v>
          </cell>
          <cell r="L129">
            <v>0.66</v>
          </cell>
          <cell r="M129">
            <v>0.69599999999999995</v>
          </cell>
          <cell r="N129">
            <v>0.52300000000000002</v>
          </cell>
          <cell r="O129">
            <v>0.439</v>
          </cell>
          <cell r="P129">
            <v>0.47399999999999998</v>
          </cell>
          <cell r="Q129">
            <v>0.38700000000000001</v>
          </cell>
          <cell r="T129">
            <v>0.495</v>
          </cell>
          <cell r="U129">
            <v>0.51600000000000001</v>
          </cell>
          <cell r="W129">
            <v>0.57899999999999996</v>
          </cell>
          <cell r="X129">
            <v>0.89600000000000002</v>
          </cell>
          <cell r="AB129">
            <v>0.76900000000000002</v>
          </cell>
        </row>
        <row r="130">
          <cell r="B130" t="str">
            <v>대전유성구</v>
          </cell>
          <cell r="C130">
            <v>121</v>
          </cell>
          <cell r="D130" t="str">
            <v>대전</v>
          </cell>
          <cell r="E130" t="str">
            <v>대전지법</v>
          </cell>
          <cell r="F130">
            <v>18</v>
          </cell>
          <cell r="G130" t="str">
            <v>대전지법</v>
          </cell>
          <cell r="H130">
            <v>0.80800000000000005</v>
          </cell>
          <cell r="I130">
            <v>0.82</v>
          </cell>
          <cell r="J130">
            <v>0.77700000000000002</v>
          </cell>
          <cell r="L130">
            <v>0.79200000000000004</v>
          </cell>
          <cell r="M130">
            <v>0.69499999999999995</v>
          </cell>
          <cell r="N130">
            <v>0.13200000000000001</v>
          </cell>
          <cell r="O130">
            <v>0.439</v>
          </cell>
          <cell r="P130">
            <v>0.47399999999999998</v>
          </cell>
          <cell r="Q130">
            <v>0.44700000000000001</v>
          </cell>
          <cell r="S130">
            <v>0.33100000000000002</v>
          </cell>
          <cell r="T130">
            <v>0.33400000000000002</v>
          </cell>
          <cell r="U130">
            <v>0.45400000000000001</v>
          </cell>
          <cell r="W130">
            <v>0.90200000000000002</v>
          </cell>
          <cell r="X130">
            <v>0.46300000000000002</v>
          </cell>
          <cell r="AA130">
            <v>0.89800000000000002</v>
          </cell>
        </row>
        <row r="131">
          <cell r="B131" t="str">
            <v>대전중구</v>
          </cell>
          <cell r="C131">
            <v>122</v>
          </cell>
          <cell r="D131" t="str">
            <v>대전</v>
          </cell>
          <cell r="E131" t="str">
            <v>대전지법</v>
          </cell>
          <cell r="F131">
            <v>18</v>
          </cell>
          <cell r="G131" t="str">
            <v>대전지법</v>
          </cell>
          <cell r="H131">
            <v>0.51300000000000001</v>
          </cell>
          <cell r="I131">
            <v>0.77200000000000002</v>
          </cell>
          <cell r="K131">
            <v>0.63800000000000001</v>
          </cell>
          <cell r="L131">
            <v>0.63600000000000001</v>
          </cell>
          <cell r="M131">
            <v>0.57099999999999995</v>
          </cell>
          <cell r="N131">
            <v>0.50600000000000001</v>
          </cell>
          <cell r="O131">
            <v>0.35099999999999998</v>
          </cell>
          <cell r="P131">
            <v>0.47399999999999998</v>
          </cell>
          <cell r="Q131">
            <v>0.33300000000000002</v>
          </cell>
          <cell r="R131">
            <v>0.45100000000000001</v>
          </cell>
          <cell r="S131">
            <v>0.68400000000000005</v>
          </cell>
          <cell r="T131">
            <v>0.60299999999999998</v>
          </cell>
          <cell r="U131">
            <v>0.34499999999999997</v>
          </cell>
          <cell r="W131">
            <v>0.432</v>
          </cell>
          <cell r="X131">
            <v>0.49199999999999999</v>
          </cell>
          <cell r="AC131">
            <v>0.81200000000000006</v>
          </cell>
        </row>
        <row r="132">
          <cell r="B132" t="str">
            <v>부산강서구</v>
          </cell>
          <cell r="C132">
            <v>123</v>
          </cell>
          <cell r="D132" t="str">
            <v>부산</v>
          </cell>
          <cell r="E132" t="str">
            <v>부산지법</v>
          </cell>
          <cell r="F132">
            <v>36</v>
          </cell>
          <cell r="G132" t="str">
            <v>부산지법</v>
          </cell>
          <cell r="H132">
            <v>0.6</v>
          </cell>
          <cell r="M132">
            <v>0.629</v>
          </cell>
          <cell r="O132">
            <v>0.439</v>
          </cell>
          <cell r="P132">
            <v>0.47399999999999998</v>
          </cell>
          <cell r="S132">
            <v>0.49099999999999999</v>
          </cell>
          <cell r="T132">
            <v>0.41699999999999998</v>
          </cell>
          <cell r="U132">
            <v>0.69499999999999995</v>
          </cell>
          <cell r="V132">
            <v>0.69199999999999995</v>
          </cell>
          <cell r="W132">
            <v>0.71099999999999997</v>
          </cell>
          <cell r="X132">
            <v>0.66700000000000004</v>
          </cell>
          <cell r="AA132">
            <v>1.0229999999999999</v>
          </cell>
          <cell r="AC132">
            <v>1.038</v>
          </cell>
          <cell r="AD132">
            <v>0.24099999999999999</v>
          </cell>
        </row>
        <row r="133">
          <cell r="B133" t="str">
            <v>부산금정구</v>
          </cell>
          <cell r="C133">
            <v>124</v>
          </cell>
          <cell r="D133" t="str">
            <v>부산</v>
          </cell>
          <cell r="E133" t="str">
            <v>부산지법</v>
          </cell>
          <cell r="F133">
            <v>37</v>
          </cell>
          <cell r="G133" t="str">
            <v>부산동부지원</v>
          </cell>
          <cell r="H133">
            <v>0.64500000000000002</v>
          </cell>
          <cell r="I133">
            <v>0.83899999999999997</v>
          </cell>
          <cell r="J133">
            <v>0.622</v>
          </cell>
          <cell r="K133">
            <v>0.67900000000000005</v>
          </cell>
          <cell r="L133">
            <v>0.72599999999999998</v>
          </cell>
          <cell r="M133">
            <v>0.67400000000000004</v>
          </cell>
          <cell r="N133">
            <v>0.24</v>
          </cell>
          <cell r="O133">
            <v>0.439</v>
          </cell>
          <cell r="P133">
            <v>0.47399999999999998</v>
          </cell>
          <cell r="S133">
            <v>0.88600000000000001</v>
          </cell>
          <cell r="T133">
            <v>0.56200000000000006</v>
          </cell>
          <cell r="U133">
            <v>0.70699999999999996</v>
          </cell>
          <cell r="W133">
            <v>0.56399999999999995</v>
          </cell>
          <cell r="X133">
            <v>0.63200000000000001</v>
          </cell>
          <cell r="AB133">
            <v>0.63800000000000001</v>
          </cell>
          <cell r="AC133">
            <v>0.88900000000000001</v>
          </cell>
        </row>
        <row r="134">
          <cell r="B134" t="str">
            <v>부산기장군</v>
          </cell>
          <cell r="C134">
            <v>125</v>
          </cell>
          <cell r="D134" t="str">
            <v>부산</v>
          </cell>
          <cell r="E134" t="str">
            <v>부산지법</v>
          </cell>
          <cell r="F134">
            <v>37</v>
          </cell>
          <cell r="G134" t="str">
            <v>부산동부지원</v>
          </cell>
          <cell r="H134">
            <v>0.73499999999999999</v>
          </cell>
          <cell r="I134">
            <v>0.80700000000000005</v>
          </cell>
          <cell r="L134">
            <v>0.79700000000000004</v>
          </cell>
          <cell r="M134">
            <v>0.59899999999999998</v>
          </cell>
          <cell r="N134">
            <v>0.22600000000000001</v>
          </cell>
          <cell r="O134">
            <v>0.439</v>
          </cell>
          <cell r="P134">
            <v>0.47399999999999998</v>
          </cell>
          <cell r="T134">
            <v>0.82</v>
          </cell>
          <cell r="U134">
            <v>0.64400000000000002</v>
          </cell>
          <cell r="W134">
            <v>0.629</v>
          </cell>
          <cell r="X134">
            <v>0.80500000000000005</v>
          </cell>
          <cell r="Y134">
            <v>0.61799999999999999</v>
          </cell>
          <cell r="Z134">
            <v>0.67500000000000004</v>
          </cell>
          <cell r="AA134">
            <v>0.77900000000000003</v>
          </cell>
          <cell r="AB134">
            <v>0.57499999999999996</v>
          </cell>
        </row>
        <row r="135">
          <cell r="B135" t="str">
            <v>부산남구</v>
          </cell>
          <cell r="C135">
            <v>126</v>
          </cell>
          <cell r="D135" t="str">
            <v>부산</v>
          </cell>
          <cell r="E135" t="str">
            <v>부산지법</v>
          </cell>
          <cell r="F135">
            <v>36</v>
          </cell>
          <cell r="G135" t="str">
            <v>부산지법</v>
          </cell>
          <cell r="H135">
            <v>0.54200000000000004</v>
          </cell>
          <cell r="I135">
            <v>0.78600000000000003</v>
          </cell>
          <cell r="J135">
            <v>0.59099999999999997</v>
          </cell>
          <cell r="K135">
            <v>0.72899999999999998</v>
          </cell>
          <cell r="L135">
            <v>0.76400000000000001</v>
          </cell>
          <cell r="M135">
            <v>0.52300000000000002</v>
          </cell>
          <cell r="O135">
            <v>0.439</v>
          </cell>
          <cell r="P135">
            <v>0.52800000000000002</v>
          </cell>
          <cell r="Q135">
            <v>0.63700000000000001</v>
          </cell>
          <cell r="R135">
            <v>1</v>
          </cell>
          <cell r="T135">
            <v>0.61599999999999999</v>
          </cell>
          <cell r="U135">
            <v>0.46300000000000002</v>
          </cell>
          <cell r="V135">
            <v>0.32600000000000001</v>
          </cell>
          <cell r="W135">
            <v>0.373</v>
          </cell>
          <cell r="X135">
            <v>0.52400000000000002</v>
          </cell>
          <cell r="AC135">
            <v>0.9</v>
          </cell>
        </row>
        <row r="136">
          <cell r="B136" t="str">
            <v>부산동구</v>
          </cell>
          <cell r="C136">
            <v>127</v>
          </cell>
          <cell r="D136" t="str">
            <v>부산</v>
          </cell>
          <cell r="E136" t="str">
            <v>부산지법</v>
          </cell>
          <cell r="F136">
            <v>36</v>
          </cell>
          <cell r="G136" t="str">
            <v>부산지법</v>
          </cell>
          <cell r="H136">
            <v>0.56999999999999995</v>
          </cell>
          <cell r="I136">
            <v>0.73699999999999999</v>
          </cell>
          <cell r="J136">
            <v>0.79800000000000004</v>
          </cell>
          <cell r="L136">
            <v>0.66600000000000004</v>
          </cell>
          <cell r="M136">
            <v>0.51100000000000001</v>
          </cell>
          <cell r="O136">
            <v>0.439</v>
          </cell>
          <cell r="P136">
            <v>0.50800000000000001</v>
          </cell>
          <cell r="Q136">
            <v>0.52</v>
          </cell>
          <cell r="R136">
            <v>0.83699999999999997</v>
          </cell>
          <cell r="T136">
            <v>0.53400000000000003</v>
          </cell>
          <cell r="U136">
            <v>0.61499999999999999</v>
          </cell>
        </row>
        <row r="137">
          <cell r="B137" t="str">
            <v>부산동래구</v>
          </cell>
          <cell r="C137">
            <v>128</v>
          </cell>
          <cell r="D137" t="str">
            <v>부산</v>
          </cell>
          <cell r="E137" t="str">
            <v>부산지법</v>
          </cell>
          <cell r="F137">
            <v>37</v>
          </cell>
          <cell r="G137" t="str">
            <v>부산동부지원</v>
          </cell>
          <cell r="H137">
            <v>0.59899999999999998</v>
          </cell>
          <cell r="I137">
            <v>0.83299999999999996</v>
          </cell>
          <cell r="J137">
            <v>0.61099999999999999</v>
          </cell>
          <cell r="K137">
            <v>0.56699999999999995</v>
          </cell>
          <cell r="L137">
            <v>0.74299999999999999</v>
          </cell>
          <cell r="M137">
            <v>0.68700000000000006</v>
          </cell>
          <cell r="N137">
            <v>0.624</v>
          </cell>
          <cell r="O137">
            <v>0.439</v>
          </cell>
          <cell r="P137">
            <v>0.22900000000000001</v>
          </cell>
          <cell r="Q137">
            <v>0.84299999999999997</v>
          </cell>
          <cell r="S137">
            <v>0.76300000000000001</v>
          </cell>
          <cell r="T137">
            <v>0.44900000000000001</v>
          </cell>
          <cell r="U137">
            <v>0.65400000000000003</v>
          </cell>
          <cell r="W137">
            <v>0.41099999999999998</v>
          </cell>
          <cell r="AB137">
            <v>0.56200000000000006</v>
          </cell>
          <cell r="AC137">
            <v>0.83399999999999996</v>
          </cell>
        </row>
        <row r="138">
          <cell r="B138" t="str">
            <v>부산북구</v>
          </cell>
          <cell r="C138">
            <v>129</v>
          </cell>
          <cell r="D138" t="str">
            <v>부산</v>
          </cell>
          <cell r="E138" t="str">
            <v>부산지법</v>
          </cell>
          <cell r="F138">
            <v>36</v>
          </cell>
          <cell r="G138" t="str">
            <v>부산지법</v>
          </cell>
          <cell r="H138">
            <v>0.55000000000000004</v>
          </cell>
          <cell r="I138">
            <v>0.83299999999999996</v>
          </cell>
          <cell r="J138">
            <v>0.66700000000000004</v>
          </cell>
          <cell r="L138">
            <v>0.77</v>
          </cell>
          <cell r="M138">
            <v>0.59199999999999997</v>
          </cell>
          <cell r="N138">
            <v>0.442</v>
          </cell>
          <cell r="O138">
            <v>0.439</v>
          </cell>
          <cell r="P138">
            <v>0.71299999999999997</v>
          </cell>
          <cell r="Q138">
            <v>0.60299999999999998</v>
          </cell>
          <cell r="T138">
            <v>0.64300000000000002</v>
          </cell>
          <cell r="U138">
            <v>0.81200000000000006</v>
          </cell>
          <cell r="V138">
            <v>0.70499999999999996</v>
          </cell>
          <cell r="W138">
            <v>0.53200000000000003</v>
          </cell>
          <cell r="X138">
            <v>0.78800000000000003</v>
          </cell>
          <cell r="AC138">
            <v>0.877</v>
          </cell>
          <cell r="AD138">
            <v>0.27300000000000002</v>
          </cell>
        </row>
        <row r="139">
          <cell r="B139" t="str">
            <v>부산사상구</v>
          </cell>
          <cell r="C139">
            <v>130</v>
          </cell>
          <cell r="D139" t="str">
            <v>부산</v>
          </cell>
          <cell r="E139" t="str">
            <v>부산지법</v>
          </cell>
          <cell r="F139">
            <v>36</v>
          </cell>
          <cell r="G139" t="str">
            <v>부산지법</v>
          </cell>
          <cell r="H139">
            <v>0.61199999999999999</v>
          </cell>
          <cell r="I139">
            <v>0.872</v>
          </cell>
          <cell r="J139">
            <v>0.45</v>
          </cell>
          <cell r="L139">
            <v>0.79100000000000004</v>
          </cell>
          <cell r="M139">
            <v>0.59599999999999997</v>
          </cell>
          <cell r="N139">
            <v>0.48799999999999999</v>
          </cell>
          <cell r="O139">
            <v>0.439</v>
          </cell>
          <cell r="P139">
            <v>0.47399999999999998</v>
          </cell>
          <cell r="T139">
            <v>0.36499999999999999</v>
          </cell>
          <cell r="U139">
            <v>0.502</v>
          </cell>
          <cell r="W139">
            <v>0.32</v>
          </cell>
          <cell r="X139">
            <v>0.47599999999999998</v>
          </cell>
          <cell r="AB139">
            <v>0.80300000000000005</v>
          </cell>
          <cell r="AC139">
            <v>1.0509999999999999</v>
          </cell>
        </row>
        <row r="140">
          <cell r="B140" t="str">
            <v>부산사하구</v>
          </cell>
          <cell r="C140">
            <v>131</v>
          </cell>
          <cell r="D140" t="str">
            <v>부산</v>
          </cell>
          <cell r="E140" t="str">
            <v>부산지법</v>
          </cell>
          <cell r="F140">
            <v>36</v>
          </cell>
          <cell r="G140" t="str">
            <v>부산지법</v>
          </cell>
          <cell r="H140">
            <v>0.5</v>
          </cell>
          <cell r="I140">
            <v>0.81799999999999995</v>
          </cell>
          <cell r="J140">
            <v>0.47799999999999998</v>
          </cell>
          <cell r="K140">
            <v>0.56100000000000005</v>
          </cell>
          <cell r="L140">
            <v>0.746</v>
          </cell>
          <cell r="M140">
            <v>0.67300000000000004</v>
          </cell>
          <cell r="N140">
            <v>0.41299999999999998</v>
          </cell>
          <cell r="O140">
            <v>0.186</v>
          </cell>
          <cell r="P140">
            <v>0.14499999999999999</v>
          </cell>
          <cell r="T140">
            <v>0.249</v>
          </cell>
          <cell r="U140">
            <v>0.57999999999999996</v>
          </cell>
          <cell r="W140">
            <v>0.47799999999999998</v>
          </cell>
          <cell r="X140">
            <v>0.53600000000000003</v>
          </cell>
          <cell r="AB140">
            <v>0.68899999999999995</v>
          </cell>
          <cell r="AC140">
            <v>1.006</v>
          </cell>
          <cell r="AD140">
            <v>1.01</v>
          </cell>
        </row>
        <row r="141">
          <cell r="B141" t="str">
            <v>부산서구</v>
          </cell>
          <cell r="C141">
            <v>132</v>
          </cell>
          <cell r="D141" t="str">
            <v>부산</v>
          </cell>
          <cell r="E141" t="str">
            <v>부산지법</v>
          </cell>
          <cell r="F141">
            <v>36</v>
          </cell>
          <cell r="G141" t="str">
            <v>부산지법</v>
          </cell>
          <cell r="H141">
            <v>0.62</v>
          </cell>
          <cell r="I141">
            <v>0.67</v>
          </cell>
          <cell r="J141">
            <v>0.53400000000000003</v>
          </cell>
          <cell r="L141">
            <v>0.58299999999999996</v>
          </cell>
          <cell r="M141">
            <v>0.79300000000000004</v>
          </cell>
          <cell r="O141">
            <v>0.439</v>
          </cell>
          <cell r="P141">
            <v>0.47399999999999998</v>
          </cell>
          <cell r="Q141">
            <v>0.49299999999999999</v>
          </cell>
          <cell r="R141">
            <v>1</v>
          </cell>
          <cell r="S141">
            <v>0.49099999999999999</v>
          </cell>
          <cell r="T141">
            <v>0.28699999999999998</v>
          </cell>
          <cell r="U141">
            <v>0.61499999999999999</v>
          </cell>
          <cell r="V141">
            <v>0.46899999999999997</v>
          </cell>
          <cell r="W141">
            <v>0.28299999999999997</v>
          </cell>
          <cell r="AA141">
            <v>0.34300000000000003</v>
          </cell>
          <cell r="AB141">
            <v>0.99199999999999999</v>
          </cell>
          <cell r="AD141">
            <v>1.028</v>
          </cell>
        </row>
        <row r="142">
          <cell r="B142" t="str">
            <v>부산수영구</v>
          </cell>
          <cell r="C142">
            <v>133</v>
          </cell>
          <cell r="D142" t="str">
            <v>부산</v>
          </cell>
          <cell r="E142" t="str">
            <v>부산지법</v>
          </cell>
          <cell r="F142">
            <v>36</v>
          </cell>
          <cell r="G142" t="str">
            <v>부산지법</v>
          </cell>
          <cell r="H142">
            <v>0.63800000000000001</v>
          </cell>
          <cell r="I142">
            <v>0.84299999999999997</v>
          </cell>
          <cell r="J142">
            <v>0.72</v>
          </cell>
          <cell r="K142">
            <v>0.59299999999999997</v>
          </cell>
          <cell r="L142">
            <v>0.68899999999999995</v>
          </cell>
          <cell r="M142">
            <v>0.57899999999999996</v>
          </cell>
          <cell r="N142">
            <v>0.52</v>
          </cell>
          <cell r="O142">
            <v>0.439</v>
          </cell>
          <cell r="P142">
            <v>0.47399999999999998</v>
          </cell>
          <cell r="Q142">
            <v>0.68</v>
          </cell>
          <cell r="S142">
            <v>0.81</v>
          </cell>
          <cell r="T142">
            <v>0.39500000000000002</v>
          </cell>
          <cell r="U142">
            <v>0.60399999999999998</v>
          </cell>
          <cell r="W142">
            <v>0.24</v>
          </cell>
        </row>
        <row r="143">
          <cell r="B143" t="str">
            <v>부산연제구</v>
          </cell>
          <cell r="C143">
            <v>134</v>
          </cell>
          <cell r="D143" t="str">
            <v>부산</v>
          </cell>
          <cell r="E143" t="str">
            <v>부산지법</v>
          </cell>
          <cell r="F143">
            <v>37</v>
          </cell>
          <cell r="G143" t="str">
            <v>부산동부지원</v>
          </cell>
          <cell r="H143">
            <v>0.64700000000000002</v>
          </cell>
          <cell r="I143">
            <v>0.83299999999999996</v>
          </cell>
          <cell r="J143">
            <v>0.34599999999999997</v>
          </cell>
          <cell r="K143">
            <v>0.59299999999999997</v>
          </cell>
          <cell r="L143">
            <v>0.73399999999999999</v>
          </cell>
          <cell r="M143">
            <v>0.61599999999999999</v>
          </cell>
          <cell r="O143">
            <v>0.439</v>
          </cell>
          <cell r="P143">
            <v>0.47399999999999998</v>
          </cell>
          <cell r="Q143">
            <v>0.42199999999999999</v>
          </cell>
          <cell r="T143">
            <v>0.46800000000000003</v>
          </cell>
          <cell r="U143">
            <v>0.751</v>
          </cell>
          <cell r="AB143">
            <v>0.95499999999999996</v>
          </cell>
          <cell r="AC143">
            <v>0.749</v>
          </cell>
        </row>
        <row r="144">
          <cell r="B144" t="str">
            <v>부산영도구</v>
          </cell>
          <cell r="C144">
            <v>135</v>
          </cell>
          <cell r="D144" t="str">
            <v>부산</v>
          </cell>
          <cell r="E144" t="str">
            <v>부산지법</v>
          </cell>
          <cell r="F144">
            <v>36</v>
          </cell>
          <cell r="G144" t="str">
            <v>부산지법</v>
          </cell>
          <cell r="H144">
            <v>0.51100000000000001</v>
          </cell>
          <cell r="I144">
            <v>0.80800000000000005</v>
          </cell>
          <cell r="J144">
            <v>0.81299999999999994</v>
          </cell>
          <cell r="K144">
            <v>0.66700000000000004</v>
          </cell>
          <cell r="L144">
            <v>0.77400000000000002</v>
          </cell>
          <cell r="M144">
            <v>0.53700000000000003</v>
          </cell>
          <cell r="N144">
            <v>0.47899999999999998</v>
          </cell>
          <cell r="O144">
            <v>0.439</v>
          </cell>
          <cell r="P144">
            <v>0.47399999999999998</v>
          </cell>
          <cell r="Q144">
            <v>1.036</v>
          </cell>
          <cell r="T144">
            <v>0.495</v>
          </cell>
          <cell r="U144">
            <v>0.46300000000000002</v>
          </cell>
          <cell r="V144">
            <v>0.442</v>
          </cell>
          <cell r="W144">
            <v>0.39500000000000002</v>
          </cell>
          <cell r="X144">
            <v>0.34</v>
          </cell>
          <cell r="AB144">
            <v>1.0409999999999999</v>
          </cell>
          <cell r="AD144">
            <v>0.378</v>
          </cell>
        </row>
        <row r="145">
          <cell r="B145" t="str">
            <v>부산중구</v>
          </cell>
          <cell r="C145">
            <v>136</v>
          </cell>
          <cell r="D145" t="str">
            <v>부산</v>
          </cell>
          <cell r="E145" t="str">
            <v>부산지법</v>
          </cell>
          <cell r="F145">
            <v>36</v>
          </cell>
          <cell r="G145" t="str">
            <v>부산지법</v>
          </cell>
          <cell r="H145">
            <v>0.70799999999999996</v>
          </cell>
          <cell r="I145">
            <v>0.65200000000000002</v>
          </cell>
          <cell r="J145">
            <v>0.34799999999999998</v>
          </cell>
          <cell r="L145">
            <v>0.67200000000000004</v>
          </cell>
          <cell r="M145">
            <v>0.68100000000000005</v>
          </cell>
          <cell r="N145">
            <v>0.38600000000000001</v>
          </cell>
          <cell r="O145">
            <v>0.439</v>
          </cell>
          <cell r="P145">
            <v>0.47399999999999998</v>
          </cell>
          <cell r="Q145">
            <v>0.54800000000000004</v>
          </cell>
          <cell r="U145">
            <v>0.63</v>
          </cell>
          <cell r="AB145">
            <v>0.75</v>
          </cell>
        </row>
        <row r="146">
          <cell r="B146" t="str">
            <v>부산진구</v>
          </cell>
          <cell r="C146">
            <v>137</v>
          </cell>
          <cell r="D146" t="str">
            <v>부산</v>
          </cell>
          <cell r="E146" t="str">
            <v>부산지법</v>
          </cell>
          <cell r="F146">
            <v>36</v>
          </cell>
          <cell r="G146" t="str">
            <v>부산지법</v>
          </cell>
          <cell r="H146">
            <v>0.57799999999999996</v>
          </cell>
          <cell r="I146">
            <v>0.83899999999999997</v>
          </cell>
          <cell r="J146">
            <v>0.46600000000000003</v>
          </cell>
          <cell r="L146">
            <v>0.71499999999999997</v>
          </cell>
          <cell r="M146">
            <v>0.68400000000000005</v>
          </cell>
          <cell r="N146">
            <v>0.67700000000000005</v>
          </cell>
          <cell r="O146">
            <v>0.439</v>
          </cell>
          <cell r="P146">
            <v>0.47399999999999998</v>
          </cell>
          <cell r="Q146">
            <v>0.50800000000000001</v>
          </cell>
          <cell r="T146">
            <v>0.50800000000000001</v>
          </cell>
          <cell r="U146">
            <v>0.57699999999999996</v>
          </cell>
          <cell r="V146">
            <v>0.48399999999999999</v>
          </cell>
          <cell r="W146">
            <v>0.63100000000000001</v>
          </cell>
          <cell r="X146">
            <v>0.60099999999999998</v>
          </cell>
          <cell r="AA146">
            <v>0.45900000000000002</v>
          </cell>
          <cell r="AB146">
            <v>0.66</v>
          </cell>
        </row>
        <row r="147">
          <cell r="B147" t="str">
            <v>부산해운대구</v>
          </cell>
          <cell r="C147">
            <v>138</v>
          </cell>
          <cell r="D147" t="str">
            <v>부산</v>
          </cell>
          <cell r="E147" t="str">
            <v>부산지법</v>
          </cell>
          <cell r="F147">
            <v>37</v>
          </cell>
          <cell r="G147" t="str">
            <v>부산동부지원</v>
          </cell>
          <cell r="H147">
            <v>0.55100000000000005</v>
          </cell>
          <cell r="I147">
            <v>0.83399999999999996</v>
          </cell>
          <cell r="J147">
            <v>0.48099999999999998</v>
          </cell>
          <cell r="K147">
            <v>0.70099999999999996</v>
          </cell>
          <cell r="L147">
            <v>0.70599999999999996</v>
          </cell>
          <cell r="M147">
            <v>0.63400000000000001</v>
          </cell>
          <cell r="N147">
            <v>0.34599999999999997</v>
          </cell>
          <cell r="O147">
            <v>0.439</v>
          </cell>
          <cell r="P147">
            <v>0.47399999999999998</v>
          </cell>
          <cell r="Q147">
            <v>0.61499999999999999</v>
          </cell>
          <cell r="R147">
            <v>1.07</v>
          </cell>
          <cell r="S147">
            <v>0.71899999999999997</v>
          </cell>
          <cell r="T147">
            <v>0.48299999999999998</v>
          </cell>
          <cell r="U147">
            <v>0.76200000000000001</v>
          </cell>
          <cell r="W147">
            <v>0.66</v>
          </cell>
          <cell r="X147">
            <v>0.70599999999999996</v>
          </cell>
          <cell r="AC147">
            <v>0.73199999999999998</v>
          </cell>
          <cell r="AD147">
            <v>0.17100000000000001</v>
          </cell>
        </row>
        <row r="148">
          <cell r="B148" t="str">
            <v>강남구</v>
          </cell>
          <cell r="C148">
            <v>139</v>
          </cell>
          <cell r="D148" t="str">
            <v>서울</v>
          </cell>
          <cell r="E148" t="str">
            <v>서울지법</v>
          </cell>
          <cell r="F148">
            <v>1</v>
          </cell>
          <cell r="G148" t="str">
            <v>서울지법</v>
          </cell>
          <cell r="H148">
            <v>0.94299999999999995</v>
          </cell>
          <cell r="I148">
            <v>0.92500000000000004</v>
          </cell>
          <cell r="J148">
            <v>0.46300000000000002</v>
          </cell>
          <cell r="K148">
            <v>0.77200000000000002</v>
          </cell>
          <cell r="L148">
            <v>0.80700000000000005</v>
          </cell>
          <cell r="M148">
            <v>0.92900000000000005</v>
          </cell>
          <cell r="N148">
            <v>0.66200000000000003</v>
          </cell>
          <cell r="O148">
            <v>0.439</v>
          </cell>
          <cell r="P148">
            <v>0.47399999999999998</v>
          </cell>
          <cell r="Q148">
            <v>0.877</v>
          </cell>
          <cell r="R148">
            <v>0.68700000000000006</v>
          </cell>
          <cell r="S148">
            <v>0.54200000000000004</v>
          </cell>
          <cell r="U148">
            <v>0.84599999999999997</v>
          </cell>
          <cell r="V148">
            <v>0.51300000000000001</v>
          </cell>
          <cell r="W148">
            <v>0.90400000000000003</v>
          </cell>
          <cell r="X148">
            <v>0.61199999999999999</v>
          </cell>
        </row>
        <row r="149">
          <cell r="B149" t="str">
            <v>강동구</v>
          </cell>
          <cell r="C149">
            <v>140</v>
          </cell>
          <cell r="D149" t="str">
            <v>서울</v>
          </cell>
          <cell r="E149" t="str">
            <v>서울지법</v>
          </cell>
          <cell r="F149">
            <v>2</v>
          </cell>
          <cell r="G149" t="str">
            <v>동부지원</v>
          </cell>
          <cell r="H149">
            <v>0.77700000000000002</v>
          </cell>
          <cell r="I149">
            <v>0.78</v>
          </cell>
          <cell r="J149">
            <v>0.35199999999999998</v>
          </cell>
          <cell r="K149">
            <v>0.85499999999999998</v>
          </cell>
          <cell r="L149">
            <v>0.60099999999999998</v>
          </cell>
          <cell r="M149">
            <v>0.68400000000000005</v>
          </cell>
          <cell r="N149">
            <v>0.627</v>
          </cell>
          <cell r="O149">
            <v>1.2</v>
          </cell>
          <cell r="P149">
            <v>0.47399999999999998</v>
          </cell>
          <cell r="Q149">
            <v>0.64800000000000002</v>
          </cell>
          <cell r="T149">
            <v>0.56100000000000005</v>
          </cell>
          <cell r="U149">
            <v>0.49199999999999999</v>
          </cell>
          <cell r="W149">
            <v>1.014</v>
          </cell>
          <cell r="X149">
            <v>0.72499999999999998</v>
          </cell>
        </row>
        <row r="150">
          <cell r="B150" t="str">
            <v>강북구</v>
          </cell>
          <cell r="C150">
            <v>141</v>
          </cell>
          <cell r="D150" t="str">
            <v>서울</v>
          </cell>
          <cell r="E150" t="str">
            <v>서울지법</v>
          </cell>
          <cell r="F150">
            <v>4</v>
          </cell>
          <cell r="G150" t="str">
            <v>북부지원</v>
          </cell>
          <cell r="H150">
            <v>0.68200000000000005</v>
          </cell>
          <cell r="I150">
            <v>0.77900000000000003</v>
          </cell>
          <cell r="J150">
            <v>0.52300000000000002</v>
          </cell>
          <cell r="K150">
            <v>0.78500000000000003</v>
          </cell>
          <cell r="L150">
            <v>0.75900000000000001</v>
          </cell>
          <cell r="M150">
            <v>0.84099999999999997</v>
          </cell>
          <cell r="O150">
            <v>0.439</v>
          </cell>
          <cell r="P150">
            <v>0.47399999999999998</v>
          </cell>
          <cell r="R150">
            <v>0.875</v>
          </cell>
          <cell r="T150">
            <v>0.439</v>
          </cell>
          <cell r="U150">
            <v>0.59699999999999998</v>
          </cell>
          <cell r="W150">
            <v>0.42099999999999999</v>
          </cell>
          <cell r="AB150">
            <v>0.58699999999999997</v>
          </cell>
        </row>
        <row r="151">
          <cell r="B151" t="str">
            <v>강서구</v>
          </cell>
          <cell r="C151">
            <v>142</v>
          </cell>
          <cell r="D151" t="str">
            <v>서울</v>
          </cell>
          <cell r="E151" t="str">
            <v>서울지법</v>
          </cell>
          <cell r="F151">
            <v>3</v>
          </cell>
          <cell r="G151" t="str">
            <v>남부지원</v>
          </cell>
          <cell r="H151">
            <v>0.70699999999999996</v>
          </cell>
          <cell r="I151">
            <v>0.875</v>
          </cell>
          <cell r="J151">
            <v>0.41299999999999998</v>
          </cell>
          <cell r="K151">
            <v>0.72299999999999998</v>
          </cell>
          <cell r="L151">
            <v>0.76600000000000001</v>
          </cell>
          <cell r="M151">
            <v>0.66500000000000004</v>
          </cell>
          <cell r="N151">
            <v>0.39700000000000002</v>
          </cell>
          <cell r="O151">
            <v>0.439</v>
          </cell>
          <cell r="P151">
            <v>0.47399999999999998</v>
          </cell>
          <cell r="Q151">
            <v>0.52500000000000002</v>
          </cell>
          <cell r="R151">
            <v>0.78100000000000003</v>
          </cell>
          <cell r="S151">
            <v>0.73</v>
          </cell>
          <cell r="U151">
            <v>0.48199999999999998</v>
          </cell>
          <cell r="V151">
            <v>0.82799999999999996</v>
          </cell>
          <cell r="W151">
            <v>0.745</v>
          </cell>
          <cell r="X151">
            <v>0.91</v>
          </cell>
          <cell r="AB151">
            <v>0.84299999999999997</v>
          </cell>
          <cell r="AC151">
            <v>0.60399999999999998</v>
          </cell>
        </row>
        <row r="152">
          <cell r="B152" t="str">
            <v>관악구</v>
          </cell>
          <cell r="C152">
            <v>143</v>
          </cell>
          <cell r="D152" t="str">
            <v>서울</v>
          </cell>
          <cell r="E152" t="str">
            <v>서울지법</v>
          </cell>
          <cell r="F152">
            <v>1</v>
          </cell>
          <cell r="G152" t="str">
            <v>서울지법</v>
          </cell>
          <cell r="H152">
            <v>0.76700000000000002</v>
          </cell>
          <cell r="I152">
            <v>0.82799999999999996</v>
          </cell>
          <cell r="J152">
            <v>0.51100000000000001</v>
          </cell>
          <cell r="K152">
            <v>0.78100000000000003</v>
          </cell>
          <cell r="L152">
            <v>0.78</v>
          </cell>
          <cell r="M152">
            <v>0.70599999999999996</v>
          </cell>
          <cell r="N152">
            <v>0.53600000000000003</v>
          </cell>
          <cell r="O152">
            <v>0.439</v>
          </cell>
          <cell r="P152">
            <v>0.47399999999999998</v>
          </cell>
          <cell r="Q152">
            <v>1</v>
          </cell>
          <cell r="T152">
            <v>0.80200000000000005</v>
          </cell>
          <cell r="U152">
            <v>0.65600000000000003</v>
          </cell>
          <cell r="V152">
            <v>0.16800000000000001</v>
          </cell>
        </row>
        <row r="153">
          <cell r="B153" t="str">
            <v>광진구</v>
          </cell>
          <cell r="C153">
            <v>144</v>
          </cell>
          <cell r="D153" t="str">
            <v>서울</v>
          </cell>
          <cell r="E153" t="str">
            <v>서울지법</v>
          </cell>
          <cell r="F153">
            <v>2</v>
          </cell>
          <cell r="G153" t="str">
            <v>동부지원</v>
          </cell>
          <cell r="H153">
            <v>0.71</v>
          </cell>
          <cell r="I153">
            <v>0.84899999999999998</v>
          </cell>
          <cell r="K153">
            <v>0.78300000000000003</v>
          </cell>
          <cell r="L153">
            <v>0.86099999999999999</v>
          </cell>
          <cell r="M153">
            <v>0.88700000000000001</v>
          </cell>
          <cell r="O153">
            <v>0.439</v>
          </cell>
          <cell r="P153">
            <v>0.47399999999999998</v>
          </cell>
          <cell r="Q153">
            <v>0.53500000000000003</v>
          </cell>
          <cell r="S153">
            <v>0.61899999999999999</v>
          </cell>
          <cell r="T153">
            <v>0.33200000000000002</v>
          </cell>
          <cell r="U153">
            <v>0.437</v>
          </cell>
          <cell r="W153">
            <v>0.42099999999999999</v>
          </cell>
          <cell r="AC153">
            <v>0.85399999999999998</v>
          </cell>
        </row>
        <row r="154">
          <cell r="B154" t="str">
            <v>구로구</v>
          </cell>
          <cell r="C154">
            <v>145</v>
          </cell>
          <cell r="D154" t="str">
            <v>서울</v>
          </cell>
          <cell r="E154" t="str">
            <v>서울지법</v>
          </cell>
          <cell r="F154">
            <v>3</v>
          </cell>
          <cell r="G154" t="str">
            <v>남부지원</v>
          </cell>
          <cell r="H154">
            <v>0.622</v>
          </cell>
          <cell r="I154">
            <v>0.85399999999999998</v>
          </cell>
          <cell r="J154">
            <v>0.53800000000000003</v>
          </cell>
          <cell r="K154">
            <v>0.73199999999999998</v>
          </cell>
          <cell r="L154">
            <v>0.753</v>
          </cell>
          <cell r="M154">
            <v>0.55400000000000005</v>
          </cell>
          <cell r="N154">
            <v>0.60299999999999998</v>
          </cell>
          <cell r="O154">
            <v>0.439</v>
          </cell>
          <cell r="P154">
            <v>0.47399999999999998</v>
          </cell>
          <cell r="Q154">
            <v>0.81399999999999995</v>
          </cell>
          <cell r="S154">
            <v>0.79100000000000004</v>
          </cell>
          <cell r="T154">
            <v>0.39400000000000002</v>
          </cell>
          <cell r="U154">
            <v>0.78900000000000003</v>
          </cell>
          <cell r="W154">
            <v>0.629</v>
          </cell>
          <cell r="X154">
            <v>0.44</v>
          </cell>
          <cell r="AB154">
            <v>0.65400000000000003</v>
          </cell>
          <cell r="AC154">
            <v>0.69</v>
          </cell>
        </row>
        <row r="155">
          <cell r="B155" t="str">
            <v>금천구</v>
          </cell>
          <cell r="C155">
            <v>146</v>
          </cell>
          <cell r="D155" t="str">
            <v>서울</v>
          </cell>
          <cell r="E155" t="str">
            <v>서울지법</v>
          </cell>
          <cell r="F155">
            <v>3</v>
          </cell>
          <cell r="G155" t="str">
            <v>남부지원</v>
          </cell>
          <cell r="H155">
            <v>0.64800000000000002</v>
          </cell>
          <cell r="I155">
            <v>0.71699999999999997</v>
          </cell>
          <cell r="J155">
            <v>0.36899999999999999</v>
          </cell>
          <cell r="K155">
            <v>0.72499999999999998</v>
          </cell>
          <cell r="L155">
            <v>0.71499999999999997</v>
          </cell>
          <cell r="M155">
            <v>0.74399999999999999</v>
          </cell>
          <cell r="N155">
            <v>0.36699999999999999</v>
          </cell>
          <cell r="O155">
            <v>0.439</v>
          </cell>
          <cell r="P155">
            <v>0.47399999999999998</v>
          </cell>
          <cell r="S155">
            <v>0.64300000000000002</v>
          </cell>
          <cell r="T155">
            <v>1.194</v>
          </cell>
          <cell r="U155">
            <v>0.65600000000000003</v>
          </cell>
          <cell r="AB155">
            <v>0.56200000000000006</v>
          </cell>
          <cell r="AC155">
            <v>0.49099999999999999</v>
          </cell>
        </row>
        <row r="156">
          <cell r="B156" t="str">
            <v>노원구</v>
          </cell>
          <cell r="C156">
            <v>147</v>
          </cell>
          <cell r="D156" t="str">
            <v>서울</v>
          </cell>
          <cell r="E156" t="str">
            <v>서울지법</v>
          </cell>
          <cell r="F156">
            <v>4</v>
          </cell>
          <cell r="G156" t="str">
            <v>북부지원</v>
          </cell>
          <cell r="H156">
            <v>0.67700000000000005</v>
          </cell>
          <cell r="I156">
            <v>0.86099999999999999</v>
          </cell>
          <cell r="J156">
            <v>0.44</v>
          </cell>
          <cell r="K156">
            <v>0.81</v>
          </cell>
          <cell r="L156">
            <v>0.64500000000000002</v>
          </cell>
          <cell r="M156">
            <v>0.81799999999999995</v>
          </cell>
          <cell r="N156">
            <v>0.63200000000000001</v>
          </cell>
          <cell r="O156">
            <v>0.439</v>
          </cell>
          <cell r="P156">
            <v>0.47399999999999998</v>
          </cell>
          <cell r="R156">
            <v>0.8</v>
          </cell>
          <cell r="U156">
            <v>0.76100000000000001</v>
          </cell>
          <cell r="X156">
            <v>0.84499999999999997</v>
          </cell>
          <cell r="AC156">
            <v>0.872</v>
          </cell>
        </row>
        <row r="157">
          <cell r="B157" t="str">
            <v>도봉구</v>
          </cell>
          <cell r="C157">
            <v>148</v>
          </cell>
          <cell r="D157" t="str">
            <v>서울</v>
          </cell>
          <cell r="E157" t="str">
            <v>서울지법</v>
          </cell>
          <cell r="F157">
            <v>4</v>
          </cell>
          <cell r="G157" t="str">
            <v>북부지원</v>
          </cell>
          <cell r="H157">
            <v>0.68100000000000005</v>
          </cell>
          <cell r="I157">
            <v>0.85299999999999998</v>
          </cell>
          <cell r="J157">
            <v>0.19700000000000001</v>
          </cell>
          <cell r="K157">
            <v>0.753</v>
          </cell>
          <cell r="L157">
            <v>0.75600000000000001</v>
          </cell>
          <cell r="M157">
            <v>0.82099999999999995</v>
          </cell>
          <cell r="O157">
            <v>0.439</v>
          </cell>
          <cell r="P157">
            <v>0.47399999999999998</v>
          </cell>
          <cell r="T157">
            <v>0.16200000000000001</v>
          </cell>
          <cell r="U157">
            <v>0.55000000000000004</v>
          </cell>
          <cell r="X157">
            <v>0.438</v>
          </cell>
          <cell r="AB157">
            <v>0.51700000000000002</v>
          </cell>
        </row>
        <row r="158">
          <cell r="B158" t="str">
            <v>동대문구</v>
          </cell>
          <cell r="C158">
            <v>149</v>
          </cell>
          <cell r="D158" t="str">
            <v>서울</v>
          </cell>
          <cell r="E158" t="str">
            <v>서울지법</v>
          </cell>
          <cell r="F158">
            <v>4</v>
          </cell>
          <cell r="G158" t="str">
            <v>북부지원</v>
          </cell>
          <cell r="H158">
            <v>0.71599999999999997</v>
          </cell>
          <cell r="I158">
            <v>0.80100000000000005</v>
          </cell>
          <cell r="J158">
            <v>0.59599999999999997</v>
          </cell>
          <cell r="K158">
            <v>0.751</v>
          </cell>
          <cell r="L158">
            <v>0.72099999999999997</v>
          </cell>
          <cell r="M158">
            <v>0.74099999999999999</v>
          </cell>
          <cell r="N158">
            <v>0.125</v>
          </cell>
          <cell r="O158">
            <v>0.439</v>
          </cell>
          <cell r="P158">
            <v>0.47399999999999998</v>
          </cell>
          <cell r="Q158">
            <v>0.65300000000000002</v>
          </cell>
          <cell r="S158">
            <v>0.76600000000000001</v>
          </cell>
          <cell r="U158">
            <v>0.32</v>
          </cell>
          <cell r="AC158">
            <v>0.878</v>
          </cell>
        </row>
        <row r="159">
          <cell r="B159" t="str">
            <v>동작구</v>
          </cell>
          <cell r="C159">
            <v>150</v>
          </cell>
          <cell r="D159" t="str">
            <v>서울</v>
          </cell>
          <cell r="E159" t="str">
            <v>서울지법</v>
          </cell>
          <cell r="F159">
            <v>1</v>
          </cell>
          <cell r="G159" t="str">
            <v>서울지법</v>
          </cell>
          <cell r="H159">
            <v>0.746</v>
          </cell>
          <cell r="I159">
            <v>0.78100000000000003</v>
          </cell>
          <cell r="J159">
            <v>0.73199999999999998</v>
          </cell>
          <cell r="K159">
            <v>0.73899999999999999</v>
          </cell>
          <cell r="L159">
            <v>0.79200000000000004</v>
          </cell>
          <cell r="M159">
            <v>0.89200000000000002</v>
          </cell>
          <cell r="N159">
            <v>0.49299999999999999</v>
          </cell>
          <cell r="O159">
            <v>0.439</v>
          </cell>
          <cell r="P159">
            <v>0.47399999999999998</v>
          </cell>
          <cell r="T159">
            <v>0.31</v>
          </cell>
          <cell r="U159">
            <v>0.53600000000000003</v>
          </cell>
          <cell r="AB159">
            <v>0.64800000000000002</v>
          </cell>
          <cell r="AC159">
            <v>0.66</v>
          </cell>
        </row>
        <row r="160">
          <cell r="B160" t="str">
            <v>마포구</v>
          </cell>
          <cell r="C160">
            <v>151</v>
          </cell>
          <cell r="D160" t="str">
            <v>서울</v>
          </cell>
          <cell r="E160" t="str">
            <v>서울지법</v>
          </cell>
          <cell r="F160">
            <v>6</v>
          </cell>
          <cell r="G160" t="str">
            <v>서부지원</v>
          </cell>
          <cell r="H160">
            <v>0.77500000000000002</v>
          </cell>
          <cell r="I160">
            <v>0.88</v>
          </cell>
          <cell r="J160">
            <v>0.50700000000000001</v>
          </cell>
          <cell r="K160">
            <v>0.81200000000000006</v>
          </cell>
          <cell r="L160">
            <v>0.80900000000000005</v>
          </cell>
          <cell r="M160">
            <v>0.71699999999999997</v>
          </cell>
          <cell r="O160">
            <v>0.439</v>
          </cell>
          <cell r="P160">
            <v>0.47399999999999998</v>
          </cell>
          <cell r="Q160">
            <v>0.94099999999999995</v>
          </cell>
          <cell r="S160">
            <v>0.77500000000000002</v>
          </cell>
          <cell r="U160">
            <v>0.56000000000000005</v>
          </cell>
          <cell r="W160">
            <v>0.65</v>
          </cell>
          <cell r="AC160">
            <v>0.49399999999999999</v>
          </cell>
        </row>
        <row r="161">
          <cell r="B161" t="str">
            <v>서대문구</v>
          </cell>
          <cell r="C161">
            <v>152</v>
          </cell>
          <cell r="D161" t="str">
            <v>서울</v>
          </cell>
          <cell r="E161" t="str">
            <v>서울지법</v>
          </cell>
          <cell r="F161">
            <v>6</v>
          </cell>
          <cell r="G161" t="str">
            <v>서부지원</v>
          </cell>
          <cell r="H161">
            <v>0.71399999999999997</v>
          </cell>
          <cell r="I161">
            <v>0.76100000000000001</v>
          </cell>
          <cell r="J161">
            <v>0.67</v>
          </cell>
          <cell r="K161">
            <v>0.69599999999999995</v>
          </cell>
          <cell r="L161">
            <v>0.70099999999999996</v>
          </cell>
          <cell r="M161">
            <v>0.627</v>
          </cell>
          <cell r="N161">
            <v>1.1890000000000001</v>
          </cell>
          <cell r="O161">
            <v>0.439</v>
          </cell>
          <cell r="P161">
            <v>0.47399999999999998</v>
          </cell>
          <cell r="R161">
            <v>1.123</v>
          </cell>
          <cell r="S161">
            <v>0.624</v>
          </cell>
          <cell r="T161">
            <v>0.63600000000000001</v>
          </cell>
          <cell r="U161">
            <v>0.64</v>
          </cell>
          <cell r="V161">
            <v>0.63</v>
          </cell>
          <cell r="AC161">
            <v>0.80100000000000005</v>
          </cell>
        </row>
        <row r="162">
          <cell r="B162" t="str">
            <v>서초구</v>
          </cell>
          <cell r="C162">
            <v>153</v>
          </cell>
          <cell r="D162" t="str">
            <v>서울</v>
          </cell>
          <cell r="E162" t="str">
            <v>서울지법</v>
          </cell>
          <cell r="F162">
            <v>1</v>
          </cell>
          <cell r="G162" t="str">
            <v>서울지법</v>
          </cell>
          <cell r="H162">
            <v>0.89900000000000002</v>
          </cell>
          <cell r="I162">
            <v>0.874</v>
          </cell>
          <cell r="K162">
            <v>0.77</v>
          </cell>
          <cell r="L162">
            <v>0.72799999999999998</v>
          </cell>
          <cell r="M162">
            <v>0.91600000000000004</v>
          </cell>
          <cell r="N162">
            <v>0.39800000000000002</v>
          </cell>
          <cell r="O162">
            <v>0.439</v>
          </cell>
          <cell r="P162">
            <v>0.47399999999999998</v>
          </cell>
          <cell r="Q162">
            <v>0.79500000000000004</v>
          </cell>
          <cell r="R162">
            <v>1.0049999999999999</v>
          </cell>
          <cell r="S162">
            <v>0.64800000000000002</v>
          </cell>
          <cell r="T162">
            <v>0.34899999999999998</v>
          </cell>
          <cell r="U162">
            <v>0.75600000000000001</v>
          </cell>
          <cell r="W162">
            <v>0.55500000000000005</v>
          </cell>
          <cell r="X162">
            <v>0.55400000000000005</v>
          </cell>
          <cell r="AC162">
            <v>0.90400000000000003</v>
          </cell>
        </row>
        <row r="163">
          <cell r="B163" t="str">
            <v>성동구</v>
          </cell>
          <cell r="C163">
            <v>154</v>
          </cell>
          <cell r="D163" t="str">
            <v>서울</v>
          </cell>
          <cell r="E163" t="str">
            <v>서울지법</v>
          </cell>
          <cell r="F163">
            <v>2</v>
          </cell>
          <cell r="G163" t="str">
            <v>동부지원</v>
          </cell>
          <cell r="H163">
            <v>0.60899999999999999</v>
          </cell>
          <cell r="I163">
            <v>0.65900000000000003</v>
          </cell>
          <cell r="J163">
            <v>0.14799999999999999</v>
          </cell>
          <cell r="K163">
            <v>0.84399999999999997</v>
          </cell>
          <cell r="L163">
            <v>0.79100000000000004</v>
          </cell>
          <cell r="M163">
            <v>0.72</v>
          </cell>
          <cell r="N163">
            <v>0.67500000000000004</v>
          </cell>
          <cell r="O163">
            <v>0.439</v>
          </cell>
          <cell r="P163">
            <v>0.47399999999999998</v>
          </cell>
          <cell r="Q163">
            <v>0.32800000000000001</v>
          </cell>
          <cell r="U163">
            <v>0.84599999999999997</v>
          </cell>
          <cell r="AB163">
            <v>0.55600000000000005</v>
          </cell>
        </row>
        <row r="164">
          <cell r="B164" t="str">
            <v>성북구</v>
          </cell>
          <cell r="C164">
            <v>155</v>
          </cell>
          <cell r="D164" t="str">
            <v>서울</v>
          </cell>
          <cell r="E164" t="str">
            <v>서울지법</v>
          </cell>
          <cell r="F164">
            <v>1</v>
          </cell>
          <cell r="G164" t="str">
            <v>서울지법</v>
          </cell>
          <cell r="H164">
            <v>0.67800000000000005</v>
          </cell>
          <cell r="I164">
            <v>0.78800000000000003</v>
          </cell>
          <cell r="J164">
            <v>0.47499999999999998</v>
          </cell>
          <cell r="K164">
            <v>0.71399999999999997</v>
          </cell>
          <cell r="L164">
            <v>0.73899999999999999</v>
          </cell>
          <cell r="M164">
            <v>0.66300000000000003</v>
          </cell>
          <cell r="O164">
            <v>0.439</v>
          </cell>
          <cell r="P164">
            <v>0.47399999999999998</v>
          </cell>
          <cell r="T164">
            <v>0.44400000000000001</v>
          </cell>
          <cell r="U164">
            <v>0.58599999999999997</v>
          </cell>
          <cell r="W164">
            <v>0.18</v>
          </cell>
        </row>
        <row r="165">
          <cell r="B165" t="str">
            <v>송파구</v>
          </cell>
          <cell r="C165">
            <v>156</v>
          </cell>
          <cell r="D165" t="str">
            <v>서울</v>
          </cell>
          <cell r="E165" t="str">
            <v>서울지법</v>
          </cell>
          <cell r="F165">
            <v>2</v>
          </cell>
          <cell r="G165" t="str">
            <v>동부지원</v>
          </cell>
          <cell r="H165">
            <v>0.80200000000000005</v>
          </cell>
          <cell r="I165">
            <v>0.89100000000000001</v>
          </cell>
          <cell r="J165">
            <v>0.39700000000000002</v>
          </cell>
          <cell r="K165">
            <v>0.80800000000000005</v>
          </cell>
          <cell r="L165">
            <v>0.78500000000000003</v>
          </cell>
          <cell r="M165">
            <v>0.749</v>
          </cell>
          <cell r="N165">
            <v>0.51800000000000002</v>
          </cell>
          <cell r="O165">
            <v>0.439</v>
          </cell>
          <cell r="P165">
            <v>0.47399999999999998</v>
          </cell>
          <cell r="Q165">
            <v>0.82699999999999996</v>
          </cell>
          <cell r="S165">
            <v>0.70099999999999996</v>
          </cell>
          <cell r="U165">
            <v>0.51</v>
          </cell>
          <cell r="W165">
            <v>0.751</v>
          </cell>
          <cell r="X165">
            <v>1.028</v>
          </cell>
          <cell r="AC165">
            <v>0.78600000000000003</v>
          </cell>
        </row>
        <row r="166">
          <cell r="B166" t="str">
            <v>양천구</v>
          </cell>
          <cell r="C166">
            <v>157</v>
          </cell>
          <cell r="D166" t="str">
            <v>서울</v>
          </cell>
          <cell r="E166" t="str">
            <v>서울지법</v>
          </cell>
          <cell r="F166">
            <v>3</v>
          </cell>
          <cell r="G166" t="str">
            <v>남부지원</v>
          </cell>
          <cell r="H166">
            <v>0.72299999999999998</v>
          </cell>
          <cell r="I166">
            <v>0.85699999999999998</v>
          </cell>
          <cell r="J166">
            <v>0.52600000000000002</v>
          </cell>
          <cell r="K166">
            <v>0.73799999999999999</v>
          </cell>
          <cell r="L166">
            <v>0.754</v>
          </cell>
          <cell r="M166">
            <v>0.72399999999999998</v>
          </cell>
          <cell r="N166">
            <v>0.76500000000000001</v>
          </cell>
          <cell r="O166">
            <v>0.439</v>
          </cell>
          <cell r="P166">
            <v>0.47399999999999998</v>
          </cell>
          <cell r="Q166">
            <v>0.82399999999999995</v>
          </cell>
          <cell r="U166">
            <v>0.503</v>
          </cell>
          <cell r="AA166">
            <v>0.80500000000000005</v>
          </cell>
          <cell r="AC166">
            <v>1.0329999999999999</v>
          </cell>
        </row>
        <row r="167">
          <cell r="B167" t="str">
            <v>영등포구</v>
          </cell>
          <cell r="C167">
            <v>158</v>
          </cell>
          <cell r="D167" t="str">
            <v>서울</v>
          </cell>
          <cell r="E167" t="str">
            <v>서울지법</v>
          </cell>
          <cell r="F167">
            <v>3</v>
          </cell>
          <cell r="G167" t="str">
            <v>남부지원</v>
          </cell>
          <cell r="H167">
            <v>0.69399999999999995</v>
          </cell>
          <cell r="I167">
            <v>0.66600000000000004</v>
          </cell>
          <cell r="J167">
            <v>0.63100000000000001</v>
          </cell>
          <cell r="K167">
            <v>0.76600000000000001</v>
          </cell>
          <cell r="L167">
            <v>0.83399999999999996</v>
          </cell>
          <cell r="M167">
            <v>0.78800000000000003</v>
          </cell>
          <cell r="N167">
            <v>0.36199999999999999</v>
          </cell>
          <cell r="O167">
            <v>0.439</v>
          </cell>
          <cell r="P167">
            <v>0.47399999999999998</v>
          </cell>
          <cell r="Q167">
            <v>0.71399999999999997</v>
          </cell>
          <cell r="S167">
            <v>0.80900000000000005</v>
          </cell>
          <cell r="U167">
            <v>0.498</v>
          </cell>
          <cell r="V167">
            <v>0.41</v>
          </cell>
          <cell r="AB167">
            <v>0.72899999999999998</v>
          </cell>
          <cell r="AC167">
            <v>0.88400000000000001</v>
          </cell>
        </row>
        <row r="168">
          <cell r="B168" t="str">
            <v>용산구</v>
          </cell>
          <cell r="C168">
            <v>159</v>
          </cell>
          <cell r="D168" t="str">
            <v>서울</v>
          </cell>
          <cell r="E168" t="str">
            <v>서울지법</v>
          </cell>
          <cell r="F168">
            <v>1</v>
          </cell>
          <cell r="G168" t="str">
            <v>서울지법</v>
          </cell>
          <cell r="H168">
            <v>0.91100000000000003</v>
          </cell>
          <cell r="I168">
            <v>0.83799999999999997</v>
          </cell>
          <cell r="K168">
            <v>0.56000000000000005</v>
          </cell>
          <cell r="L168">
            <v>0.878</v>
          </cell>
          <cell r="M168">
            <v>0.71799999999999997</v>
          </cell>
          <cell r="O168">
            <v>0.439</v>
          </cell>
          <cell r="P168">
            <v>0.47399999999999998</v>
          </cell>
          <cell r="Q168">
            <v>0.78600000000000003</v>
          </cell>
          <cell r="S168">
            <v>0.876</v>
          </cell>
          <cell r="U168">
            <v>0.61799999999999999</v>
          </cell>
        </row>
        <row r="169">
          <cell r="B169" t="str">
            <v>은평구</v>
          </cell>
          <cell r="C169">
            <v>160</v>
          </cell>
          <cell r="D169" t="str">
            <v>서울</v>
          </cell>
          <cell r="E169" t="str">
            <v>서울지법</v>
          </cell>
          <cell r="F169">
            <v>6</v>
          </cell>
          <cell r="G169" t="str">
            <v>서부지원</v>
          </cell>
          <cell r="H169">
            <v>0.71399999999999997</v>
          </cell>
          <cell r="I169">
            <v>0.73799999999999999</v>
          </cell>
          <cell r="J169">
            <v>0.29599999999999999</v>
          </cell>
          <cell r="K169">
            <v>0.67200000000000004</v>
          </cell>
          <cell r="L169">
            <v>0.72299999999999998</v>
          </cell>
          <cell r="M169">
            <v>0.748</v>
          </cell>
          <cell r="N169">
            <v>0.39</v>
          </cell>
          <cell r="O169">
            <v>0.439</v>
          </cell>
          <cell r="P169">
            <v>0.47399999999999998</v>
          </cell>
          <cell r="S169">
            <v>0.55600000000000005</v>
          </cell>
          <cell r="T169">
            <v>0.69599999999999995</v>
          </cell>
          <cell r="U169">
            <v>0.55200000000000005</v>
          </cell>
          <cell r="W169">
            <v>0.57999999999999996</v>
          </cell>
          <cell r="X169">
            <v>1.0680000000000001</v>
          </cell>
          <cell r="AC169">
            <v>0.88400000000000001</v>
          </cell>
        </row>
        <row r="170">
          <cell r="B170" t="str">
            <v>종로구</v>
          </cell>
          <cell r="C170">
            <v>161</v>
          </cell>
          <cell r="D170" t="str">
            <v>서울</v>
          </cell>
          <cell r="E170" t="str">
            <v>서울지법</v>
          </cell>
          <cell r="F170">
            <v>1</v>
          </cell>
          <cell r="G170" t="str">
            <v>서울지법</v>
          </cell>
          <cell r="H170">
            <v>0.70599999999999996</v>
          </cell>
          <cell r="I170">
            <v>0.93</v>
          </cell>
          <cell r="K170">
            <v>0.69899999999999995</v>
          </cell>
          <cell r="L170">
            <v>0.72899999999999998</v>
          </cell>
          <cell r="M170">
            <v>0.81100000000000005</v>
          </cell>
          <cell r="N170">
            <v>0.66500000000000004</v>
          </cell>
          <cell r="O170">
            <v>0.439</v>
          </cell>
          <cell r="P170">
            <v>0.47399999999999998</v>
          </cell>
          <cell r="R170">
            <v>0.59899999999999998</v>
          </cell>
          <cell r="S170">
            <v>0.57199999999999995</v>
          </cell>
          <cell r="U170">
            <v>0.69799999999999995</v>
          </cell>
          <cell r="V170">
            <v>0.44500000000000001</v>
          </cell>
          <cell r="W170">
            <v>0.25900000000000001</v>
          </cell>
        </row>
        <row r="171">
          <cell r="B171" t="str">
            <v>중구</v>
          </cell>
          <cell r="C171">
            <v>162</v>
          </cell>
          <cell r="D171" t="str">
            <v>서울</v>
          </cell>
          <cell r="E171" t="str">
            <v>서울지법</v>
          </cell>
          <cell r="F171">
            <v>1</v>
          </cell>
          <cell r="G171" t="str">
            <v>서울지법</v>
          </cell>
          <cell r="H171">
            <v>0.78200000000000003</v>
          </cell>
          <cell r="I171">
            <v>0.97799999999999998</v>
          </cell>
          <cell r="J171">
            <v>0.54100000000000004</v>
          </cell>
          <cell r="K171">
            <v>0.77600000000000002</v>
          </cell>
          <cell r="L171">
            <v>0.83</v>
          </cell>
          <cell r="M171">
            <v>0.754</v>
          </cell>
          <cell r="N171">
            <v>0.67600000000000005</v>
          </cell>
          <cell r="O171">
            <v>0.439</v>
          </cell>
          <cell r="P171">
            <v>0.47399999999999998</v>
          </cell>
          <cell r="S171">
            <v>0.52</v>
          </cell>
          <cell r="T171">
            <v>0.21099999999999999</v>
          </cell>
          <cell r="U171">
            <v>0.69599999999999995</v>
          </cell>
        </row>
        <row r="172">
          <cell r="B172" t="str">
            <v>중랑구</v>
          </cell>
          <cell r="C172">
            <v>163</v>
          </cell>
          <cell r="D172" t="str">
            <v>서울</v>
          </cell>
          <cell r="E172" t="str">
            <v>서울지법</v>
          </cell>
          <cell r="F172">
            <v>4</v>
          </cell>
          <cell r="G172" t="str">
            <v>북부지원</v>
          </cell>
          <cell r="H172">
            <v>0.70120000000000005</v>
          </cell>
          <cell r="I172">
            <v>0.86499999999999999</v>
          </cell>
          <cell r="J172">
            <v>0.36099999999999999</v>
          </cell>
          <cell r="K172">
            <v>0.77500000000000002</v>
          </cell>
          <cell r="L172">
            <v>0.73899999999999999</v>
          </cell>
          <cell r="M172">
            <v>0.63900000000000001</v>
          </cell>
          <cell r="N172">
            <v>0.85</v>
          </cell>
          <cell r="O172">
            <v>0.439</v>
          </cell>
          <cell r="P172">
            <v>0.47399999999999998</v>
          </cell>
          <cell r="T172">
            <v>0.39700000000000002</v>
          </cell>
          <cell r="U172">
            <v>0.61199999999999999</v>
          </cell>
          <cell r="W172">
            <v>0.44700000000000001</v>
          </cell>
          <cell r="X172">
            <v>0.78300000000000003</v>
          </cell>
          <cell r="AC172">
            <v>0.96699999999999997</v>
          </cell>
        </row>
        <row r="173">
          <cell r="B173" t="str">
            <v>울산남구</v>
          </cell>
          <cell r="C173">
            <v>164</v>
          </cell>
          <cell r="D173" t="str">
            <v>울산</v>
          </cell>
          <cell r="E173" t="str">
            <v>울산지법</v>
          </cell>
          <cell r="F173">
            <v>38</v>
          </cell>
          <cell r="G173" t="str">
            <v>울산지법</v>
          </cell>
          <cell r="H173">
            <v>0.66300000000000003</v>
          </cell>
          <cell r="I173">
            <v>0.78100000000000003</v>
          </cell>
          <cell r="J173">
            <v>0.48699999999999999</v>
          </cell>
          <cell r="K173">
            <v>0.60499999999999998</v>
          </cell>
          <cell r="L173">
            <v>0.57299999999999995</v>
          </cell>
          <cell r="M173">
            <v>0.56899999999999995</v>
          </cell>
          <cell r="N173">
            <v>0.33800000000000002</v>
          </cell>
          <cell r="O173">
            <v>0.439</v>
          </cell>
          <cell r="P173">
            <v>0.47399999999999998</v>
          </cell>
          <cell r="Q173">
            <v>0.47199999999999998</v>
          </cell>
          <cell r="S173">
            <v>0.3</v>
          </cell>
          <cell r="T173">
            <v>0.61499999999999999</v>
          </cell>
          <cell r="U173">
            <v>0.79100000000000004</v>
          </cell>
          <cell r="V173">
            <v>0.90500000000000003</v>
          </cell>
          <cell r="W173">
            <v>0.63900000000000001</v>
          </cell>
          <cell r="X173">
            <v>0.48299999999999998</v>
          </cell>
          <cell r="Y173">
            <v>0.61</v>
          </cell>
          <cell r="AA173">
            <v>0.27100000000000002</v>
          </cell>
          <cell r="AB173">
            <v>0.61099999999999999</v>
          </cell>
          <cell r="AC173">
            <v>0.80700000000000005</v>
          </cell>
        </row>
        <row r="174">
          <cell r="B174" t="str">
            <v>울산동구</v>
          </cell>
          <cell r="C174">
            <v>165</v>
          </cell>
          <cell r="D174" t="str">
            <v>울산</v>
          </cell>
          <cell r="E174" t="str">
            <v>울산지법</v>
          </cell>
          <cell r="F174">
            <v>38</v>
          </cell>
          <cell r="G174" t="str">
            <v>울산지법</v>
          </cell>
          <cell r="H174">
            <v>0.58599999999999997</v>
          </cell>
          <cell r="I174">
            <v>0.85299999999999998</v>
          </cell>
          <cell r="J174">
            <v>0.42</v>
          </cell>
          <cell r="K174">
            <v>0.64</v>
          </cell>
          <cell r="L174">
            <v>0.75800000000000001</v>
          </cell>
          <cell r="M174">
            <v>0.68400000000000005</v>
          </cell>
          <cell r="N174">
            <v>0.505</v>
          </cell>
          <cell r="O174">
            <v>0.439</v>
          </cell>
          <cell r="P174">
            <v>0.47399999999999998</v>
          </cell>
          <cell r="T174">
            <v>1.0369999999999999</v>
          </cell>
          <cell r="U174">
            <v>0.55400000000000005</v>
          </cell>
          <cell r="W174">
            <v>0.80300000000000005</v>
          </cell>
          <cell r="X174">
            <v>0.52800000000000002</v>
          </cell>
          <cell r="AA174">
            <v>0.26600000000000001</v>
          </cell>
          <cell r="AC174">
            <v>0.80800000000000005</v>
          </cell>
        </row>
        <row r="175">
          <cell r="B175" t="str">
            <v>울산북구</v>
          </cell>
          <cell r="C175">
            <v>166</v>
          </cell>
          <cell r="D175" t="str">
            <v>울산</v>
          </cell>
          <cell r="E175" t="str">
            <v>울산지법</v>
          </cell>
          <cell r="F175">
            <v>38</v>
          </cell>
          <cell r="G175" t="str">
            <v>울산지법</v>
          </cell>
          <cell r="H175">
            <v>0.629</v>
          </cell>
          <cell r="I175">
            <v>0.78600000000000003</v>
          </cell>
          <cell r="J175">
            <v>0.64100000000000001</v>
          </cell>
          <cell r="L175">
            <v>0.72199999999999998</v>
          </cell>
          <cell r="M175">
            <v>0.58099999999999996</v>
          </cell>
          <cell r="N175">
            <v>0.46600000000000003</v>
          </cell>
          <cell r="O175">
            <v>0.439</v>
          </cell>
          <cell r="P175">
            <v>0.27100000000000002</v>
          </cell>
          <cell r="Q175">
            <v>0.53500000000000003</v>
          </cell>
          <cell r="T175">
            <v>0.60499999999999998</v>
          </cell>
          <cell r="U175">
            <v>0.83599999999999997</v>
          </cell>
          <cell r="V175">
            <v>0.72399999999999998</v>
          </cell>
          <cell r="W175">
            <v>0.54300000000000004</v>
          </cell>
          <cell r="X175">
            <v>0.8</v>
          </cell>
          <cell r="Y175">
            <v>0.53300000000000003</v>
          </cell>
          <cell r="AA175">
            <v>0.29099999999999998</v>
          </cell>
          <cell r="AB175">
            <v>0.49299999999999999</v>
          </cell>
        </row>
        <row r="176">
          <cell r="B176" t="str">
            <v>울산중구</v>
          </cell>
          <cell r="C176">
            <v>167</v>
          </cell>
          <cell r="D176" t="str">
            <v>울산</v>
          </cell>
          <cell r="E176" t="str">
            <v>울산지법</v>
          </cell>
          <cell r="F176">
            <v>38</v>
          </cell>
          <cell r="G176" t="str">
            <v>울산지법</v>
          </cell>
          <cell r="H176">
            <v>0.59199999999999997</v>
          </cell>
          <cell r="I176">
            <v>0.74399999999999999</v>
          </cell>
          <cell r="J176">
            <v>0.38400000000000001</v>
          </cell>
          <cell r="K176">
            <v>0.59</v>
          </cell>
          <cell r="L176">
            <v>0.65400000000000003</v>
          </cell>
          <cell r="M176">
            <v>0.56899999999999995</v>
          </cell>
          <cell r="N176">
            <v>0.26300000000000001</v>
          </cell>
          <cell r="O176">
            <v>0.439</v>
          </cell>
          <cell r="P176">
            <v>0.29199999999999998</v>
          </cell>
          <cell r="R176">
            <v>0.63300000000000001</v>
          </cell>
          <cell r="S176">
            <v>0.30299999999999999</v>
          </cell>
          <cell r="T176">
            <v>0.69799999999999995</v>
          </cell>
          <cell r="U176">
            <v>0.52100000000000002</v>
          </cell>
          <cell r="W176">
            <v>0.54400000000000004</v>
          </cell>
          <cell r="X176">
            <v>0.79</v>
          </cell>
          <cell r="Y176">
            <v>0.54100000000000004</v>
          </cell>
          <cell r="AB176">
            <v>0.68500000000000005</v>
          </cell>
        </row>
        <row r="177">
          <cell r="B177" t="str">
            <v>울주군</v>
          </cell>
          <cell r="C177">
            <v>168</v>
          </cell>
          <cell r="D177" t="str">
            <v>울산</v>
          </cell>
          <cell r="E177" t="str">
            <v>울산지법</v>
          </cell>
          <cell r="F177">
            <v>38</v>
          </cell>
          <cell r="G177" t="str">
            <v>울산지법</v>
          </cell>
          <cell r="H177">
            <v>0.58399999999999996</v>
          </cell>
          <cell r="I177">
            <v>0.66</v>
          </cell>
          <cell r="J177">
            <v>0.40600000000000003</v>
          </cell>
          <cell r="K177">
            <v>0.75600000000000001</v>
          </cell>
          <cell r="L177">
            <v>0.56999999999999995</v>
          </cell>
          <cell r="M177">
            <v>0.55600000000000005</v>
          </cell>
          <cell r="N177">
            <v>0.497</v>
          </cell>
          <cell r="O177">
            <v>0.439</v>
          </cell>
          <cell r="P177">
            <v>0.47399999999999998</v>
          </cell>
          <cell r="S177">
            <v>0.47799999999999998</v>
          </cell>
          <cell r="T177">
            <v>0.625</v>
          </cell>
          <cell r="U177">
            <v>0.57999999999999996</v>
          </cell>
          <cell r="V177">
            <v>0.63900000000000001</v>
          </cell>
          <cell r="W177">
            <v>0.54400000000000004</v>
          </cell>
          <cell r="X177">
            <v>0.63</v>
          </cell>
          <cell r="Y177">
            <v>0.71899999999999997</v>
          </cell>
          <cell r="Z177">
            <v>0.70199999999999996</v>
          </cell>
          <cell r="AA177">
            <v>1.008</v>
          </cell>
          <cell r="AB177">
            <v>0.57299999999999995</v>
          </cell>
          <cell r="AC177">
            <v>0.67800000000000005</v>
          </cell>
        </row>
        <row r="178">
          <cell r="B178" t="str">
            <v>강화군</v>
          </cell>
          <cell r="C178">
            <v>169</v>
          </cell>
          <cell r="D178" t="str">
            <v>인천</v>
          </cell>
          <cell r="E178" t="str">
            <v>인천지법</v>
          </cell>
          <cell r="F178">
            <v>7</v>
          </cell>
          <cell r="G178" t="str">
            <v>인천지법</v>
          </cell>
          <cell r="H178">
            <v>0.624</v>
          </cell>
          <cell r="I178">
            <v>0.73899999999999999</v>
          </cell>
          <cell r="J178">
            <v>0.33600000000000002</v>
          </cell>
          <cell r="K178">
            <v>0.59499999999999997</v>
          </cell>
          <cell r="L178">
            <v>0.626</v>
          </cell>
          <cell r="M178">
            <v>0.503</v>
          </cell>
          <cell r="N178">
            <v>1.0169999999999999</v>
          </cell>
          <cell r="O178">
            <v>0.439</v>
          </cell>
          <cell r="P178">
            <v>0.47399999999999998</v>
          </cell>
          <cell r="R178">
            <v>0.46600000000000003</v>
          </cell>
          <cell r="S178">
            <v>0.38100000000000001</v>
          </cell>
          <cell r="T178">
            <v>0.61199999999999999</v>
          </cell>
          <cell r="U178">
            <v>0.53</v>
          </cell>
          <cell r="V178">
            <v>0.41299999999999998</v>
          </cell>
          <cell r="W178">
            <v>0.57099999999999995</v>
          </cell>
          <cell r="X178">
            <v>0.56699999999999995</v>
          </cell>
          <cell r="AA178">
            <v>0.107</v>
          </cell>
          <cell r="AB178">
            <v>0.40899999999999997</v>
          </cell>
          <cell r="AC178">
            <v>0.752</v>
          </cell>
        </row>
        <row r="179">
          <cell r="B179" t="str">
            <v>옹진군</v>
          </cell>
          <cell r="C179">
            <v>170</v>
          </cell>
          <cell r="D179" t="str">
            <v>인천</v>
          </cell>
          <cell r="E179" t="str">
            <v>인천지법</v>
          </cell>
          <cell r="F179">
            <v>7</v>
          </cell>
          <cell r="G179" t="str">
            <v>인천지법</v>
          </cell>
          <cell r="H179">
            <v>0.71</v>
          </cell>
          <cell r="O179">
            <v>0.439</v>
          </cell>
          <cell r="P179">
            <v>0.47399999999999998</v>
          </cell>
          <cell r="T179">
            <v>0.377</v>
          </cell>
          <cell r="U179">
            <v>0.77200000000000002</v>
          </cell>
          <cell r="W179">
            <v>0.65500000000000003</v>
          </cell>
          <cell r="X179">
            <v>0.46400000000000002</v>
          </cell>
        </row>
        <row r="180">
          <cell r="B180" t="str">
            <v>인천계양구</v>
          </cell>
          <cell r="C180">
            <v>171</v>
          </cell>
          <cell r="D180" t="str">
            <v>인천</v>
          </cell>
          <cell r="E180" t="str">
            <v>인천지법</v>
          </cell>
          <cell r="F180">
            <v>7</v>
          </cell>
          <cell r="G180" t="str">
            <v>인천지법</v>
          </cell>
          <cell r="H180">
            <v>0.78300000000000003</v>
          </cell>
          <cell r="I180">
            <v>0.90600000000000003</v>
          </cell>
          <cell r="J180">
            <v>0.56499999999999995</v>
          </cell>
          <cell r="K180">
            <v>0.68100000000000005</v>
          </cell>
          <cell r="L180">
            <v>0.81699999999999995</v>
          </cell>
          <cell r="M180">
            <v>0.66100000000000003</v>
          </cell>
          <cell r="N180">
            <v>0.307</v>
          </cell>
          <cell r="O180">
            <v>0.439</v>
          </cell>
          <cell r="P180">
            <v>0.47399999999999998</v>
          </cell>
          <cell r="S180">
            <v>0.84499999999999997</v>
          </cell>
          <cell r="T180">
            <v>0.59</v>
          </cell>
          <cell r="U180">
            <v>0.59899999999999998</v>
          </cell>
          <cell r="V180">
            <v>0.54100000000000004</v>
          </cell>
          <cell r="W180">
            <v>0.82499999999999996</v>
          </cell>
          <cell r="X180">
            <v>0.90100000000000002</v>
          </cell>
        </row>
        <row r="181">
          <cell r="B181" t="str">
            <v>인천남구</v>
          </cell>
          <cell r="C181">
            <v>172</v>
          </cell>
          <cell r="D181" t="str">
            <v>인천</v>
          </cell>
          <cell r="E181" t="str">
            <v>인천지법</v>
          </cell>
          <cell r="F181">
            <v>7</v>
          </cell>
          <cell r="G181" t="str">
            <v>인천지법</v>
          </cell>
          <cell r="H181">
            <v>0.66400000000000003</v>
          </cell>
          <cell r="I181">
            <v>0.82099999999999995</v>
          </cell>
          <cell r="J181">
            <v>0.436</v>
          </cell>
          <cell r="K181">
            <v>0.71799999999999997</v>
          </cell>
          <cell r="L181">
            <v>0.73</v>
          </cell>
          <cell r="M181">
            <v>0.66200000000000003</v>
          </cell>
          <cell r="N181">
            <v>0.377</v>
          </cell>
          <cell r="O181">
            <v>0.439</v>
          </cell>
          <cell r="P181">
            <v>0.47399999999999998</v>
          </cell>
          <cell r="Q181">
            <v>0.44900000000000001</v>
          </cell>
          <cell r="R181">
            <v>0.82799999999999996</v>
          </cell>
          <cell r="S181">
            <v>0.60499999999999998</v>
          </cell>
          <cell r="T181">
            <v>0.71699999999999997</v>
          </cell>
          <cell r="U181">
            <v>0.59399999999999997</v>
          </cell>
          <cell r="V181">
            <v>0.34799999999999998</v>
          </cell>
          <cell r="W181">
            <v>0.38800000000000001</v>
          </cell>
          <cell r="AB181">
            <v>0.65800000000000003</v>
          </cell>
          <cell r="AC181">
            <v>0.89600000000000002</v>
          </cell>
        </row>
        <row r="182">
          <cell r="B182" t="str">
            <v>인천남동구</v>
          </cell>
          <cell r="C182">
            <v>173</v>
          </cell>
          <cell r="D182" t="str">
            <v>인천</v>
          </cell>
          <cell r="E182" t="str">
            <v>인천지법</v>
          </cell>
          <cell r="F182">
            <v>7</v>
          </cell>
          <cell r="G182" t="str">
            <v>인천지법</v>
          </cell>
          <cell r="H182">
            <v>0.71499999999999997</v>
          </cell>
          <cell r="I182">
            <v>0.89700000000000002</v>
          </cell>
          <cell r="J182">
            <v>0.47599999999999998</v>
          </cell>
          <cell r="K182">
            <v>0.84299999999999997</v>
          </cell>
          <cell r="L182">
            <v>0.71699999999999997</v>
          </cell>
          <cell r="M182">
            <v>0.70199999999999996</v>
          </cell>
          <cell r="N182">
            <v>0.51100000000000001</v>
          </cell>
          <cell r="O182">
            <v>0.439</v>
          </cell>
          <cell r="P182">
            <v>0.47399999999999998</v>
          </cell>
          <cell r="Q182">
            <v>0.59399999999999997</v>
          </cell>
          <cell r="R182">
            <v>0.76</v>
          </cell>
          <cell r="S182">
            <v>0.66600000000000004</v>
          </cell>
          <cell r="T182">
            <v>0.67300000000000004</v>
          </cell>
          <cell r="U182">
            <v>0.77100000000000002</v>
          </cell>
          <cell r="V182">
            <v>1.026</v>
          </cell>
          <cell r="W182">
            <v>0.57299999999999995</v>
          </cell>
          <cell r="X182">
            <v>0.64300000000000002</v>
          </cell>
          <cell r="Z182">
            <v>0.16800000000000001</v>
          </cell>
          <cell r="AB182">
            <v>0.83499999999999996</v>
          </cell>
          <cell r="AC182">
            <v>0.94699999999999995</v>
          </cell>
        </row>
        <row r="183">
          <cell r="B183" t="str">
            <v>인천동구</v>
          </cell>
          <cell r="C183">
            <v>174</v>
          </cell>
          <cell r="D183" t="str">
            <v>인천</v>
          </cell>
          <cell r="E183" t="str">
            <v>인천지법</v>
          </cell>
          <cell r="F183">
            <v>7</v>
          </cell>
          <cell r="G183" t="str">
            <v>인천지법</v>
          </cell>
          <cell r="H183">
            <v>0.65600000000000003</v>
          </cell>
          <cell r="I183">
            <v>0.85799999999999998</v>
          </cell>
          <cell r="J183">
            <v>0.48699999999999999</v>
          </cell>
          <cell r="L183">
            <v>0.61699999999999999</v>
          </cell>
          <cell r="M183">
            <v>0.63700000000000001</v>
          </cell>
          <cell r="N183">
            <v>0.36</v>
          </cell>
          <cell r="O183">
            <v>0.439</v>
          </cell>
          <cell r="P183">
            <v>0.47399999999999998</v>
          </cell>
          <cell r="S183">
            <v>0.71899999999999997</v>
          </cell>
          <cell r="U183">
            <v>0.373</v>
          </cell>
          <cell r="V183">
            <v>0.82399999999999995</v>
          </cell>
          <cell r="X183">
            <v>0.57199999999999995</v>
          </cell>
          <cell r="AB183">
            <v>0.57499999999999996</v>
          </cell>
        </row>
        <row r="184">
          <cell r="B184" t="str">
            <v>인천부평구</v>
          </cell>
          <cell r="C184">
            <v>175</v>
          </cell>
          <cell r="D184" t="str">
            <v>인천</v>
          </cell>
          <cell r="E184" t="str">
            <v>인천지법</v>
          </cell>
          <cell r="F184">
            <v>7</v>
          </cell>
          <cell r="G184" t="str">
            <v>인천지법</v>
          </cell>
          <cell r="H184">
            <v>0.69</v>
          </cell>
          <cell r="I184">
            <v>0.875</v>
          </cell>
          <cell r="J184">
            <v>0.501</v>
          </cell>
          <cell r="K184">
            <v>0.76900000000000002</v>
          </cell>
          <cell r="L184">
            <v>0.76</v>
          </cell>
          <cell r="M184">
            <v>0.56499999999999995</v>
          </cell>
          <cell r="N184">
            <v>0.65900000000000003</v>
          </cell>
          <cell r="O184">
            <v>0.439</v>
          </cell>
          <cell r="P184">
            <v>0.64300000000000002</v>
          </cell>
          <cell r="R184">
            <v>0.747</v>
          </cell>
          <cell r="S184">
            <v>0.52700000000000002</v>
          </cell>
          <cell r="U184">
            <v>0.437</v>
          </cell>
          <cell r="V184">
            <v>0.42099999999999999</v>
          </cell>
          <cell r="W184">
            <v>0.41299999999999998</v>
          </cell>
          <cell r="X184">
            <v>0.60099999999999998</v>
          </cell>
          <cell r="AB184">
            <v>0.432</v>
          </cell>
          <cell r="AC184">
            <v>1</v>
          </cell>
        </row>
        <row r="185">
          <cell r="B185" t="str">
            <v>인천서구</v>
          </cell>
          <cell r="C185">
            <v>176</v>
          </cell>
          <cell r="D185" t="str">
            <v>인천</v>
          </cell>
          <cell r="E185" t="str">
            <v>인천지법</v>
          </cell>
          <cell r="F185">
            <v>7</v>
          </cell>
          <cell r="G185" t="str">
            <v>인천지법</v>
          </cell>
          <cell r="H185">
            <v>0.66500000000000004</v>
          </cell>
          <cell r="I185">
            <v>0.90700000000000003</v>
          </cell>
          <cell r="J185">
            <v>0.61699999999999999</v>
          </cell>
          <cell r="K185">
            <v>0.76900000000000002</v>
          </cell>
          <cell r="L185">
            <v>0.71799999999999997</v>
          </cell>
          <cell r="M185">
            <v>0.67700000000000005</v>
          </cell>
          <cell r="N185">
            <v>0.48</v>
          </cell>
          <cell r="O185">
            <v>0.439</v>
          </cell>
          <cell r="P185">
            <v>0.47399999999999998</v>
          </cell>
          <cell r="R185">
            <v>0.72199999999999998</v>
          </cell>
          <cell r="S185">
            <v>0.64200000000000002</v>
          </cell>
          <cell r="T185">
            <v>0.746</v>
          </cell>
          <cell r="U185">
            <v>0.74099999999999999</v>
          </cell>
          <cell r="V185">
            <v>0.83599999999999997</v>
          </cell>
          <cell r="W185">
            <v>0.71099999999999997</v>
          </cell>
          <cell r="X185">
            <v>0.60399999999999998</v>
          </cell>
          <cell r="AA185">
            <v>0.53800000000000003</v>
          </cell>
          <cell r="AB185">
            <v>0.76900000000000002</v>
          </cell>
          <cell r="AC185">
            <v>0.188</v>
          </cell>
          <cell r="AD185">
            <v>0.249</v>
          </cell>
        </row>
        <row r="186">
          <cell r="B186" t="str">
            <v>인천연수구</v>
          </cell>
          <cell r="C186">
            <v>177</v>
          </cell>
          <cell r="D186" t="str">
            <v>인천</v>
          </cell>
          <cell r="E186" t="str">
            <v>인천지법</v>
          </cell>
          <cell r="F186">
            <v>7</v>
          </cell>
          <cell r="G186" t="str">
            <v>인천지법</v>
          </cell>
          <cell r="H186">
            <v>0.72399999999999998</v>
          </cell>
          <cell r="I186">
            <v>0.93500000000000005</v>
          </cell>
          <cell r="J186">
            <v>0.53100000000000003</v>
          </cell>
          <cell r="K186">
            <v>0.60799999999999998</v>
          </cell>
          <cell r="L186">
            <v>0.78600000000000003</v>
          </cell>
          <cell r="M186">
            <v>0.70699999999999996</v>
          </cell>
          <cell r="N186">
            <v>0.42</v>
          </cell>
          <cell r="O186">
            <v>0.439</v>
          </cell>
          <cell r="P186">
            <v>0.47399999999999998</v>
          </cell>
          <cell r="T186">
            <v>0.57799999999999996</v>
          </cell>
          <cell r="U186">
            <v>0.45500000000000002</v>
          </cell>
          <cell r="V186">
            <v>0.70399999999999996</v>
          </cell>
          <cell r="W186">
            <v>0.35699999999999998</v>
          </cell>
          <cell r="X186">
            <v>0.373</v>
          </cell>
          <cell r="AC186">
            <v>0.91700000000000004</v>
          </cell>
        </row>
        <row r="187">
          <cell r="B187" t="str">
            <v>인천중구</v>
          </cell>
          <cell r="C187">
            <v>178</v>
          </cell>
          <cell r="D187" t="str">
            <v>인천</v>
          </cell>
          <cell r="E187" t="str">
            <v>인천지법</v>
          </cell>
          <cell r="F187">
            <v>7</v>
          </cell>
          <cell r="G187" t="str">
            <v>인천지법</v>
          </cell>
          <cell r="H187">
            <v>0.58499999999999996</v>
          </cell>
          <cell r="I187">
            <v>0.79200000000000004</v>
          </cell>
          <cell r="K187">
            <v>0.377</v>
          </cell>
          <cell r="L187">
            <v>0.67300000000000004</v>
          </cell>
          <cell r="M187">
            <v>0.63700000000000001</v>
          </cell>
          <cell r="O187">
            <v>0.439</v>
          </cell>
          <cell r="P187">
            <v>0.47399999999999998</v>
          </cell>
          <cell r="S187">
            <v>0.61399999999999999</v>
          </cell>
          <cell r="T187">
            <v>0.77900000000000003</v>
          </cell>
          <cell r="U187">
            <v>0.438</v>
          </cell>
          <cell r="V187">
            <v>0.74399999999999999</v>
          </cell>
          <cell r="W187">
            <v>0.61299999999999999</v>
          </cell>
          <cell r="X187">
            <v>0.65300000000000002</v>
          </cell>
          <cell r="AA187">
            <v>0.21299999999999999</v>
          </cell>
          <cell r="AB187">
            <v>0.70099999999999996</v>
          </cell>
          <cell r="AC187">
            <v>0.66300000000000003</v>
          </cell>
          <cell r="AD187">
            <v>0.27900000000000003</v>
          </cell>
        </row>
        <row r="188">
          <cell r="B188" t="str">
            <v>강진군</v>
          </cell>
          <cell r="C188">
            <v>179</v>
          </cell>
          <cell r="D188" t="str">
            <v>전남</v>
          </cell>
          <cell r="E188" t="str">
            <v>광주지법</v>
          </cell>
          <cell r="F188">
            <v>46</v>
          </cell>
          <cell r="G188" t="str">
            <v>장흥지원</v>
          </cell>
          <cell r="H188">
            <v>0.66900000000000004</v>
          </cell>
          <cell r="I188">
            <v>0.73099999999999998</v>
          </cell>
          <cell r="J188">
            <v>0.51500000000000001</v>
          </cell>
          <cell r="K188">
            <v>0.64</v>
          </cell>
          <cell r="M188">
            <v>0.55900000000000005</v>
          </cell>
          <cell r="N188">
            <v>0.79800000000000004</v>
          </cell>
          <cell r="O188">
            <v>0.439</v>
          </cell>
          <cell r="P188">
            <v>0.47399999999999998</v>
          </cell>
          <cell r="S188">
            <v>0.76200000000000001</v>
          </cell>
          <cell r="T188">
            <v>0.46600000000000003</v>
          </cell>
          <cell r="U188">
            <v>0.77200000000000002</v>
          </cell>
          <cell r="W188">
            <v>0.86299999999999999</v>
          </cell>
          <cell r="X188">
            <v>0.65600000000000003</v>
          </cell>
          <cell r="AB188">
            <v>0.26200000000000001</v>
          </cell>
          <cell r="AC188">
            <v>0.878</v>
          </cell>
        </row>
        <row r="189">
          <cell r="B189" t="str">
            <v>고흥군</v>
          </cell>
          <cell r="C189">
            <v>180</v>
          </cell>
          <cell r="D189" t="str">
            <v>전남</v>
          </cell>
          <cell r="E189" t="str">
            <v>광주지법</v>
          </cell>
          <cell r="F189">
            <v>47</v>
          </cell>
          <cell r="G189" t="str">
            <v>순천지원</v>
          </cell>
          <cell r="H189">
            <v>0.46899999999999997</v>
          </cell>
          <cell r="I189">
            <v>0.63</v>
          </cell>
          <cell r="K189">
            <v>0.48199999999999998</v>
          </cell>
          <cell r="L189">
            <v>0.54800000000000004</v>
          </cell>
          <cell r="M189">
            <v>0.77600000000000002</v>
          </cell>
          <cell r="O189">
            <v>0.72299999999999998</v>
          </cell>
          <cell r="P189">
            <v>0.47399999999999998</v>
          </cell>
          <cell r="S189">
            <v>0.43</v>
          </cell>
          <cell r="T189">
            <v>0.47399999999999998</v>
          </cell>
          <cell r="U189">
            <v>0.52600000000000002</v>
          </cell>
          <cell r="V189">
            <v>0.47399999999999998</v>
          </cell>
          <cell r="W189">
            <v>0.44900000000000001</v>
          </cell>
          <cell r="X189">
            <v>0.83899999999999997</v>
          </cell>
          <cell r="Y189">
            <v>0.55400000000000005</v>
          </cell>
          <cell r="AA189">
            <v>0.54900000000000004</v>
          </cell>
          <cell r="AB189">
            <v>0.55300000000000005</v>
          </cell>
          <cell r="AC189">
            <v>0.98399999999999999</v>
          </cell>
          <cell r="AD189">
            <v>0.56599999999999995</v>
          </cell>
        </row>
        <row r="190">
          <cell r="B190" t="str">
            <v>곡성군</v>
          </cell>
          <cell r="C190">
            <v>181</v>
          </cell>
          <cell r="D190" t="str">
            <v>전남</v>
          </cell>
          <cell r="E190" t="str">
            <v>광주지법</v>
          </cell>
          <cell r="F190">
            <v>44</v>
          </cell>
          <cell r="G190" t="str">
            <v>광주지법</v>
          </cell>
          <cell r="O190">
            <v>0.439</v>
          </cell>
          <cell r="P190">
            <v>0.47399999999999998</v>
          </cell>
        </row>
        <row r="191">
          <cell r="B191" t="str">
            <v>광양시</v>
          </cell>
          <cell r="C191">
            <v>182</v>
          </cell>
          <cell r="D191" t="str">
            <v>전남</v>
          </cell>
          <cell r="E191" t="str">
            <v>광주지법</v>
          </cell>
          <cell r="F191">
            <v>47</v>
          </cell>
          <cell r="G191" t="str">
            <v>순천지원</v>
          </cell>
          <cell r="H191">
            <v>0.623</v>
          </cell>
          <cell r="I191">
            <v>0.443</v>
          </cell>
          <cell r="J191">
            <v>0.20899999999999999</v>
          </cell>
          <cell r="K191">
            <v>0.51200000000000001</v>
          </cell>
          <cell r="L191">
            <v>0.57499999999999996</v>
          </cell>
          <cell r="M191">
            <v>0.53600000000000003</v>
          </cell>
          <cell r="O191">
            <v>0.439</v>
          </cell>
          <cell r="P191">
            <v>0.47399999999999998</v>
          </cell>
          <cell r="R191">
            <v>0.69899999999999995</v>
          </cell>
          <cell r="S191">
            <v>0.51100000000000001</v>
          </cell>
          <cell r="T191">
            <v>0.67100000000000004</v>
          </cell>
          <cell r="U191">
            <v>0.502</v>
          </cell>
          <cell r="V191">
            <v>0.59799999999999998</v>
          </cell>
          <cell r="W191">
            <v>0.52300000000000002</v>
          </cell>
          <cell r="X191">
            <v>0.48</v>
          </cell>
          <cell r="AA191">
            <v>1</v>
          </cell>
          <cell r="AB191">
            <v>0.53100000000000003</v>
          </cell>
        </row>
        <row r="192">
          <cell r="B192" t="str">
            <v>구례군</v>
          </cell>
          <cell r="C192">
            <v>183</v>
          </cell>
          <cell r="D192" t="str">
            <v>전남</v>
          </cell>
          <cell r="E192" t="str">
            <v>광주지법</v>
          </cell>
          <cell r="F192">
            <v>47</v>
          </cell>
          <cell r="G192" t="str">
            <v>순천지원</v>
          </cell>
          <cell r="H192">
            <v>0.55100000000000005</v>
          </cell>
          <cell r="I192">
            <v>0.58599999999999997</v>
          </cell>
          <cell r="K192">
            <v>0.628</v>
          </cell>
          <cell r="M192">
            <v>0.68899999999999995</v>
          </cell>
          <cell r="O192">
            <v>0.439</v>
          </cell>
          <cell r="P192">
            <v>0.47399999999999998</v>
          </cell>
          <cell r="R192">
            <v>0.436</v>
          </cell>
          <cell r="S192">
            <v>0.47799999999999998</v>
          </cell>
          <cell r="T192">
            <v>0.57999999999999996</v>
          </cell>
          <cell r="U192">
            <v>0.34499999999999997</v>
          </cell>
          <cell r="W192">
            <v>0.66400000000000003</v>
          </cell>
          <cell r="X192">
            <v>0.64400000000000002</v>
          </cell>
          <cell r="AB192">
            <v>0.28100000000000003</v>
          </cell>
          <cell r="AD192">
            <v>0.7</v>
          </cell>
        </row>
        <row r="193">
          <cell r="B193" t="str">
            <v>나주시</v>
          </cell>
          <cell r="C193">
            <v>184</v>
          </cell>
          <cell r="D193" t="str">
            <v>전남</v>
          </cell>
          <cell r="E193" t="str">
            <v>광주지법</v>
          </cell>
          <cell r="F193">
            <v>44</v>
          </cell>
          <cell r="G193" t="str">
            <v>광주지법</v>
          </cell>
          <cell r="H193">
            <v>0.55600000000000005</v>
          </cell>
          <cell r="I193">
            <v>0.67900000000000005</v>
          </cell>
          <cell r="J193">
            <v>0.36899999999999999</v>
          </cell>
          <cell r="K193">
            <v>0.46</v>
          </cell>
          <cell r="M193">
            <v>0.625</v>
          </cell>
          <cell r="O193">
            <v>0.439</v>
          </cell>
          <cell r="P193">
            <v>0.47399999999999998</v>
          </cell>
          <cell r="S193">
            <v>0.32400000000000001</v>
          </cell>
          <cell r="T193">
            <v>0.56000000000000005</v>
          </cell>
          <cell r="U193">
            <v>0.67</v>
          </cell>
          <cell r="V193">
            <v>1.1000000000000001</v>
          </cell>
          <cell r="W193">
            <v>0.58499999999999996</v>
          </cell>
          <cell r="X193">
            <v>0.64600000000000002</v>
          </cell>
          <cell r="Y193">
            <v>0.53600000000000003</v>
          </cell>
          <cell r="AB193">
            <v>0.34</v>
          </cell>
          <cell r="AC193">
            <v>0.96299999999999997</v>
          </cell>
        </row>
        <row r="194">
          <cell r="B194" t="str">
            <v>담양군</v>
          </cell>
          <cell r="C194">
            <v>185</v>
          </cell>
          <cell r="D194" t="str">
            <v>전남</v>
          </cell>
          <cell r="E194" t="str">
            <v>광주지법</v>
          </cell>
          <cell r="F194">
            <v>44</v>
          </cell>
          <cell r="G194" t="str">
            <v>광주지법</v>
          </cell>
          <cell r="H194">
            <v>0.68700000000000006</v>
          </cell>
          <cell r="I194">
            <v>0.46500000000000002</v>
          </cell>
          <cell r="M194">
            <v>0.66600000000000004</v>
          </cell>
          <cell r="O194">
            <v>0.439</v>
          </cell>
          <cell r="P194">
            <v>0.47399999999999998</v>
          </cell>
          <cell r="R194">
            <v>0.51200000000000001</v>
          </cell>
          <cell r="S194">
            <v>0.85499999999999998</v>
          </cell>
          <cell r="T194">
            <v>0.59099999999999997</v>
          </cell>
          <cell r="U194">
            <v>0.74399999999999999</v>
          </cell>
          <cell r="V194">
            <v>0.61899999999999999</v>
          </cell>
          <cell r="W194">
            <v>0.69299999999999995</v>
          </cell>
          <cell r="X194">
            <v>0.69599999999999995</v>
          </cell>
          <cell r="AB194">
            <v>0.51</v>
          </cell>
          <cell r="AC194">
            <v>1.1140000000000001</v>
          </cell>
        </row>
        <row r="195">
          <cell r="B195" t="str">
            <v>목포시</v>
          </cell>
          <cell r="C195">
            <v>186</v>
          </cell>
          <cell r="D195" t="str">
            <v>전남</v>
          </cell>
          <cell r="E195" t="str">
            <v>광주지법</v>
          </cell>
          <cell r="F195">
            <v>45</v>
          </cell>
          <cell r="G195" t="str">
            <v>목포지원</v>
          </cell>
          <cell r="H195">
            <v>0.71899999999999997</v>
          </cell>
          <cell r="I195">
            <v>0.86899999999999999</v>
          </cell>
          <cell r="J195">
            <v>0.505</v>
          </cell>
          <cell r="L195">
            <v>0.69099999999999995</v>
          </cell>
          <cell r="M195">
            <v>0.79100000000000004</v>
          </cell>
          <cell r="N195">
            <v>1.0289999999999999</v>
          </cell>
          <cell r="O195">
            <v>0.439</v>
          </cell>
          <cell r="P195">
            <v>0.47399999999999998</v>
          </cell>
          <cell r="R195">
            <v>0.74099999999999999</v>
          </cell>
          <cell r="S195">
            <v>1.0429999999999999</v>
          </cell>
          <cell r="T195">
            <v>0.57799999999999996</v>
          </cell>
          <cell r="U195">
            <v>0.625</v>
          </cell>
          <cell r="V195">
            <v>0.42499999999999999</v>
          </cell>
          <cell r="W195">
            <v>0.75700000000000001</v>
          </cell>
          <cell r="X195">
            <v>0.49</v>
          </cell>
          <cell r="AA195">
            <v>0.5</v>
          </cell>
          <cell r="AC195">
            <v>0.75800000000000001</v>
          </cell>
          <cell r="AD195">
            <v>0.91800000000000004</v>
          </cell>
        </row>
        <row r="196">
          <cell r="B196" t="str">
            <v>무안군</v>
          </cell>
          <cell r="C196">
            <v>187</v>
          </cell>
          <cell r="D196" t="str">
            <v>전남</v>
          </cell>
          <cell r="E196" t="str">
            <v>광주지법</v>
          </cell>
          <cell r="F196">
            <v>45</v>
          </cell>
          <cell r="G196" t="str">
            <v>목포지원</v>
          </cell>
          <cell r="H196">
            <v>0.57999999999999996</v>
          </cell>
          <cell r="I196">
            <v>0.69799999999999995</v>
          </cell>
          <cell r="K196">
            <v>0.70299999999999996</v>
          </cell>
          <cell r="L196">
            <v>0.56100000000000005</v>
          </cell>
          <cell r="M196">
            <v>0.54900000000000004</v>
          </cell>
          <cell r="O196">
            <v>0.439</v>
          </cell>
          <cell r="P196">
            <v>0.47399999999999998</v>
          </cell>
          <cell r="S196">
            <v>0.41099999999999998</v>
          </cell>
          <cell r="T196">
            <v>0.72199999999999998</v>
          </cell>
          <cell r="U196">
            <v>0.46400000000000002</v>
          </cell>
          <cell r="V196">
            <v>0.376</v>
          </cell>
          <cell r="W196">
            <v>0.753</v>
          </cell>
          <cell r="X196">
            <v>0.72299999999999998</v>
          </cell>
          <cell r="AA196">
            <v>0.78700000000000003</v>
          </cell>
          <cell r="AB196">
            <v>0.28499999999999998</v>
          </cell>
          <cell r="AC196">
            <v>0.59599999999999997</v>
          </cell>
        </row>
        <row r="197">
          <cell r="B197" t="str">
            <v>보성군</v>
          </cell>
          <cell r="C197">
            <v>188</v>
          </cell>
          <cell r="D197" t="str">
            <v>전남</v>
          </cell>
          <cell r="E197" t="str">
            <v>광주지법</v>
          </cell>
          <cell r="F197">
            <v>47</v>
          </cell>
          <cell r="G197" t="str">
            <v>순천지원</v>
          </cell>
          <cell r="H197">
            <v>0.53500000000000003</v>
          </cell>
          <cell r="I197">
            <v>0.66600000000000004</v>
          </cell>
          <cell r="K197">
            <v>0.36199999999999999</v>
          </cell>
          <cell r="L197">
            <v>0.71299999999999997</v>
          </cell>
          <cell r="M197">
            <v>0.46700000000000003</v>
          </cell>
          <cell r="O197">
            <v>0.439</v>
          </cell>
          <cell r="P197">
            <v>0.47399999999999998</v>
          </cell>
          <cell r="S197">
            <v>0.35499999999999998</v>
          </cell>
          <cell r="T197">
            <v>0.67500000000000004</v>
          </cell>
          <cell r="U197">
            <v>0.68600000000000005</v>
          </cell>
          <cell r="V197">
            <v>0.26300000000000001</v>
          </cell>
          <cell r="W197">
            <v>0.54</v>
          </cell>
          <cell r="X197">
            <v>0.63900000000000001</v>
          </cell>
          <cell r="AA197">
            <v>0.40600000000000003</v>
          </cell>
          <cell r="AB197">
            <v>0.379</v>
          </cell>
          <cell r="AD197">
            <v>0.66500000000000004</v>
          </cell>
          <cell r="AE197">
            <v>0.70299999999999996</v>
          </cell>
        </row>
        <row r="198">
          <cell r="B198" t="str">
            <v>순천시</v>
          </cell>
          <cell r="C198">
            <v>189</v>
          </cell>
          <cell r="D198" t="str">
            <v>전남</v>
          </cell>
          <cell r="E198" t="str">
            <v>광주지법</v>
          </cell>
          <cell r="F198">
            <v>47</v>
          </cell>
          <cell r="G198" t="str">
            <v>순천지원</v>
          </cell>
          <cell r="H198">
            <v>0.55700000000000005</v>
          </cell>
          <cell r="I198">
            <v>0.66400000000000003</v>
          </cell>
          <cell r="J198">
            <v>0.35799999999999998</v>
          </cell>
          <cell r="K198">
            <v>0.54800000000000004</v>
          </cell>
          <cell r="L198">
            <v>0.60499999999999998</v>
          </cell>
          <cell r="M198">
            <v>0.439</v>
          </cell>
          <cell r="N198">
            <v>0.16600000000000001</v>
          </cell>
          <cell r="O198">
            <v>0.439</v>
          </cell>
          <cell r="P198">
            <v>0.47399999999999998</v>
          </cell>
          <cell r="R198">
            <v>0.45</v>
          </cell>
          <cell r="S198">
            <v>0.54500000000000004</v>
          </cell>
          <cell r="T198">
            <v>0.54700000000000004</v>
          </cell>
          <cell r="U198">
            <v>0.498</v>
          </cell>
          <cell r="V198">
            <v>0.76900000000000002</v>
          </cell>
          <cell r="W198">
            <v>0.45300000000000001</v>
          </cell>
          <cell r="X198">
            <v>0.66800000000000004</v>
          </cell>
          <cell r="AB198">
            <v>0.47899999999999998</v>
          </cell>
          <cell r="AC198">
            <v>0.61499999999999999</v>
          </cell>
          <cell r="AD198">
            <v>0.46800000000000003</v>
          </cell>
        </row>
        <row r="199">
          <cell r="B199" t="str">
            <v>신안군</v>
          </cell>
          <cell r="C199">
            <v>190</v>
          </cell>
          <cell r="D199" t="str">
            <v>전남</v>
          </cell>
          <cell r="E199" t="str">
            <v>광주지법</v>
          </cell>
          <cell r="F199">
            <v>45</v>
          </cell>
          <cell r="G199" t="str">
            <v>목포지원</v>
          </cell>
          <cell r="H199">
            <v>0.48299999999999998</v>
          </cell>
          <cell r="M199">
            <v>0.44400000000000001</v>
          </cell>
          <cell r="O199">
            <v>0.439</v>
          </cell>
          <cell r="P199">
            <v>0.47399999999999998</v>
          </cell>
          <cell r="S199">
            <v>0.14899999999999999</v>
          </cell>
          <cell r="T199">
            <v>0.77</v>
          </cell>
          <cell r="U199">
            <v>0.46300000000000002</v>
          </cell>
          <cell r="V199">
            <v>1.1140000000000001</v>
          </cell>
          <cell r="W199">
            <v>0.64200000000000002</v>
          </cell>
          <cell r="X199">
            <v>0.47899999999999998</v>
          </cell>
          <cell r="AA199">
            <v>0.57399999999999995</v>
          </cell>
          <cell r="AB199">
            <v>1.0109999999999999</v>
          </cell>
        </row>
        <row r="200">
          <cell r="B200" t="str">
            <v>여수시</v>
          </cell>
          <cell r="C200">
            <v>191</v>
          </cell>
          <cell r="D200" t="str">
            <v>전남</v>
          </cell>
          <cell r="E200" t="str">
            <v>광주지법</v>
          </cell>
          <cell r="F200">
            <v>47</v>
          </cell>
          <cell r="G200" t="str">
            <v>순천지원</v>
          </cell>
          <cell r="H200">
            <v>0.59499999999999997</v>
          </cell>
          <cell r="I200">
            <v>0.76100000000000001</v>
          </cell>
          <cell r="J200">
            <v>0.372</v>
          </cell>
          <cell r="K200">
            <v>0.65700000000000003</v>
          </cell>
          <cell r="L200">
            <v>0.63</v>
          </cell>
          <cell r="M200">
            <v>0.77800000000000002</v>
          </cell>
          <cell r="N200">
            <v>0.65500000000000003</v>
          </cell>
          <cell r="O200">
            <v>0.439</v>
          </cell>
          <cell r="P200">
            <v>0.47399999999999998</v>
          </cell>
          <cell r="R200">
            <v>0.53</v>
          </cell>
          <cell r="S200">
            <v>0.49</v>
          </cell>
          <cell r="T200">
            <v>0.42</v>
          </cell>
          <cell r="U200">
            <v>0.436</v>
          </cell>
          <cell r="V200">
            <v>0.51100000000000001</v>
          </cell>
          <cell r="W200">
            <v>0.435</v>
          </cell>
          <cell r="X200">
            <v>0.60799999999999998</v>
          </cell>
          <cell r="AB200">
            <v>0.496</v>
          </cell>
          <cell r="AC200">
            <v>0.88200000000000001</v>
          </cell>
          <cell r="AD200">
            <v>0.33900000000000002</v>
          </cell>
        </row>
        <row r="201">
          <cell r="B201" t="str">
            <v>여천군</v>
          </cell>
          <cell r="C201">
            <v>192</v>
          </cell>
          <cell r="D201" t="str">
            <v>전남</v>
          </cell>
          <cell r="E201" t="str">
            <v>광주지법</v>
          </cell>
          <cell r="F201">
            <v>47</v>
          </cell>
          <cell r="G201" t="str">
            <v>순천지원</v>
          </cell>
          <cell r="H201">
            <v>0.64200000000000002</v>
          </cell>
          <cell r="I201">
            <v>0.28100000000000003</v>
          </cell>
          <cell r="L201">
            <v>0.53900000000000003</v>
          </cell>
          <cell r="M201">
            <v>0.56299999999999994</v>
          </cell>
          <cell r="O201">
            <v>0.439</v>
          </cell>
          <cell r="P201">
            <v>0.47399999999999998</v>
          </cell>
          <cell r="R201">
            <v>0.33800000000000002</v>
          </cell>
          <cell r="S201">
            <v>0.49299999999999999</v>
          </cell>
          <cell r="T201">
            <v>0.47299999999999998</v>
          </cell>
          <cell r="U201">
            <v>0.59699999999999998</v>
          </cell>
          <cell r="V201">
            <v>0.61699999999999999</v>
          </cell>
          <cell r="W201">
            <v>0.47399999999999998</v>
          </cell>
          <cell r="X201">
            <v>0.57299999999999995</v>
          </cell>
          <cell r="Y201">
            <v>0.34100000000000003</v>
          </cell>
          <cell r="Z201">
            <v>0.28999999999999998</v>
          </cell>
          <cell r="AA201">
            <v>0.76600000000000001</v>
          </cell>
          <cell r="AB201">
            <v>0.44400000000000001</v>
          </cell>
          <cell r="AD201">
            <v>0.63</v>
          </cell>
        </row>
        <row r="202">
          <cell r="B202" t="str">
            <v>여천시</v>
          </cell>
          <cell r="C202">
            <v>193</v>
          </cell>
          <cell r="D202" t="str">
            <v>전남</v>
          </cell>
          <cell r="E202" t="str">
            <v>광주지법</v>
          </cell>
          <cell r="F202">
            <v>47</v>
          </cell>
          <cell r="G202" t="str">
            <v>순천지원</v>
          </cell>
          <cell r="H202">
            <v>0.69399999999999995</v>
          </cell>
          <cell r="I202">
            <v>0.78500000000000003</v>
          </cell>
          <cell r="K202">
            <v>0.753</v>
          </cell>
          <cell r="M202">
            <v>0.60799999999999998</v>
          </cell>
          <cell r="N202">
            <v>0.52</v>
          </cell>
          <cell r="O202">
            <v>0.439</v>
          </cell>
          <cell r="P202">
            <v>0.47399999999999998</v>
          </cell>
          <cell r="R202">
            <v>0.58399999999999996</v>
          </cell>
          <cell r="S202">
            <v>0.72899999999999998</v>
          </cell>
          <cell r="T202">
            <v>0.52900000000000003</v>
          </cell>
          <cell r="U202">
            <v>0.63300000000000001</v>
          </cell>
          <cell r="W202">
            <v>0.52600000000000002</v>
          </cell>
          <cell r="X202">
            <v>0.50600000000000001</v>
          </cell>
          <cell r="AB202">
            <v>0.20100000000000001</v>
          </cell>
          <cell r="AC202">
            <v>0.49</v>
          </cell>
        </row>
        <row r="203">
          <cell r="B203" t="str">
            <v>영광군</v>
          </cell>
          <cell r="C203">
            <v>194</v>
          </cell>
          <cell r="D203" t="str">
            <v>전남</v>
          </cell>
          <cell r="E203" t="str">
            <v>광주지법</v>
          </cell>
          <cell r="F203">
            <v>44</v>
          </cell>
          <cell r="G203" t="str">
            <v>광주지법</v>
          </cell>
          <cell r="H203">
            <v>0.49299999999999999</v>
          </cell>
          <cell r="I203">
            <v>0.65</v>
          </cell>
          <cell r="K203">
            <v>0.53500000000000003</v>
          </cell>
          <cell r="L203">
            <v>0.375</v>
          </cell>
          <cell r="M203">
            <v>0.623</v>
          </cell>
          <cell r="O203">
            <v>0.439</v>
          </cell>
          <cell r="P203">
            <v>0.47399999999999998</v>
          </cell>
          <cell r="S203">
            <v>0.19800000000000001</v>
          </cell>
          <cell r="T203">
            <v>0.53800000000000003</v>
          </cell>
          <cell r="U203">
            <v>0.68400000000000005</v>
          </cell>
          <cell r="W203">
            <v>0.74</v>
          </cell>
          <cell r="X203">
            <v>0.77100000000000002</v>
          </cell>
          <cell r="AB203">
            <v>0.28899999999999998</v>
          </cell>
          <cell r="AC203">
            <v>0.82799999999999996</v>
          </cell>
        </row>
        <row r="204">
          <cell r="B204" t="str">
            <v>영암군</v>
          </cell>
          <cell r="C204">
            <v>195</v>
          </cell>
          <cell r="D204" t="str">
            <v>전남</v>
          </cell>
          <cell r="E204" t="str">
            <v>광주지법</v>
          </cell>
          <cell r="F204">
            <v>45</v>
          </cell>
          <cell r="G204" t="str">
            <v>목포지원</v>
          </cell>
          <cell r="H204">
            <v>0.59599999999999997</v>
          </cell>
          <cell r="I204">
            <v>0.73499999999999999</v>
          </cell>
          <cell r="K204">
            <v>0.7</v>
          </cell>
          <cell r="L204">
            <v>0.61199999999999999</v>
          </cell>
          <cell r="M204">
            <v>1.004</v>
          </cell>
          <cell r="O204">
            <v>0.439</v>
          </cell>
          <cell r="P204">
            <v>0.47399999999999998</v>
          </cell>
          <cell r="R204">
            <v>0.7</v>
          </cell>
          <cell r="S204">
            <v>0.40200000000000002</v>
          </cell>
          <cell r="T204">
            <v>0.65500000000000003</v>
          </cell>
          <cell r="U204">
            <v>0.65500000000000003</v>
          </cell>
          <cell r="V204">
            <v>0.61699999999999999</v>
          </cell>
          <cell r="W204">
            <v>0.60199999999999998</v>
          </cell>
          <cell r="X204">
            <v>0.65700000000000003</v>
          </cell>
          <cell r="Y204">
            <v>1.077</v>
          </cell>
          <cell r="AA204">
            <v>0.36</v>
          </cell>
          <cell r="AB204">
            <v>0.379</v>
          </cell>
          <cell r="AC204">
            <v>0.83</v>
          </cell>
        </row>
        <row r="205">
          <cell r="B205" t="str">
            <v>완도군</v>
          </cell>
          <cell r="C205">
            <v>196</v>
          </cell>
          <cell r="D205" t="str">
            <v>전남</v>
          </cell>
          <cell r="E205" t="str">
            <v>광주지법</v>
          </cell>
          <cell r="F205">
            <v>48</v>
          </cell>
          <cell r="G205" t="str">
            <v>해남지원</v>
          </cell>
          <cell r="H205">
            <v>0.56599999999999995</v>
          </cell>
          <cell r="I205">
            <v>0.81</v>
          </cell>
          <cell r="L205">
            <v>0.65800000000000003</v>
          </cell>
          <cell r="M205">
            <v>0.621</v>
          </cell>
          <cell r="O205">
            <v>0.439</v>
          </cell>
          <cell r="P205">
            <v>0.47399999999999998</v>
          </cell>
          <cell r="S205">
            <v>0.29099999999999998</v>
          </cell>
          <cell r="T205">
            <v>0.81499999999999995</v>
          </cell>
          <cell r="U205">
            <v>0.70099999999999996</v>
          </cell>
          <cell r="W205">
            <v>0.28000000000000003</v>
          </cell>
          <cell r="X205">
            <v>1.0569999999999999</v>
          </cell>
          <cell r="AB205">
            <v>0.79600000000000004</v>
          </cell>
          <cell r="AE205">
            <v>0.7</v>
          </cell>
        </row>
        <row r="206">
          <cell r="B206" t="str">
            <v>장성군</v>
          </cell>
          <cell r="C206">
            <v>197</v>
          </cell>
          <cell r="D206" t="str">
            <v>전남</v>
          </cell>
          <cell r="E206" t="str">
            <v>광주지법</v>
          </cell>
          <cell r="F206">
            <v>44</v>
          </cell>
          <cell r="G206" t="str">
            <v>광주지법</v>
          </cell>
          <cell r="H206">
            <v>0.66100000000000003</v>
          </cell>
          <cell r="I206">
            <v>0.71699999999999997</v>
          </cell>
          <cell r="M206">
            <v>0.52600000000000002</v>
          </cell>
          <cell r="O206">
            <v>0.439</v>
          </cell>
          <cell r="P206">
            <v>0.47399999999999998</v>
          </cell>
          <cell r="S206">
            <v>0.38800000000000001</v>
          </cell>
          <cell r="T206">
            <v>0.64400000000000002</v>
          </cell>
          <cell r="U206">
            <v>0.629</v>
          </cell>
          <cell r="W206">
            <v>0.59899999999999998</v>
          </cell>
          <cell r="X206">
            <v>0.50600000000000001</v>
          </cell>
          <cell r="AB206">
            <v>0.49399999999999999</v>
          </cell>
          <cell r="AE206">
            <v>1.018</v>
          </cell>
        </row>
        <row r="207">
          <cell r="B207" t="str">
            <v>장흥군</v>
          </cell>
          <cell r="C207">
            <v>198</v>
          </cell>
          <cell r="D207" t="str">
            <v>전남</v>
          </cell>
          <cell r="E207" t="str">
            <v>광주지법</v>
          </cell>
          <cell r="F207">
            <v>46</v>
          </cell>
          <cell r="G207" t="str">
            <v>장흥지원</v>
          </cell>
          <cell r="H207">
            <v>0.74399999999999999</v>
          </cell>
          <cell r="I207">
            <v>0.75</v>
          </cell>
          <cell r="K207">
            <v>0.72499999999999998</v>
          </cell>
          <cell r="L207">
            <v>1.004</v>
          </cell>
          <cell r="M207">
            <v>0.63300000000000001</v>
          </cell>
          <cell r="O207">
            <v>0.439</v>
          </cell>
          <cell r="P207">
            <v>0.47399999999999998</v>
          </cell>
          <cell r="S207">
            <v>0.53200000000000003</v>
          </cell>
          <cell r="T207">
            <v>0.41599999999999998</v>
          </cell>
          <cell r="U207">
            <v>0.57199999999999995</v>
          </cell>
          <cell r="W207">
            <v>0.65200000000000002</v>
          </cell>
          <cell r="X207">
            <v>0.76600000000000001</v>
          </cell>
          <cell r="AB207">
            <v>0.317</v>
          </cell>
          <cell r="AC207">
            <v>0.753</v>
          </cell>
        </row>
        <row r="208">
          <cell r="B208" t="str">
            <v>진도군</v>
          </cell>
          <cell r="C208">
            <v>199</v>
          </cell>
          <cell r="D208" t="str">
            <v>전남</v>
          </cell>
          <cell r="E208" t="str">
            <v>광주지법</v>
          </cell>
          <cell r="F208">
            <v>48</v>
          </cell>
          <cell r="G208" t="str">
            <v>해남지원</v>
          </cell>
          <cell r="H208">
            <v>0.68899999999999995</v>
          </cell>
          <cell r="I208">
            <v>0.71399999999999997</v>
          </cell>
          <cell r="K208">
            <v>0.48</v>
          </cell>
          <cell r="L208">
            <v>0.8</v>
          </cell>
          <cell r="M208">
            <v>0.43099999999999999</v>
          </cell>
          <cell r="O208">
            <v>0.439</v>
          </cell>
          <cell r="P208">
            <v>0.47399999999999998</v>
          </cell>
          <cell r="R208">
            <v>0.42499999999999999</v>
          </cell>
          <cell r="S208">
            <v>0.42199999999999999</v>
          </cell>
          <cell r="T208">
            <v>0.35399999999999998</v>
          </cell>
          <cell r="U208">
            <v>0.49299999999999999</v>
          </cell>
          <cell r="W208">
            <v>0.55400000000000005</v>
          </cell>
          <cell r="X208">
            <v>0.61199999999999999</v>
          </cell>
          <cell r="Y208">
            <v>0.39400000000000002</v>
          </cell>
          <cell r="Z208">
            <v>0.25600000000000001</v>
          </cell>
          <cell r="AB208">
            <v>0.36499999999999999</v>
          </cell>
          <cell r="AC208">
            <v>0.70899999999999996</v>
          </cell>
          <cell r="AD208">
            <v>0.626</v>
          </cell>
        </row>
        <row r="209">
          <cell r="B209" t="str">
            <v>함평군</v>
          </cell>
          <cell r="C209">
            <v>200</v>
          </cell>
          <cell r="D209" t="str">
            <v>전남</v>
          </cell>
          <cell r="E209" t="str">
            <v>광주지법</v>
          </cell>
          <cell r="F209">
            <v>45</v>
          </cell>
          <cell r="G209" t="str">
            <v>목포지원</v>
          </cell>
          <cell r="H209">
            <v>0.33800000000000002</v>
          </cell>
          <cell r="I209">
            <v>0.42</v>
          </cell>
          <cell r="L209">
            <v>0.40899999999999997</v>
          </cell>
          <cell r="M209">
            <v>0.754</v>
          </cell>
          <cell r="O209">
            <v>0.439</v>
          </cell>
          <cell r="P209">
            <v>0.47399999999999998</v>
          </cell>
          <cell r="S209">
            <v>0.41</v>
          </cell>
          <cell r="T209">
            <v>0.70399999999999996</v>
          </cell>
          <cell r="U209">
            <v>0.83499999999999996</v>
          </cell>
          <cell r="W209">
            <v>0.60199999999999998</v>
          </cell>
          <cell r="X209">
            <v>0.69299999999999995</v>
          </cell>
          <cell r="Z209">
            <v>0.58899999999999997</v>
          </cell>
          <cell r="AB209">
            <v>0.251</v>
          </cell>
        </row>
        <row r="210">
          <cell r="B210" t="str">
            <v>해남군</v>
          </cell>
          <cell r="C210">
            <v>201</v>
          </cell>
          <cell r="D210" t="str">
            <v>전남</v>
          </cell>
          <cell r="E210" t="str">
            <v>광주지법</v>
          </cell>
          <cell r="F210">
            <v>48</v>
          </cell>
          <cell r="G210" t="str">
            <v>해남지원</v>
          </cell>
          <cell r="H210">
            <v>0.58399999999999996</v>
          </cell>
          <cell r="I210">
            <v>0.84599999999999997</v>
          </cell>
          <cell r="K210">
            <v>0.59399999999999997</v>
          </cell>
          <cell r="L210">
            <v>0.51500000000000001</v>
          </cell>
          <cell r="M210">
            <v>1.004</v>
          </cell>
          <cell r="O210">
            <v>0.439</v>
          </cell>
          <cell r="P210">
            <v>0.47399999999999998</v>
          </cell>
          <cell r="S210">
            <v>0.35699999999999998</v>
          </cell>
          <cell r="T210">
            <v>0.40600000000000003</v>
          </cell>
          <cell r="U210">
            <v>0.50700000000000001</v>
          </cell>
          <cell r="W210">
            <v>0.41899999999999998</v>
          </cell>
          <cell r="X210">
            <v>0.60699999999999998</v>
          </cell>
          <cell r="AB210">
            <v>0.33700000000000002</v>
          </cell>
          <cell r="AC210">
            <v>0.80300000000000005</v>
          </cell>
        </row>
        <row r="211">
          <cell r="B211" t="str">
            <v>화순군</v>
          </cell>
          <cell r="C211">
            <v>202</v>
          </cell>
          <cell r="D211" t="str">
            <v>전남</v>
          </cell>
          <cell r="E211" t="str">
            <v>광주지법</v>
          </cell>
          <cell r="F211">
            <v>44</v>
          </cell>
          <cell r="G211" t="str">
            <v>광주지법</v>
          </cell>
          <cell r="H211">
            <v>0.58599999999999997</v>
          </cell>
          <cell r="I211">
            <v>0.64300000000000002</v>
          </cell>
          <cell r="J211">
            <v>0.52300000000000002</v>
          </cell>
          <cell r="K211">
            <v>0.61599999999999999</v>
          </cell>
          <cell r="L211">
            <v>0.59399999999999997</v>
          </cell>
          <cell r="M211">
            <v>0.66200000000000003</v>
          </cell>
          <cell r="O211">
            <v>0.439</v>
          </cell>
          <cell r="P211">
            <v>0.47399999999999998</v>
          </cell>
          <cell r="S211">
            <v>0.94599999999999995</v>
          </cell>
          <cell r="T211">
            <v>0.58399999999999996</v>
          </cell>
          <cell r="U211">
            <v>0.57499999999999996</v>
          </cell>
          <cell r="V211">
            <v>0.71299999999999997</v>
          </cell>
          <cell r="W211">
            <v>0.54600000000000004</v>
          </cell>
          <cell r="X211">
            <v>0.66200000000000003</v>
          </cell>
          <cell r="AA211">
            <v>0.74</v>
          </cell>
          <cell r="AB211">
            <v>0.35099999999999998</v>
          </cell>
          <cell r="AC211">
            <v>1.1599999999999999</v>
          </cell>
        </row>
        <row r="212">
          <cell r="B212" t="str">
            <v>고창군</v>
          </cell>
          <cell r="C212">
            <v>203</v>
          </cell>
          <cell r="D212" t="str">
            <v>전북</v>
          </cell>
          <cell r="E212" t="str">
            <v>전주지법</v>
          </cell>
          <cell r="F212">
            <v>51</v>
          </cell>
          <cell r="G212" t="str">
            <v>정읍지원</v>
          </cell>
          <cell r="H212">
            <v>0.69799999999999995</v>
          </cell>
          <cell r="I212">
            <v>0.627</v>
          </cell>
          <cell r="J212">
            <v>0.84099999999999997</v>
          </cell>
          <cell r="K212">
            <v>0.64300000000000002</v>
          </cell>
          <cell r="L212">
            <v>0.77700000000000002</v>
          </cell>
          <cell r="N212">
            <v>0.60499999999999998</v>
          </cell>
          <cell r="O212">
            <v>0.439</v>
          </cell>
          <cell r="P212">
            <v>0.47399999999999998</v>
          </cell>
          <cell r="R212">
            <v>0.57599999999999996</v>
          </cell>
          <cell r="S212">
            <v>0.72099999999999997</v>
          </cell>
          <cell r="T212">
            <v>0.72499999999999998</v>
          </cell>
          <cell r="U212">
            <v>0.26700000000000002</v>
          </cell>
          <cell r="V212">
            <v>0.26300000000000001</v>
          </cell>
          <cell r="W212">
            <v>0.52600000000000002</v>
          </cell>
          <cell r="X212">
            <v>0.48799999999999999</v>
          </cell>
          <cell r="AB212">
            <v>0.46200000000000002</v>
          </cell>
        </row>
        <row r="213">
          <cell r="B213" t="str">
            <v>군산시</v>
          </cell>
          <cell r="C213">
            <v>204</v>
          </cell>
          <cell r="D213" t="str">
            <v>전북</v>
          </cell>
          <cell r="E213" t="str">
            <v>전주지법</v>
          </cell>
          <cell r="F213">
            <v>50</v>
          </cell>
          <cell r="G213" t="str">
            <v>군산지원</v>
          </cell>
          <cell r="H213">
            <v>0.58199999999999996</v>
          </cell>
          <cell r="I213">
            <v>0.69399999999999995</v>
          </cell>
          <cell r="J213">
            <v>0.35099999999999998</v>
          </cell>
          <cell r="K213">
            <v>0.61299999999999999</v>
          </cell>
          <cell r="L213">
            <v>0.623</v>
          </cell>
          <cell r="M213">
            <v>0.53900000000000003</v>
          </cell>
          <cell r="N213">
            <v>0.46500000000000002</v>
          </cell>
          <cell r="O213">
            <v>0.439</v>
          </cell>
          <cell r="P213">
            <v>0.443</v>
          </cell>
          <cell r="Q213">
            <v>0.33200000000000002</v>
          </cell>
          <cell r="R213">
            <v>0.35</v>
          </cell>
          <cell r="S213">
            <v>0.54200000000000004</v>
          </cell>
          <cell r="T213">
            <v>0.53300000000000003</v>
          </cell>
          <cell r="U213">
            <v>0.44900000000000001</v>
          </cell>
          <cell r="V213">
            <v>0.61199999999999999</v>
          </cell>
          <cell r="W213">
            <v>0.51100000000000001</v>
          </cell>
          <cell r="X213">
            <v>0.44900000000000001</v>
          </cell>
          <cell r="Y213">
            <v>0.64100000000000001</v>
          </cell>
          <cell r="AB213">
            <v>0.36799999999999999</v>
          </cell>
          <cell r="AC213">
            <v>0.47799999999999998</v>
          </cell>
          <cell r="AD213">
            <v>0.79</v>
          </cell>
        </row>
        <row r="214">
          <cell r="B214" t="str">
            <v>김제시</v>
          </cell>
          <cell r="C214">
            <v>205</v>
          </cell>
          <cell r="D214" t="str">
            <v>전북</v>
          </cell>
          <cell r="E214" t="str">
            <v>전주지법</v>
          </cell>
          <cell r="F214">
            <v>49</v>
          </cell>
          <cell r="G214" t="str">
            <v>전주지법</v>
          </cell>
          <cell r="H214">
            <v>0.48</v>
          </cell>
          <cell r="I214">
            <v>0.52700000000000002</v>
          </cell>
          <cell r="J214">
            <v>0.40899999999999997</v>
          </cell>
          <cell r="K214">
            <v>0.64300000000000002</v>
          </cell>
          <cell r="N214">
            <v>0.89200000000000002</v>
          </cell>
          <cell r="O214">
            <v>0.439</v>
          </cell>
          <cell r="P214">
            <v>0.47399999999999998</v>
          </cell>
          <cell r="S214">
            <v>0.59399999999999997</v>
          </cell>
          <cell r="T214">
            <v>0.73699999999999999</v>
          </cell>
          <cell r="U214">
            <v>0.59799999999999998</v>
          </cell>
          <cell r="W214">
            <v>0.40300000000000002</v>
          </cell>
          <cell r="X214">
            <v>0.61599999999999999</v>
          </cell>
          <cell r="Z214">
            <v>0.26400000000000001</v>
          </cell>
          <cell r="AB214">
            <v>0.375</v>
          </cell>
        </row>
        <row r="215">
          <cell r="B215" t="str">
            <v>남원시</v>
          </cell>
          <cell r="C215">
            <v>206</v>
          </cell>
          <cell r="D215" t="str">
            <v>전북</v>
          </cell>
          <cell r="E215" t="str">
            <v>전주지법</v>
          </cell>
          <cell r="F215">
            <v>52</v>
          </cell>
          <cell r="G215" t="str">
            <v>남원지원</v>
          </cell>
          <cell r="H215">
            <v>0.65300000000000002</v>
          </cell>
          <cell r="I215">
            <v>0.71099999999999997</v>
          </cell>
          <cell r="K215">
            <v>0.64</v>
          </cell>
          <cell r="L215">
            <v>0.66500000000000004</v>
          </cell>
          <cell r="N215">
            <v>0.59899999999999998</v>
          </cell>
          <cell r="O215">
            <v>0.439</v>
          </cell>
          <cell r="P215">
            <v>0.47399999999999998</v>
          </cell>
          <cell r="R215">
            <v>0.39300000000000002</v>
          </cell>
          <cell r="S215">
            <v>0.72</v>
          </cell>
          <cell r="T215">
            <v>0.63400000000000001</v>
          </cell>
          <cell r="U215">
            <v>0.71199999999999997</v>
          </cell>
          <cell r="V215">
            <v>0.78500000000000003</v>
          </cell>
          <cell r="W215">
            <v>0.82599999999999996</v>
          </cell>
          <cell r="X215">
            <v>0.76100000000000001</v>
          </cell>
          <cell r="AB215">
            <v>0.442</v>
          </cell>
          <cell r="AC215">
            <v>0.85599999999999998</v>
          </cell>
        </row>
        <row r="216">
          <cell r="B216" t="str">
            <v>무주군</v>
          </cell>
          <cell r="C216">
            <v>207</v>
          </cell>
          <cell r="D216" t="str">
            <v>전북</v>
          </cell>
          <cell r="E216" t="str">
            <v>전주지법</v>
          </cell>
          <cell r="F216">
            <v>49</v>
          </cell>
          <cell r="G216" t="str">
            <v>전주지법</v>
          </cell>
          <cell r="H216">
            <v>0.59799999999999998</v>
          </cell>
          <cell r="I216">
            <v>0.60799999999999998</v>
          </cell>
          <cell r="K216">
            <v>0.14699999999999999</v>
          </cell>
          <cell r="L216">
            <v>0.17399999999999999</v>
          </cell>
          <cell r="N216">
            <v>0.39600000000000002</v>
          </cell>
          <cell r="O216">
            <v>0.439</v>
          </cell>
          <cell r="P216">
            <v>0.47399999999999998</v>
          </cell>
          <cell r="R216">
            <v>0.30399999999999999</v>
          </cell>
          <cell r="S216">
            <v>0.32800000000000001</v>
          </cell>
          <cell r="T216">
            <v>0.499</v>
          </cell>
          <cell r="V216">
            <v>0.64</v>
          </cell>
          <cell r="W216">
            <v>0.53100000000000003</v>
          </cell>
          <cell r="X216">
            <v>0.47899999999999998</v>
          </cell>
          <cell r="Z216">
            <v>1.1439999999999999</v>
          </cell>
        </row>
        <row r="217">
          <cell r="B217" t="str">
            <v>부안군</v>
          </cell>
          <cell r="C217">
            <v>208</v>
          </cell>
          <cell r="D217" t="str">
            <v>전북</v>
          </cell>
          <cell r="E217" t="str">
            <v>전주지법</v>
          </cell>
          <cell r="F217">
            <v>51</v>
          </cell>
          <cell r="G217" t="str">
            <v>정읍지원</v>
          </cell>
          <cell r="H217">
            <v>0.59699999999999998</v>
          </cell>
          <cell r="I217">
            <v>0.70099999999999996</v>
          </cell>
          <cell r="K217">
            <v>0.45</v>
          </cell>
          <cell r="L217">
            <v>0.49199999999999999</v>
          </cell>
          <cell r="M217">
            <v>1.121</v>
          </cell>
          <cell r="O217">
            <v>0.439</v>
          </cell>
          <cell r="P217">
            <v>0.47399999999999998</v>
          </cell>
          <cell r="R217">
            <v>0.74199999999999999</v>
          </cell>
          <cell r="S217">
            <v>0.54500000000000004</v>
          </cell>
          <cell r="T217">
            <v>0.58599999999999997</v>
          </cell>
          <cell r="U217">
            <v>0.53900000000000003</v>
          </cell>
          <cell r="W217">
            <v>0.67800000000000005</v>
          </cell>
          <cell r="X217">
            <v>0.34799999999999998</v>
          </cell>
          <cell r="AB217">
            <v>0.27300000000000002</v>
          </cell>
        </row>
        <row r="218">
          <cell r="B218" t="str">
            <v>순창군</v>
          </cell>
          <cell r="C218">
            <v>209</v>
          </cell>
          <cell r="D218" t="str">
            <v>전북</v>
          </cell>
          <cell r="E218" t="str">
            <v>전주지법</v>
          </cell>
          <cell r="F218">
            <v>52</v>
          </cell>
          <cell r="G218" t="str">
            <v>남원지원</v>
          </cell>
          <cell r="H218">
            <v>0.83099999999999996</v>
          </cell>
          <cell r="I218">
            <v>0.68700000000000006</v>
          </cell>
          <cell r="N218">
            <v>0.95299999999999996</v>
          </cell>
          <cell r="O218">
            <v>0.439</v>
          </cell>
          <cell r="P218">
            <v>0.47399999999999998</v>
          </cell>
          <cell r="S218">
            <v>0.317</v>
          </cell>
          <cell r="T218">
            <v>0.498</v>
          </cell>
          <cell r="U218">
            <v>0.623</v>
          </cell>
          <cell r="W218">
            <v>0.90300000000000002</v>
          </cell>
          <cell r="X218">
            <v>0.373</v>
          </cell>
          <cell r="Y218">
            <v>0.53100000000000003</v>
          </cell>
          <cell r="Z218">
            <v>0.158</v>
          </cell>
          <cell r="AB218">
            <v>0.34699999999999998</v>
          </cell>
        </row>
        <row r="219">
          <cell r="B219" t="str">
            <v>완주군</v>
          </cell>
          <cell r="C219">
            <v>210</v>
          </cell>
          <cell r="D219" t="str">
            <v>전북</v>
          </cell>
          <cell r="E219" t="str">
            <v>전주지법</v>
          </cell>
          <cell r="F219">
            <v>49</v>
          </cell>
          <cell r="G219" t="str">
            <v>전주지법</v>
          </cell>
          <cell r="H219">
            <v>0.61099999999999999</v>
          </cell>
          <cell r="I219">
            <v>0.57299999999999995</v>
          </cell>
          <cell r="L219">
            <v>0.45800000000000002</v>
          </cell>
          <cell r="N219">
            <v>0.39</v>
          </cell>
          <cell r="O219">
            <v>0.439</v>
          </cell>
          <cell r="P219">
            <v>0.47399999999999998</v>
          </cell>
          <cell r="R219">
            <v>0.56399999999999995</v>
          </cell>
          <cell r="T219">
            <v>0.58199999999999996</v>
          </cell>
          <cell r="U219">
            <v>0.44500000000000001</v>
          </cell>
          <cell r="V219">
            <v>0.59399999999999997</v>
          </cell>
          <cell r="W219">
            <v>0.52100000000000002</v>
          </cell>
          <cell r="X219">
            <v>0.55500000000000005</v>
          </cell>
          <cell r="Y219">
            <v>0.41099999999999998</v>
          </cell>
          <cell r="AB219">
            <v>0.5</v>
          </cell>
        </row>
        <row r="220">
          <cell r="B220" t="str">
            <v>익산시</v>
          </cell>
          <cell r="C220">
            <v>211</v>
          </cell>
          <cell r="D220" t="str">
            <v>전북</v>
          </cell>
          <cell r="E220" t="str">
            <v>전주지법</v>
          </cell>
          <cell r="F220">
            <v>50</v>
          </cell>
          <cell r="G220" t="str">
            <v>군산지원</v>
          </cell>
          <cell r="H220">
            <v>0.53200000000000003</v>
          </cell>
          <cell r="I220">
            <v>0.69399999999999995</v>
          </cell>
          <cell r="K220">
            <v>0.55000000000000004</v>
          </cell>
          <cell r="L220">
            <v>0.58499999999999996</v>
          </cell>
          <cell r="M220">
            <v>0.48099999999999998</v>
          </cell>
          <cell r="N220">
            <v>0.55400000000000005</v>
          </cell>
          <cell r="O220">
            <v>0.439</v>
          </cell>
          <cell r="P220">
            <v>0.47399999999999998</v>
          </cell>
          <cell r="R220">
            <v>0.39700000000000002</v>
          </cell>
          <cell r="S220">
            <v>0.434</v>
          </cell>
          <cell r="T220">
            <v>0.71499999999999997</v>
          </cell>
          <cell r="U220">
            <v>0.51700000000000002</v>
          </cell>
          <cell r="V220">
            <v>0.59699999999999998</v>
          </cell>
          <cell r="W220">
            <v>0.49399999999999999</v>
          </cell>
          <cell r="X220">
            <v>0.65100000000000002</v>
          </cell>
          <cell r="AB220">
            <v>0.32400000000000001</v>
          </cell>
          <cell r="AC220">
            <v>0.79400000000000004</v>
          </cell>
        </row>
        <row r="221">
          <cell r="B221" t="str">
            <v>임실군</v>
          </cell>
          <cell r="C221">
            <v>212</v>
          </cell>
          <cell r="D221" t="str">
            <v>전북</v>
          </cell>
          <cell r="E221" t="str">
            <v>전주지법</v>
          </cell>
          <cell r="F221">
            <v>49</v>
          </cell>
          <cell r="G221" t="str">
            <v>전주지법</v>
          </cell>
          <cell r="H221">
            <v>0.43</v>
          </cell>
          <cell r="I221">
            <v>0.51300000000000001</v>
          </cell>
          <cell r="N221">
            <v>0.223</v>
          </cell>
          <cell r="O221">
            <v>0.439</v>
          </cell>
          <cell r="P221">
            <v>0.47399999999999998</v>
          </cell>
          <cell r="S221">
            <v>0.69399999999999995</v>
          </cell>
          <cell r="T221">
            <v>0.79300000000000004</v>
          </cell>
          <cell r="U221">
            <v>0.76700000000000002</v>
          </cell>
          <cell r="W221">
            <v>0.93500000000000005</v>
          </cell>
          <cell r="X221">
            <v>0.81499999999999995</v>
          </cell>
          <cell r="AB221">
            <v>0.22600000000000001</v>
          </cell>
        </row>
        <row r="222">
          <cell r="B222" t="str">
            <v>장수군</v>
          </cell>
          <cell r="C222">
            <v>213</v>
          </cell>
          <cell r="D222" t="str">
            <v>전북</v>
          </cell>
          <cell r="E222" t="str">
            <v>전주지법</v>
          </cell>
          <cell r="F222">
            <v>52</v>
          </cell>
          <cell r="G222" t="str">
            <v>남원지원</v>
          </cell>
          <cell r="H222">
            <v>0.53500000000000003</v>
          </cell>
          <cell r="I222">
            <v>0.66</v>
          </cell>
          <cell r="K222">
            <v>0.54</v>
          </cell>
          <cell r="L222">
            <v>0.83299999999999996</v>
          </cell>
          <cell r="O222">
            <v>0.439</v>
          </cell>
          <cell r="P222">
            <v>0.47399999999999998</v>
          </cell>
          <cell r="R222">
            <v>0.84499999999999997</v>
          </cell>
          <cell r="T222">
            <v>0.32400000000000001</v>
          </cell>
          <cell r="U222">
            <v>1.109</v>
          </cell>
          <cell r="W222">
            <v>0.96599999999999997</v>
          </cell>
          <cell r="X222">
            <v>0.318</v>
          </cell>
          <cell r="AB222">
            <v>0.22600000000000001</v>
          </cell>
          <cell r="AC222">
            <v>0.26500000000000001</v>
          </cell>
        </row>
        <row r="223">
          <cell r="B223" t="str">
            <v>전주시덕진구</v>
          </cell>
          <cell r="C223">
            <v>214</v>
          </cell>
          <cell r="D223" t="str">
            <v>전북</v>
          </cell>
          <cell r="E223" t="str">
            <v>전주지법</v>
          </cell>
          <cell r="F223">
            <v>49</v>
          </cell>
          <cell r="G223" t="str">
            <v>전주지법</v>
          </cell>
          <cell r="H223">
            <v>0.67100000000000004</v>
          </cell>
          <cell r="I223">
            <v>0.77400000000000002</v>
          </cell>
          <cell r="K223">
            <v>0.58499999999999996</v>
          </cell>
          <cell r="L223">
            <v>0.65400000000000003</v>
          </cell>
          <cell r="N223">
            <v>0.61899999999999999</v>
          </cell>
          <cell r="O223">
            <v>0.439</v>
          </cell>
          <cell r="P223">
            <v>0.47399999999999998</v>
          </cell>
          <cell r="R223">
            <v>0.56499999999999995</v>
          </cell>
          <cell r="S223">
            <v>0.53800000000000003</v>
          </cell>
          <cell r="T223">
            <v>0.71099999999999997</v>
          </cell>
          <cell r="U223">
            <v>0.61899999999999999</v>
          </cell>
          <cell r="W223">
            <v>0.68</v>
          </cell>
          <cell r="X223">
            <v>0.5</v>
          </cell>
          <cell r="AC223">
            <v>0.78100000000000003</v>
          </cell>
        </row>
        <row r="224">
          <cell r="B224" t="str">
            <v>전주시완산구</v>
          </cell>
          <cell r="C224">
            <v>215</v>
          </cell>
          <cell r="D224" t="str">
            <v>전북</v>
          </cell>
          <cell r="E224" t="str">
            <v>전주지법</v>
          </cell>
          <cell r="F224">
            <v>49</v>
          </cell>
          <cell r="G224" t="str">
            <v>전주지법</v>
          </cell>
          <cell r="H224">
            <v>0.64800000000000002</v>
          </cell>
          <cell r="I224">
            <v>0.73799999999999999</v>
          </cell>
          <cell r="K224">
            <v>0.61699999999999999</v>
          </cell>
          <cell r="L224">
            <v>0.628</v>
          </cell>
          <cell r="N224">
            <v>0.49399999999999999</v>
          </cell>
          <cell r="O224">
            <v>0.439</v>
          </cell>
          <cell r="P224">
            <v>0.47399999999999998</v>
          </cell>
          <cell r="Q224">
            <v>0.378</v>
          </cell>
          <cell r="S224">
            <v>0.63700000000000001</v>
          </cell>
          <cell r="T224">
            <v>0.93</v>
          </cell>
          <cell r="U224">
            <v>0.60099999999999998</v>
          </cell>
          <cell r="W224">
            <v>0.36499999999999999</v>
          </cell>
          <cell r="X224">
            <v>0.92100000000000004</v>
          </cell>
          <cell r="AA224">
            <v>0.109</v>
          </cell>
          <cell r="AB224">
            <v>0.62</v>
          </cell>
          <cell r="AC224">
            <v>0.77500000000000002</v>
          </cell>
        </row>
        <row r="225">
          <cell r="B225" t="str">
            <v>정읍시</v>
          </cell>
          <cell r="C225">
            <v>216</v>
          </cell>
          <cell r="D225" t="str">
            <v>전북</v>
          </cell>
          <cell r="E225" t="str">
            <v>전주지법</v>
          </cell>
          <cell r="F225">
            <v>51</v>
          </cell>
          <cell r="G225" t="str">
            <v>정읍지원</v>
          </cell>
          <cell r="H225">
            <v>0.52500000000000002</v>
          </cell>
          <cell r="I225">
            <v>0.64300000000000002</v>
          </cell>
          <cell r="K225">
            <v>0.77200000000000002</v>
          </cell>
          <cell r="L225">
            <v>0.316</v>
          </cell>
          <cell r="N225">
            <v>0.51700000000000002</v>
          </cell>
          <cell r="O225">
            <v>0.439</v>
          </cell>
          <cell r="P225">
            <v>0.47399999999999998</v>
          </cell>
          <cell r="S225">
            <v>0.54900000000000004</v>
          </cell>
          <cell r="T225">
            <v>0.69499999999999995</v>
          </cell>
          <cell r="U225">
            <v>0.54500000000000004</v>
          </cell>
          <cell r="V225">
            <v>0.71399999999999997</v>
          </cell>
          <cell r="W225">
            <v>0.61199999999999999</v>
          </cell>
          <cell r="X225">
            <v>0.746</v>
          </cell>
          <cell r="Z225">
            <v>0.58099999999999996</v>
          </cell>
          <cell r="AA225">
            <v>0.76700000000000002</v>
          </cell>
          <cell r="AB225">
            <v>0.39100000000000001</v>
          </cell>
          <cell r="AC225">
            <v>0.99399999999999999</v>
          </cell>
        </row>
        <row r="226">
          <cell r="B226" t="str">
            <v>진안군</v>
          </cell>
          <cell r="C226">
            <v>217</v>
          </cell>
          <cell r="D226" t="str">
            <v>전북</v>
          </cell>
          <cell r="E226" t="str">
            <v>전주지법</v>
          </cell>
          <cell r="F226">
            <v>49</v>
          </cell>
          <cell r="G226" t="str">
            <v>전주지법</v>
          </cell>
          <cell r="H226">
            <v>0.58599999999999997</v>
          </cell>
          <cell r="I226">
            <v>0.61299999999999999</v>
          </cell>
          <cell r="N226">
            <v>0.64200000000000002</v>
          </cell>
          <cell r="O226">
            <v>0.439</v>
          </cell>
          <cell r="P226">
            <v>0.47399999999999998</v>
          </cell>
          <cell r="S226">
            <v>0.44400000000000001</v>
          </cell>
          <cell r="T226">
            <v>0.60599999999999998</v>
          </cell>
          <cell r="U226">
            <v>1</v>
          </cell>
          <cell r="W226">
            <v>0.51</v>
          </cell>
          <cell r="X226">
            <v>0.94699999999999995</v>
          </cell>
        </row>
        <row r="227">
          <cell r="B227" t="str">
            <v>남제주군</v>
          </cell>
          <cell r="C227">
            <v>218</v>
          </cell>
          <cell r="D227" t="str">
            <v>제주</v>
          </cell>
          <cell r="E227" t="str">
            <v>제주지법</v>
          </cell>
          <cell r="F227">
            <v>53</v>
          </cell>
          <cell r="G227" t="str">
            <v>제주지법</v>
          </cell>
          <cell r="H227">
            <v>0.68200000000000005</v>
          </cell>
          <cell r="I227">
            <v>0.98199999999999998</v>
          </cell>
          <cell r="K227">
            <v>0.54500000000000004</v>
          </cell>
          <cell r="L227">
            <v>0.48</v>
          </cell>
          <cell r="O227">
            <v>0.439</v>
          </cell>
          <cell r="P227">
            <v>0.47399999999999998</v>
          </cell>
          <cell r="S227">
            <v>0.49299999999999999</v>
          </cell>
          <cell r="T227">
            <v>0.443</v>
          </cell>
          <cell r="U227">
            <v>0.63700000000000001</v>
          </cell>
          <cell r="V227">
            <v>0.7</v>
          </cell>
          <cell r="W227">
            <v>0.61899999999999999</v>
          </cell>
          <cell r="X227">
            <v>0.54100000000000004</v>
          </cell>
          <cell r="Y227">
            <v>0.64700000000000002</v>
          </cell>
          <cell r="Z227">
            <v>0.68200000000000005</v>
          </cell>
          <cell r="AA227">
            <v>0.27600000000000002</v>
          </cell>
          <cell r="AB227">
            <v>0.33400000000000002</v>
          </cell>
          <cell r="AC227">
            <v>0.88200000000000001</v>
          </cell>
        </row>
        <row r="228">
          <cell r="B228" t="str">
            <v>북제주군</v>
          </cell>
          <cell r="C228">
            <v>219</v>
          </cell>
          <cell r="D228" t="str">
            <v>제주</v>
          </cell>
          <cell r="E228" t="str">
            <v>제주지법</v>
          </cell>
          <cell r="F228">
            <v>53</v>
          </cell>
          <cell r="G228" t="str">
            <v>제주지법</v>
          </cell>
          <cell r="H228">
            <v>0.53100000000000003</v>
          </cell>
          <cell r="I228">
            <v>0.59299999999999997</v>
          </cell>
          <cell r="K228">
            <v>0.61699999999999999</v>
          </cell>
          <cell r="L228">
            <v>0.52900000000000003</v>
          </cell>
          <cell r="M228">
            <v>0.45500000000000002</v>
          </cell>
          <cell r="O228">
            <v>0.439</v>
          </cell>
          <cell r="P228">
            <v>0.47399999999999998</v>
          </cell>
          <cell r="S228">
            <v>0.39400000000000002</v>
          </cell>
          <cell r="T228">
            <v>0.76900000000000002</v>
          </cell>
          <cell r="U228">
            <v>0.56399999999999995</v>
          </cell>
          <cell r="V228">
            <v>0.41599999999999998</v>
          </cell>
          <cell r="W228">
            <v>0.74299999999999999</v>
          </cell>
          <cell r="X228">
            <v>0.61399999999999999</v>
          </cell>
          <cell r="Y228">
            <v>0.70599999999999996</v>
          </cell>
          <cell r="Z228">
            <v>0.70399999999999996</v>
          </cell>
          <cell r="AA228">
            <v>0.71799999999999997</v>
          </cell>
          <cell r="AB228">
            <v>0.53100000000000003</v>
          </cell>
          <cell r="AC228">
            <v>0.85799999999999998</v>
          </cell>
        </row>
        <row r="229">
          <cell r="B229" t="str">
            <v>서귀포시</v>
          </cell>
          <cell r="C229">
            <v>220</v>
          </cell>
          <cell r="D229" t="str">
            <v>제주</v>
          </cell>
          <cell r="E229" t="str">
            <v>제주지법</v>
          </cell>
          <cell r="F229">
            <v>53</v>
          </cell>
          <cell r="G229" t="str">
            <v>제주지법</v>
          </cell>
          <cell r="H229">
            <v>0.67900000000000005</v>
          </cell>
          <cell r="I229">
            <v>0.64600000000000002</v>
          </cell>
          <cell r="K229">
            <v>0.59699999999999998</v>
          </cell>
          <cell r="L229">
            <v>0.63800000000000001</v>
          </cell>
          <cell r="M229">
            <v>1.0009999999999999</v>
          </cell>
          <cell r="O229">
            <v>0.439</v>
          </cell>
          <cell r="P229">
            <v>0.47399999999999998</v>
          </cell>
          <cell r="Q229">
            <v>0.47299999999999998</v>
          </cell>
          <cell r="R229">
            <v>0.70599999999999996</v>
          </cell>
          <cell r="S229">
            <v>0.48299999999999998</v>
          </cell>
          <cell r="T229">
            <v>0.61399999999999999</v>
          </cell>
          <cell r="U229">
            <v>0.53400000000000003</v>
          </cell>
          <cell r="V229">
            <v>0.76300000000000001</v>
          </cell>
          <cell r="W229">
            <v>0.63100000000000001</v>
          </cell>
          <cell r="X229">
            <v>0.76100000000000001</v>
          </cell>
          <cell r="Y229">
            <v>0.66100000000000003</v>
          </cell>
          <cell r="Z229">
            <v>0.376</v>
          </cell>
          <cell r="AC229">
            <v>0.71899999999999997</v>
          </cell>
        </row>
        <row r="230">
          <cell r="B230" t="str">
            <v>제주시</v>
          </cell>
          <cell r="C230">
            <v>221</v>
          </cell>
          <cell r="D230" t="str">
            <v>제주</v>
          </cell>
          <cell r="E230" t="str">
            <v>제주지법</v>
          </cell>
          <cell r="F230">
            <v>53</v>
          </cell>
          <cell r="G230" t="str">
            <v>제주지법</v>
          </cell>
          <cell r="H230">
            <v>0.624</v>
          </cell>
          <cell r="I230">
            <v>0.58499999999999996</v>
          </cell>
          <cell r="J230">
            <v>0.22500000000000001</v>
          </cell>
          <cell r="K230">
            <v>76.3</v>
          </cell>
          <cell r="L230">
            <v>0.71699999999999997</v>
          </cell>
          <cell r="M230">
            <v>0.66800000000000004</v>
          </cell>
          <cell r="N230">
            <v>0.39600000000000002</v>
          </cell>
          <cell r="O230">
            <v>0.439</v>
          </cell>
          <cell r="P230">
            <v>0.47399999999999998</v>
          </cell>
          <cell r="Q230">
            <v>0.59899999999999998</v>
          </cell>
          <cell r="S230">
            <v>0.30499999999999999</v>
          </cell>
          <cell r="T230">
            <v>0.76</v>
          </cell>
          <cell r="U230">
            <v>0.75800000000000001</v>
          </cell>
          <cell r="W230">
            <v>0.748</v>
          </cell>
          <cell r="Y230">
            <v>1.01</v>
          </cell>
          <cell r="AB230">
            <v>0.59799999999999998</v>
          </cell>
          <cell r="AC230">
            <v>0.81200000000000006</v>
          </cell>
        </row>
        <row r="231">
          <cell r="B231" t="str">
            <v>공주시</v>
          </cell>
          <cell r="C231">
            <v>222</v>
          </cell>
          <cell r="D231" t="str">
            <v>충남</v>
          </cell>
          <cell r="E231" t="str">
            <v>대전지법</v>
          </cell>
          <cell r="F231">
            <v>20</v>
          </cell>
          <cell r="G231" t="str">
            <v>공주지원</v>
          </cell>
          <cell r="H231">
            <v>0.59099999999999997</v>
          </cell>
          <cell r="I231">
            <v>0.69299999999999995</v>
          </cell>
          <cell r="J231">
            <v>0.66300000000000003</v>
          </cell>
          <cell r="L231">
            <v>0.47899999999999998</v>
          </cell>
          <cell r="M231">
            <v>0.49099999999999999</v>
          </cell>
          <cell r="O231">
            <v>0.439</v>
          </cell>
          <cell r="P231">
            <v>0.47399999999999998</v>
          </cell>
          <cell r="Q231">
            <v>0.60499999999999998</v>
          </cell>
          <cell r="S231">
            <v>0.79400000000000004</v>
          </cell>
          <cell r="T231">
            <v>0.54800000000000004</v>
          </cell>
          <cell r="U231">
            <v>0.47799999999999998</v>
          </cell>
          <cell r="W231">
            <v>0.55120000000000002</v>
          </cell>
          <cell r="X231">
            <v>0.42499999999999999</v>
          </cell>
          <cell r="AB231">
            <v>0.376</v>
          </cell>
          <cell r="AC231">
            <v>0.70399999999999996</v>
          </cell>
        </row>
        <row r="232">
          <cell r="B232" t="str">
            <v>금산군</v>
          </cell>
          <cell r="C232">
            <v>223</v>
          </cell>
          <cell r="D232" t="str">
            <v>충남</v>
          </cell>
          <cell r="E232" t="str">
            <v>대전지법</v>
          </cell>
          <cell r="F232">
            <v>18</v>
          </cell>
          <cell r="G232" t="str">
            <v>대전지법</v>
          </cell>
          <cell r="H232">
            <v>0.64700000000000002</v>
          </cell>
          <cell r="I232">
            <v>0.76900000000000002</v>
          </cell>
          <cell r="L232">
            <v>0.66500000000000004</v>
          </cell>
          <cell r="M232">
            <v>0.37</v>
          </cell>
          <cell r="O232">
            <v>0.439</v>
          </cell>
          <cell r="P232">
            <v>0.47399999999999998</v>
          </cell>
          <cell r="R232">
            <v>0.628</v>
          </cell>
          <cell r="S232">
            <v>0.42699999999999999</v>
          </cell>
          <cell r="T232">
            <v>0.48099999999999998</v>
          </cell>
          <cell r="U232">
            <v>0.45800000000000002</v>
          </cell>
          <cell r="W232">
            <v>0.77100000000000002</v>
          </cell>
          <cell r="X232">
            <v>0.64800000000000002</v>
          </cell>
          <cell r="Y232">
            <v>0.91200000000000003</v>
          </cell>
          <cell r="AB232">
            <v>0.438</v>
          </cell>
        </row>
        <row r="233">
          <cell r="B233" t="str">
            <v>논산시</v>
          </cell>
          <cell r="C233">
            <v>224</v>
          </cell>
          <cell r="D233" t="str">
            <v>충남</v>
          </cell>
          <cell r="E233" t="str">
            <v>대전지법</v>
          </cell>
          <cell r="F233">
            <v>21</v>
          </cell>
          <cell r="G233" t="str">
            <v>논산지원</v>
          </cell>
          <cell r="H233">
            <v>0.55000000000000004</v>
          </cell>
          <cell r="I233">
            <v>0.71</v>
          </cell>
          <cell r="J233">
            <v>0.41</v>
          </cell>
          <cell r="K233">
            <v>0.47399999999999998</v>
          </cell>
          <cell r="L233">
            <v>0.51300000000000001</v>
          </cell>
          <cell r="M233">
            <v>0.64200000000000002</v>
          </cell>
          <cell r="N233">
            <v>0.61499999999999999</v>
          </cell>
          <cell r="O233">
            <v>0.439</v>
          </cell>
          <cell r="P233">
            <v>0.47399999999999998</v>
          </cell>
          <cell r="R233">
            <v>0.54600000000000004</v>
          </cell>
          <cell r="S233">
            <v>0.433</v>
          </cell>
          <cell r="T233">
            <v>0.59</v>
          </cell>
          <cell r="U233">
            <v>0.56999999999999995</v>
          </cell>
          <cell r="W233">
            <v>0.53700000000000003</v>
          </cell>
          <cell r="X233">
            <v>0.56200000000000006</v>
          </cell>
          <cell r="AB233">
            <v>0.51400000000000001</v>
          </cell>
          <cell r="AC233">
            <v>0.81</v>
          </cell>
        </row>
        <row r="234">
          <cell r="B234" t="str">
            <v>당진군</v>
          </cell>
          <cell r="C234">
            <v>225</v>
          </cell>
          <cell r="D234" t="str">
            <v>충남</v>
          </cell>
          <cell r="E234" t="str">
            <v>대전지법</v>
          </cell>
          <cell r="F234">
            <v>22</v>
          </cell>
          <cell r="G234" t="str">
            <v>서산지원</v>
          </cell>
          <cell r="H234">
            <v>0.46600000000000003</v>
          </cell>
          <cell r="I234">
            <v>0.502</v>
          </cell>
          <cell r="K234">
            <v>0.53900000000000003</v>
          </cell>
          <cell r="L234">
            <v>0.56599999999999995</v>
          </cell>
          <cell r="M234">
            <v>0.56299999999999994</v>
          </cell>
          <cell r="N234">
            <v>0.501</v>
          </cell>
          <cell r="O234">
            <v>0.439</v>
          </cell>
          <cell r="P234">
            <v>0.47399999999999998</v>
          </cell>
          <cell r="R234">
            <v>0.46500000000000002</v>
          </cell>
          <cell r="S234">
            <v>0.24099999999999999</v>
          </cell>
          <cell r="T234">
            <v>0.40699999999999997</v>
          </cell>
          <cell r="U234">
            <v>0.32</v>
          </cell>
          <cell r="V234">
            <v>0.54600000000000004</v>
          </cell>
          <cell r="W234">
            <v>0.60899999999999999</v>
          </cell>
          <cell r="X234">
            <v>0.629</v>
          </cell>
          <cell r="Y234">
            <v>0.36</v>
          </cell>
          <cell r="Z234">
            <v>0.79100000000000004</v>
          </cell>
          <cell r="AA234">
            <v>0.17899999999999999</v>
          </cell>
          <cell r="AB234">
            <v>0.499</v>
          </cell>
        </row>
        <row r="235">
          <cell r="B235" t="str">
            <v>보령시</v>
          </cell>
          <cell r="C235">
            <v>226</v>
          </cell>
          <cell r="D235" t="str">
            <v>충남</v>
          </cell>
          <cell r="E235" t="str">
            <v>대전지법</v>
          </cell>
          <cell r="F235">
            <v>19</v>
          </cell>
          <cell r="G235" t="str">
            <v>홍성지원</v>
          </cell>
          <cell r="H235">
            <v>0.56899999999999995</v>
          </cell>
          <cell r="I235">
            <v>0.67400000000000004</v>
          </cell>
          <cell r="K235">
            <v>0.435</v>
          </cell>
          <cell r="L235">
            <v>0.64200000000000002</v>
          </cell>
          <cell r="M235">
            <v>0.61299999999999999</v>
          </cell>
          <cell r="O235">
            <v>0.439</v>
          </cell>
          <cell r="P235">
            <v>0.47399999999999998</v>
          </cell>
          <cell r="R235">
            <v>0.371</v>
          </cell>
          <cell r="S235">
            <v>0.48499999999999999</v>
          </cell>
          <cell r="T235">
            <v>0.52200000000000002</v>
          </cell>
          <cell r="U235">
            <v>0.51100000000000001</v>
          </cell>
          <cell r="V235">
            <v>0.371</v>
          </cell>
          <cell r="W235">
            <v>0.61599999999999999</v>
          </cell>
          <cell r="X235">
            <v>0.57099999999999995</v>
          </cell>
          <cell r="Y235">
            <v>0.56100000000000005</v>
          </cell>
          <cell r="AB235">
            <v>0.75</v>
          </cell>
          <cell r="AC235">
            <v>0.70599999999999996</v>
          </cell>
        </row>
        <row r="236">
          <cell r="B236" t="str">
            <v>부여군</v>
          </cell>
          <cell r="C236">
            <v>227</v>
          </cell>
          <cell r="D236" t="str">
            <v>충남</v>
          </cell>
          <cell r="E236" t="str">
            <v>대전지법</v>
          </cell>
          <cell r="F236">
            <v>21</v>
          </cell>
          <cell r="G236" t="str">
            <v>논산지원</v>
          </cell>
          <cell r="H236">
            <v>0.58499999999999996</v>
          </cell>
          <cell r="I236">
            <v>0.58899999999999997</v>
          </cell>
          <cell r="K236">
            <v>0.65900000000000003</v>
          </cell>
          <cell r="L236">
            <v>0.70699999999999996</v>
          </cell>
          <cell r="M236">
            <v>0.66700000000000004</v>
          </cell>
          <cell r="N236">
            <v>0.55300000000000005</v>
          </cell>
          <cell r="O236">
            <v>0.439</v>
          </cell>
          <cell r="P236">
            <v>0.47399999999999998</v>
          </cell>
          <cell r="S236">
            <v>0.39900000000000002</v>
          </cell>
          <cell r="T236">
            <v>0.48199999999999998</v>
          </cell>
          <cell r="U236">
            <v>0.17799999999999999</v>
          </cell>
          <cell r="V236">
            <v>0.52</v>
          </cell>
          <cell r="W236">
            <v>0.64200000000000002</v>
          </cell>
          <cell r="X236">
            <v>0.78300000000000003</v>
          </cell>
          <cell r="Z236">
            <v>1.01</v>
          </cell>
          <cell r="AB236">
            <v>0.312</v>
          </cell>
          <cell r="AC236">
            <v>0.629</v>
          </cell>
        </row>
        <row r="237">
          <cell r="B237" t="str">
            <v>서산시</v>
          </cell>
          <cell r="C237">
            <v>228</v>
          </cell>
          <cell r="D237" t="str">
            <v>충남</v>
          </cell>
          <cell r="E237" t="str">
            <v>대전지법</v>
          </cell>
          <cell r="F237">
            <v>22</v>
          </cell>
          <cell r="G237" t="str">
            <v>서산지원</v>
          </cell>
          <cell r="H237">
            <v>0.61599999999999999</v>
          </cell>
          <cell r="I237">
            <v>0.64300000000000002</v>
          </cell>
          <cell r="K237">
            <v>0.61699999999999999</v>
          </cell>
          <cell r="L237">
            <v>0.52300000000000002</v>
          </cell>
          <cell r="M237">
            <v>0.84799999999999998</v>
          </cell>
          <cell r="O237">
            <v>0.439</v>
          </cell>
          <cell r="P237">
            <v>0.47399999999999998</v>
          </cell>
          <cell r="T237">
            <v>0.66800000000000004</v>
          </cell>
          <cell r="U237">
            <v>0.54900000000000004</v>
          </cell>
          <cell r="V237">
            <v>1.1679999999999999</v>
          </cell>
          <cell r="W237">
            <v>0.58799999999999997</v>
          </cell>
          <cell r="X237">
            <v>0.52300000000000002</v>
          </cell>
          <cell r="AA237">
            <v>0.67100000000000004</v>
          </cell>
          <cell r="AB237">
            <v>0.39500000000000002</v>
          </cell>
          <cell r="AC237">
            <v>0.91300000000000003</v>
          </cell>
        </row>
        <row r="238">
          <cell r="B238" t="str">
            <v>서천군</v>
          </cell>
          <cell r="C238">
            <v>229</v>
          </cell>
          <cell r="D238" t="str">
            <v>충남</v>
          </cell>
          <cell r="E238" t="str">
            <v>대전지법</v>
          </cell>
          <cell r="F238">
            <v>19</v>
          </cell>
          <cell r="G238" t="str">
            <v>홍성지원</v>
          </cell>
          <cell r="H238">
            <v>0.48699999999999999</v>
          </cell>
          <cell r="I238">
            <v>0.73599999999999999</v>
          </cell>
          <cell r="K238">
            <v>0.48599999999999999</v>
          </cell>
          <cell r="L238">
            <v>0.54500000000000004</v>
          </cell>
          <cell r="M238">
            <v>0.51200000000000001</v>
          </cell>
          <cell r="N238">
            <v>0.60399999999999998</v>
          </cell>
          <cell r="O238">
            <v>0.439</v>
          </cell>
          <cell r="P238">
            <v>0.47399999999999998</v>
          </cell>
          <cell r="S238">
            <v>0.39600000000000002</v>
          </cell>
          <cell r="T238">
            <v>0.59599999999999997</v>
          </cell>
          <cell r="U238">
            <v>0.30099999999999999</v>
          </cell>
          <cell r="V238">
            <v>0.41099999999999998</v>
          </cell>
          <cell r="W238">
            <v>0.379</v>
          </cell>
          <cell r="X238">
            <v>0.48199999999999998</v>
          </cell>
          <cell r="AB238">
            <v>0.46200000000000002</v>
          </cell>
          <cell r="AC238">
            <v>0.96599999999999997</v>
          </cell>
        </row>
        <row r="239">
          <cell r="B239" t="str">
            <v>아산시</v>
          </cell>
          <cell r="C239">
            <v>230</v>
          </cell>
          <cell r="D239" t="str">
            <v>충남</v>
          </cell>
          <cell r="E239" t="str">
            <v>대전지법</v>
          </cell>
          <cell r="F239">
            <v>23</v>
          </cell>
          <cell r="G239" t="str">
            <v>천안지원</v>
          </cell>
          <cell r="H239">
            <v>0.53100000000000003</v>
          </cell>
          <cell r="I239">
            <v>0.59899999999999998</v>
          </cell>
          <cell r="J239">
            <v>0.44</v>
          </cell>
          <cell r="K239">
            <v>0.502</v>
          </cell>
          <cell r="L239">
            <v>0.45400000000000001</v>
          </cell>
          <cell r="M239">
            <v>0.56399999999999995</v>
          </cell>
          <cell r="N239">
            <v>0.73799999999999999</v>
          </cell>
          <cell r="O239">
            <v>0.439</v>
          </cell>
          <cell r="P239">
            <v>0.47399999999999998</v>
          </cell>
          <cell r="R239">
            <v>0.54600000000000004</v>
          </cell>
          <cell r="S239">
            <v>0.55300000000000005</v>
          </cell>
          <cell r="T239">
            <v>0.66200000000000003</v>
          </cell>
          <cell r="U239">
            <v>0.503</v>
          </cell>
          <cell r="V239">
            <v>0.62</v>
          </cell>
          <cell r="W239">
            <v>0.374</v>
          </cell>
          <cell r="X239">
            <v>0.55900000000000005</v>
          </cell>
          <cell r="Y239">
            <v>0.496</v>
          </cell>
          <cell r="AA239">
            <v>0.24299999999999999</v>
          </cell>
          <cell r="AB239">
            <v>0.34899999999999998</v>
          </cell>
          <cell r="AC239">
            <v>0.84699999999999998</v>
          </cell>
        </row>
        <row r="240">
          <cell r="B240" t="str">
            <v>연기군</v>
          </cell>
          <cell r="C240">
            <v>231</v>
          </cell>
          <cell r="D240" t="str">
            <v>충남</v>
          </cell>
          <cell r="E240" t="str">
            <v>대전지법</v>
          </cell>
          <cell r="F240">
            <v>18</v>
          </cell>
          <cell r="G240" t="str">
            <v>대전지법</v>
          </cell>
          <cell r="H240">
            <v>0.57599999999999996</v>
          </cell>
          <cell r="I240">
            <v>0.64200000000000002</v>
          </cell>
          <cell r="J240">
            <v>0.46400000000000002</v>
          </cell>
          <cell r="K240">
            <v>0.82899999999999996</v>
          </cell>
          <cell r="L240">
            <v>0.53200000000000003</v>
          </cell>
          <cell r="M240">
            <v>0.871</v>
          </cell>
          <cell r="N240">
            <v>0.53700000000000003</v>
          </cell>
          <cell r="O240">
            <v>0.439</v>
          </cell>
          <cell r="P240">
            <v>0.47399999999999998</v>
          </cell>
          <cell r="T240">
            <v>0.42599999999999999</v>
          </cell>
          <cell r="U240">
            <v>0.47899999999999998</v>
          </cell>
          <cell r="W240">
            <v>0.56599999999999995</v>
          </cell>
          <cell r="X240">
            <v>0.67600000000000005</v>
          </cell>
          <cell r="AB240">
            <v>0.30399999999999999</v>
          </cell>
          <cell r="AC240">
            <v>0.91</v>
          </cell>
        </row>
        <row r="241">
          <cell r="B241" t="str">
            <v>예산군</v>
          </cell>
          <cell r="C241">
            <v>232</v>
          </cell>
          <cell r="D241" t="str">
            <v>충남</v>
          </cell>
          <cell r="E241" t="str">
            <v>대전지법</v>
          </cell>
          <cell r="F241">
            <v>19</v>
          </cell>
          <cell r="G241" t="str">
            <v>홍성지원</v>
          </cell>
          <cell r="H241">
            <v>0.63600000000000001</v>
          </cell>
          <cell r="I241">
            <v>0.68200000000000005</v>
          </cell>
          <cell r="J241">
            <v>0.34</v>
          </cell>
          <cell r="K241">
            <v>0.50700000000000001</v>
          </cell>
          <cell r="L241">
            <v>0.46100000000000002</v>
          </cell>
          <cell r="M241">
            <v>0.872</v>
          </cell>
          <cell r="O241">
            <v>0.439</v>
          </cell>
          <cell r="P241">
            <v>0.47399999999999998</v>
          </cell>
          <cell r="R241">
            <v>0.70499999999999996</v>
          </cell>
          <cell r="S241">
            <v>0.48899999999999999</v>
          </cell>
          <cell r="T241">
            <v>0.35099999999999998</v>
          </cell>
          <cell r="U241">
            <v>0.49299999999999999</v>
          </cell>
          <cell r="W241">
            <v>0.52300000000000002</v>
          </cell>
          <cell r="X241">
            <v>0.58699999999999997</v>
          </cell>
          <cell r="Y241">
            <v>0.71</v>
          </cell>
          <cell r="AA241">
            <v>0.20499999999999999</v>
          </cell>
          <cell r="AB241">
            <v>0.433</v>
          </cell>
          <cell r="AC241">
            <v>0.81799999999999995</v>
          </cell>
        </row>
        <row r="242">
          <cell r="B242" t="str">
            <v>천안시</v>
          </cell>
          <cell r="C242">
            <v>233</v>
          </cell>
          <cell r="D242" t="str">
            <v>충남</v>
          </cell>
          <cell r="E242" t="str">
            <v>대전지법</v>
          </cell>
          <cell r="F242">
            <v>23</v>
          </cell>
          <cell r="G242" t="str">
            <v>천안지원</v>
          </cell>
          <cell r="H242">
            <v>0.46800000000000003</v>
          </cell>
          <cell r="I242">
            <v>0.63200000000000001</v>
          </cell>
          <cell r="J242">
            <v>0.52</v>
          </cell>
          <cell r="K242">
            <v>0.56899999999999995</v>
          </cell>
          <cell r="L242">
            <v>0.54900000000000004</v>
          </cell>
          <cell r="M242">
            <v>0.60699999999999998</v>
          </cell>
          <cell r="O242">
            <v>0.439</v>
          </cell>
          <cell r="P242">
            <v>0.47399999999999998</v>
          </cell>
          <cell r="R242">
            <v>0.72799999999999998</v>
          </cell>
          <cell r="S242">
            <v>0.55100000000000005</v>
          </cell>
          <cell r="T242">
            <v>0.439</v>
          </cell>
          <cell r="U242">
            <v>0.435</v>
          </cell>
          <cell r="V242">
            <v>0.72399999999999998</v>
          </cell>
          <cell r="W242">
            <v>0.69599999999999995</v>
          </cell>
          <cell r="X242">
            <v>0.57599999999999996</v>
          </cell>
          <cell r="Y242">
            <v>0.65900000000000003</v>
          </cell>
          <cell r="Z242">
            <v>0.91800000000000004</v>
          </cell>
          <cell r="AA242">
            <v>0.59899999999999998</v>
          </cell>
          <cell r="AB242">
            <v>0.435</v>
          </cell>
          <cell r="AC242">
            <v>0.69299999999999995</v>
          </cell>
        </row>
        <row r="243">
          <cell r="B243" t="str">
            <v>청양군</v>
          </cell>
          <cell r="C243">
            <v>234</v>
          </cell>
          <cell r="D243" t="str">
            <v>충남</v>
          </cell>
          <cell r="E243" t="str">
            <v>대전지법</v>
          </cell>
          <cell r="F243">
            <v>20</v>
          </cell>
          <cell r="G243" t="str">
            <v>공주지원</v>
          </cell>
          <cell r="H243">
            <v>0.61</v>
          </cell>
          <cell r="K243">
            <v>0.85099999999999998</v>
          </cell>
          <cell r="L243">
            <v>0.43</v>
          </cell>
          <cell r="M243">
            <v>0.60399999999999998</v>
          </cell>
          <cell r="O243">
            <v>0.439</v>
          </cell>
          <cell r="P243">
            <v>0.47399999999999998</v>
          </cell>
          <cell r="S243">
            <v>0.71</v>
          </cell>
          <cell r="T243">
            <v>0.46300000000000002</v>
          </cell>
          <cell r="U243">
            <v>0.64</v>
          </cell>
          <cell r="W243">
            <v>0.34599999999999997</v>
          </cell>
          <cell r="X243">
            <v>0.379</v>
          </cell>
          <cell r="AB243">
            <v>0.32200000000000001</v>
          </cell>
          <cell r="AC243">
            <v>0.80100000000000005</v>
          </cell>
        </row>
        <row r="244">
          <cell r="B244" t="str">
            <v>태안군</v>
          </cell>
          <cell r="C244">
            <v>235</v>
          </cell>
          <cell r="D244" t="str">
            <v>충남</v>
          </cell>
          <cell r="E244" t="str">
            <v>대전지법</v>
          </cell>
          <cell r="F244">
            <v>22</v>
          </cell>
          <cell r="G244" t="str">
            <v>서산지원</v>
          </cell>
          <cell r="H244">
            <v>0.47599999999999998</v>
          </cell>
          <cell r="I244">
            <v>0.51700000000000002</v>
          </cell>
          <cell r="K244">
            <v>0.63900000000000001</v>
          </cell>
          <cell r="L244">
            <v>0.56899999999999995</v>
          </cell>
          <cell r="M244">
            <v>0.45600000000000002</v>
          </cell>
          <cell r="N244">
            <v>0.438</v>
          </cell>
          <cell r="O244">
            <v>0.439</v>
          </cell>
          <cell r="P244">
            <v>0.47399999999999998</v>
          </cell>
          <cell r="R244">
            <v>0.49399999999999999</v>
          </cell>
          <cell r="S244">
            <v>0.52300000000000002</v>
          </cell>
          <cell r="T244">
            <v>0.60599999999999998</v>
          </cell>
          <cell r="U244">
            <v>0.44900000000000001</v>
          </cell>
          <cell r="V244">
            <v>0.61699999999999999</v>
          </cell>
          <cell r="W244">
            <v>0.48199999999999998</v>
          </cell>
          <cell r="X244">
            <v>0.51200000000000001</v>
          </cell>
          <cell r="AA244">
            <v>0.23599999999999999</v>
          </cell>
          <cell r="AC244">
            <v>0.89700000000000002</v>
          </cell>
        </row>
        <row r="245">
          <cell r="B245" t="str">
            <v>홍성군</v>
          </cell>
          <cell r="C245">
            <v>236</v>
          </cell>
          <cell r="D245" t="str">
            <v>충남</v>
          </cell>
          <cell r="E245" t="str">
            <v>대전지법</v>
          </cell>
          <cell r="F245">
            <v>19</v>
          </cell>
          <cell r="G245" t="str">
            <v>홍성지원</v>
          </cell>
          <cell r="H245">
            <v>0.56699999999999995</v>
          </cell>
          <cell r="I245">
            <v>0.72399999999999998</v>
          </cell>
          <cell r="J245">
            <v>0.433</v>
          </cell>
          <cell r="K245">
            <v>0.6</v>
          </cell>
          <cell r="L245">
            <v>0.53600000000000003</v>
          </cell>
          <cell r="O245">
            <v>0.439</v>
          </cell>
          <cell r="P245">
            <v>0.47399999999999998</v>
          </cell>
          <cell r="S245">
            <v>0.63900000000000001</v>
          </cell>
          <cell r="T245">
            <v>0.55900000000000005</v>
          </cell>
          <cell r="U245">
            <v>0.59499999999999997</v>
          </cell>
          <cell r="V245">
            <v>0.34399999999999997</v>
          </cell>
          <cell r="W245">
            <v>0.63300000000000001</v>
          </cell>
          <cell r="X245">
            <v>0.36</v>
          </cell>
          <cell r="Z245">
            <v>0.68200000000000005</v>
          </cell>
          <cell r="AB245">
            <v>0.37</v>
          </cell>
          <cell r="AC245">
            <v>0.96499999999999997</v>
          </cell>
        </row>
        <row r="246">
          <cell r="B246" t="str">
            <v>괴산군</v>
          </cell>
          <cell r="C246">
            <v>237</v>
          </cell>
          <cell r="D246" t="str">
            <v>충북</v>
          </cell>
          <cell r="E246" t="str">
            <v>청주지법</v>
          </cell>
          <cell r="F246">
            <v>24</v>
          </cell>
          <cell r="G246" t="str">
            <v>청주지법</v>
          </cell>
          <cell r="H246">
            <v>0.52</v>
          </cell>
          <cell r="I246">
            <v>0.67200000000000004</v>
          </cell>
          <cell r="K246">
            <v>0.59599999999999997</v>
          </cell>
          <cell r="M246">
            <v>0.81399999999999995</v>
          </cell>
          <cell r="N246">
            <v>0.45800000000000002</v>
          </cell>
          <cell r="O246">
            <v>0.439</v>
          </cell>
          <cell r="P246">
            <v>0.70099999999999996</v>
          </cell>
          <cell r="S246">
            <v>0.54600000000000004</v>
          </cell>
          <cell r="T246">
            <v>0.443</v>
          </cell>
          <cell r="U246">
            <v>0.42799999999999999</v>
          </cell>
          <cell r="W246">
            <v>0.40200000000000002</v>
          </cell>
          <cell r="X246">
            <v>0.51600000000000001</v>
          </cell>
          <cell r="AB246">
            <v>0.35399999999999998</v>
          </cell>
        </row>
        <row r="247">
          <cell r="B247" t="str">
            <v>단양군</v>
          </cell>
          <cell r="C247">
            <v>238</v>
          </cell>
          <cell r="D247" t="str">
            <v>충북</v>
          </cell>
          <cell r="E247" t="str">
            <v>청주지법</v>
          </cell>
          <cell r="F247">
            <v>26</v>
          </cell>
          <cell r="G247" t="str">
            <v>제천지원</v>
          </cell>
          <cell r="H247">
            <v>0.46700000000000003</v>
          </cell>
          <cell r="I247">
            <v>0.54400000000000004</v>
          </cell>
          <cell r="J247">
            <v>0.28000000000000003</v>
          </cell>
          <cell r="K247">
            <v>0.38200000000000001</v>
          </cell>
          <cell r="L247">
            <v>0.35199999999999998</v>
          </cell>
          <cell r="M247">
            <v>0.61799999999999999</v>
          </cell>
          <cell r="N247">
            <v>0.45700000000000002</v>
          </cell>
          <cell r="O247">
            <v>0.439</v>
          </cell>
          <cell r="P247">
            <v>0.47399999999999998</v>
          </cell>
          <cell r="S247">
            <v>0.65700000000000003</v>
          </cell>
          <cell r="T247">
            <v>0.438</v>
          </cell>
          <cell r="U247">
            <v>0.56000000000000005</v>
          </cell>
          <cell r="V247">
            <v>0.69599999999999995</v>
          </cell>
          <cell r="W247">
            <v>0.46300000000000002</v>
          </cell>
          <cell r="X247">
            <v>0.83099999999999996</v>
          </cell>
          <cell r="AA247">
            <v>1.0429999999999999</v>
          </cell>
          <cell r="AB247">
            <v>0.308</v>
          </cell>
        </row>
        <row r="248">
          <cell r="B248" t="str">
            <v>보은군</v>
          </cell>
          <cell r="C248">
            <v>239</v>
          </cell>
          <cell r="D248" t="str">
            <v>충북</v>
          </cell>
          <cell r="E248" t="str">
            <v>청주지법</v>
          </cell>
          <cell r="F248">
            <v>24</v>
          </cell>
          <cell r="G248" t="str">
            <v>청주지법</v>
          </cell>
          <cell r="H248">
            <v>0.38500000000000001</v>
          </cell>
          <cell r="I248">
            <v>0.624</v>
          </cell>
          <cell r="J248">
            <v>0.45</v>
          </cell>
          <cell r="K248">
            <v>0.495</v>
          </cell>
          <cell r="L248">
            <v>0.52700000000000002</v>
          </cell>
          <cell r="M248">
            <v>0.53800000000000003</v>
          </cell>
          <cell r="N248">
            <v>1.0580000000000001</v>
          </cell>
          <cell r="O248">
            <v>0.439</v>
          </cell>
          <cell r="P248">
            <v>0.47399999999999998</v>
          </cell>
          <cell r="S248">
            <v>0.52300000000000002</v>
          </cell>
          <cell r="T248">
            <v>0.55100000000000005</v>
          </cell>
          <cell r="U248">
            <v>0.55300000000000005</v>
          </cell>
          <cell r="W248">
            <v>0.74199999999999999</v>
          </cell>
          <cell r="X248">
            <v>0.60799999999999998</v>
          </cell>
          <cell r="AB248">
            <v>0.35299999999999998</v>
          </cell>
          <cell r="AC248">
            <v>1.1359999999999999</v>
          </cell>
        </row>
        <row r="249">
          <cell r="B249" t="str">
            <v>영동군</v>
          </cell>
          <cell r="C249">
            <v>240</v>
          </cell>
          <cell r="D249" t="str">
            <v>충북</v>
          </cell>
          <cell r="E249" t="str">
            <v>청주지법</v>
          </cell>
          <cell r="F249">
            <v>27</v>
          </cell>
          <cell r="G249" t="str">
            <v>영동지원</v>
          </cell>
          <cell r="H249">
            <v>0.443</v>
          </cell>
          <cell r="I249">
            <v>0.80900000000000005</v>
          </cell>
          <cell r="L249">
            <v>0.34599999999999997</v>
          </cell>
          <cell r="M249">
            <v>0.752</v>
          </cell>
          <cell r="N249">
            <v>0.53300000000000003</v>
          </cell>
          <cell r="O249">
            <v>0.439</v>
          </cell>
          <cell r="P249">
            <v>0.13700000000000001</v>
          </cell>
          <cell r="S249">
            <v>0.63500000000000001</v>
          </cell>
          <cell r="T249">
            <v>0.432</v>
          </cell>
          <cell r="U249">
            <v>0.47699999999999998</v>
          </cell>
          <cell r="V249">
            <v>0.67</v>
          </cell>
          <cell r="W249">
            <v>0.51500000000000001</v>
          </cell>
          <cell r="X249">
            <v>0.60699999999999998</v>
          </cell>
          <cell r="Y249">
            <v>0.51300000000000001</v>
          </cell>
          <cell r="AB249">
            <v>0.35599999999999998</v>
          </cell>
          <cell r="AC249">
            <v>0.77100000000000002</v>
          </cell>
        </row>
        <row r="250">
          <cell r="B250" t="str">
            <v>옥천군</v>
          </cell>
          <cell r="C250">
            <v>241</v>
          </cell>
          <cell r="D250" t="str">
            <v>충북</v>
          </cell>
          <cell r="E250" t="str">
            <v>청주지법</v>
          </cell>
          <cell r="F250">
            <v>27</v>
          </cell>
          <cell r="G250" t="str">
            <v>영동지원</v>
          </cell>
          <cell r="H250">
            <v>0.53</v>
          </cell>
          <cell r="I250">
            <v>0.70899999999999996</v>
          </cell>
          <cell r="J250">
            <v>0.375</v>
          </cell>
          <cell r="L250">
            <v>0.79300000000000004</v>
          </cell>
          <cell r="M250">
            <v>0.64</v>
          </cell>
          <cell r="O250">
            <v>0.439</v>
          </cell>
          <cell r="P250">
            <v>0.47399999999999998</v>
          </cell>
          <cell r="R250">
            <v>0.56200000000000006</v>
          </cell>
          <cell r="S250">
            <v>0.51200000000000001</v>
          </cell>
          <cell r="T250">
            <v>0.49099999999999999</v>
          </cell>
          <cell r="U250">
            <v>0.84599999999999997</v>
          </cell>
          <cell r="W250">
            <v>0.498</v>
          </cell>
          <cell r="X250">
            <v>0.68700000000000006</v>
          </cell>
          <cell r="Y250">
            <v>0.876</v>
          </cell>
          <cell r="Z250">
            <v>0.35899999999999999</v>
          </cell>
          <cell r="AA250">
            <v>0.53900000000000003</v>
          </cell>
          <cell r="AB250">
            <v>0.51</v>
          </cell>
          <cell r="AC250">
            <v>0.434</v>
          </cell>
        </row>
        <row r="251">
          <cell r="B251" t="str">
            <v>음성군</v>
          </cell>
          <cell r="C251">
            <v>242</v>
          </cell>
          <cell r="D251" t="str">
            <v>충북</v>
          </cell>
          <cell r="E251" t="str">
            <v>청주지법</v>
          </cell>
          <cell r="F251">
            <v>25</v>
          </cell>
          <cell r="G251" t="str">
            <v>충주지원</v>
          </cell>
          <cell r="H251">
            <v>0.54700000000000004</v>
          </cell>
          <cell r="I251">
            <v>0.628</v>
          </cell>
          <cell r="J251">
            <v>0.161</v>
          </cell>
          <cell r="K251">
            <v>0.55600000000000005</v>
          </cell>
          <cell r="L251">
            <v>0.42099999999999999</v>
          </cell>
          <cell r="M251">
            <v>0.41199999999999998</v>
          </cell>
          <cell r="N251">
            <v>0.54400000000000004</v>
          </cell>
          <cell r="O251">
            <v>0.439</v>
          </cell>
          <cell r="P251">
            <v>0.47399999999999998</v>
          </cell>
          <cell r="R251">
            <v>0.43</v>
          </cell>
          <cell r="S251">
            <v>0.41899999999999998</v>
          </cell>
          <cell r="T251">
            <v>0.56200000000000006</v>
          </cell>
          <cell r="U251">
            <v>0.41099999999999998</v>
          </cell>
          <cell r="V251">
            <v>0.46899999999999997</v>
          </cell>
          <cell r="W251">
            <v>0.52200000000000002</v>
          </cell>
          <cell r="X251">
            <v>0.63600000000000001</v>
          </cell>
          <cell r="Y251">
            <v>0.64700000000000002</v>
          </cell>
          <cell r="AA251">
            <v>0.90300000000000002</v>
          </cell>
          <cell r="AB251">
            <v>0.48899999999999999</v>
          </cell>
          <cell r="AC251">
            <v>0.71599999999999997</v>
          </cell>
        </row>
        <row r="252">
          <cell r="B252" t="str">
            <v>제천시</v>
          </cell>
          <cell r="C252">
            <v>243</v>
          </cell>
          <cell r="D252" t="str">
            <v>충북</v>
          </cell>
          <cell r="E252" t="str">
            <v>청주지법</v>
          </cell>
          <cell r="F252">
            <v>26</v>
          </cell>
          <cell r="G252" t="str">
            <v>제천지원</v>
          </cell>
          <cell r="H252">
            <v>0.54600000000000004</v>
          </cell>
          <cell r="I252">
            <v>0.61199999999999999</v>
          </cell>
          <cell r="J252">
            <v>0.432</v>
          </cell>
          <cell r="K252">
            <v>0.624</v>
          </cell>
          <cell r="M252">
            <v>0.54600000000000004</v>
          </cell>
          <cell r="N252">
            <v>0.27500000000000002</v>
          </cell>
          <cell r="O252">
            <v>0.439</v>
          </cell>
          <cell r="P252">
            <v>0.34499999999999997</v>
          </cell>
          <cell r="Q252">
            <v>0.35899999999999999</v>
          </cell>
          <cell r="R252">
            <v>0.502</v>
          </cell>
          <cell r="S252">
            <v>0.58899999999999997</v>
          </cell>
          <cell r="T252">
            <v>0.57299999999999995</v>
          </cell>
          <cell r="U252">
            <v>0.66100000000000003</v>
          </cell>
          <cell r="W252">
            <v>0.629</v>
          </cell>
          <cell r="X252">
            <v>0.53600000000000003</v>
          </cell>
          <cell r="AA252">
            <v>0.49399999999999999</v>
          </cell>
          <cell r="AB252">
            <v>0.32400000000000001</v>
          </cell>
          <cell r="AC252">
            <v>0.73299999999999998</v>
          </cell>
        </row>
        <row r="253">
          <cell r="B253" t="str">
            <v>진천군</v>
          </cell>
          <cell r="C253">
            <v>244</v>
          </cell>
          <cell r="D253" t="str">
            <v>충북</v>
          </cell>
          <cell r="E253" t="str">
            <v>청주지법</v>
          </cell>
          <cell r="F253">
            <v>24</v>
          </cell>
          <cell r="G253" t="str">
            <v>청주지법</v>
          </cell>
          <cell r="H253">
            <v>0.61299999999999999</v>
          </cell>
          <cell r="I253">
            <v>0.74199999999999999</v>
          </cell>
          <cell r="J253">
            <v>0.27400000000000002</v>
          </cell>
          <cell r="K253">
            <v>0.61899999999999999</v>
          </cell>
          <cell r="L253">
            <v>0.62</v>
          </cell>
          <cell r="M253">
            <v>0.53300000000000003</v>
          </cell>
          <cell r="O253">
            <v>0.439</v>
          </cell>
          <cell r="P253">
            <v>0.39700000000000002</v>
          </cell>
          <cell r="Q253">
            <v>0.34399999999999997</v>
          </cell>
          <cell r="S253">
            <v>0.47499999999999998</v>
          </cell>
          <cell r="T253">
            <v>0.78300000000000003</v>
          </cell>
          <cell r="U253">
            <v>0.54200000000000004</v>
          </cell>
          <cell r="W253">
            <v>0.41799999999999998</v>
          </cell>
          <cell r="X253">
            <v>0.65600000000000003</v>
          </cell>
          <cell r="AB253">
            <v>0.35699999999999998</v>
          </cell>
        </row>
        <row r="254">
          <cell r="B254" t="str">
            <v>청원군</v>
          </cell>
          <cell r="C254">
            <v>245</v>
          </cell>
          <cell r="D254" t="str">
            <v>충북</v>
          </cell>
          <cell r="E254" t="str">
            <v>청주지법</v>
          </cell>
          <cell r="F254">
            <v>24</v>
          </cell>
          <cell r="G254" t="str">
            <v>청주지법</v>
          </cell>
          <cell r="H254">
            <v>0.75900000000000001</v>
          </cell>
          <cell r="I254">
            <v>0.69199999999999995</v>
          </cell>
          <cell r="J254">
            <v>0.40600000000000003</v>
          </cell>
          <cell r="K254">
            <v>0.63500000000000001</v>
          </cell>
          <cell r="L254">
            <v>0.46100000000000002</v>
          </cell>
          <cell r="M254">
            <v>0.44</v>
          </cell>
          <cell r="N254">
            <v>0.77800000000000002</v>
          </cell>
          <cell r="O254">
            <v>0.439</v>
          </cell>
          <cell r="P254">
            <v>0.47399999999999998</v>
          </cell>
          <cell r="S254">
            <v>0.52800000000000002</v>
          </cell>
          <cell r="T254">
            <v>0.39900000000000002</v>
          </cell>
          <cell r="U254">
            <v>0.72899999999999998</v>
          </cell>
          <cell r="V254">
            <v>0.20699999999999999</v>
          </cell>
          <cell r="W254">
            <v>0.64700000000000002</v>
          </cell>
          <cell r="X254">
            <v>0.68200000000000005</v>
          </cell>
          <cell r="AA254">
            <v>0.39200000000000002</v>
          </cell>
          <cell r="AB254">
            <v>0.40200000000000002</v>
          </cell>
        </row>
        <row r="255">
          <cell r="B255" t="str">
            <v>청주시상당구</v>
          </cell>
          <cell r="C255">
            <v>246</v>
          </cell>
          <cell r="D255" t="str">
            <v>충북</v>
          </cell>
          <cell r="E255" t="str">
            <v>청주지법</v>
          </cell>
          <cell r="F255">
            <v>24</v>
          </cell>
          <cell r="G255" t="str">
            <v>청주지법</v>
          </cell>
          <cell r="H255">
            <v>0.55400000000000005</v>
          </cell>
          <cell r="I255">
            <v>0.78</v>
          </cell>
          <cell r="J255">
            <v>0.32700000000000001</v>
          </cell>
          <cell r="K255">
            <v>0.71199999999999997</v>
          </cell>
          <cell r="L255">
            <v>0.78300000000000003</v>
          </cell>
          <cell r="M255">
            <v>0.69199999999999995</v>
          </cell>
          <cell r="N255">
            <v>0.86399999999999999</v>
          </cell>
          <cell r="O255">
            <v>0.439</v>
          </cell>
          <cell r="P255">
            <v>0.47399999999999998</v>
          </cell>
          <cell r="S255">
            <v>0.437</v>
          </cell>
          <cell r="T255">
            <v>0.70599999999999996</v>
          </cell>
          <cell r="U255">
            <v>0.66600000000000004</v>
          </cell>
          <cell r="V255">
            <v>0.38900000000000001</v>
          </cell>
          <cell r="W255">
            <v>0.68899999999999995</v>
          </cell>
          <cell r="X255">
            <v>0.871</v>
          </cell>
          <cell r="Y255">
            <v>1.1870000000000001</v>
          </cell>
        </row>
        <row r="256">
          <cell r="B256" t="str">
            <v>청주시흥덕구</v>
          </cell>
          <cell r="C256">
            <v>247</v>
          </cell>
          <cell r="D256" t="str">
            <v>충북</v>
          </cell>
          <cell r="E256" t="str">
            <v>청주지법</v>
          </cell>
          <cell r="F256">
            <v>24</v>
          </cell>
          <cell r="G256" t="str">
            <v>청주지법</v>
          </cell>
          <cell r="H256">
            <v>0.63</v>
          </cell>
          <cell r="I256">
            <v>0.78900000000000003</v>
          </cell>
          <cell r="J256">
            <v>0.45200000000000001</v>
          </cell>
          <cell r="K256">
            <v>0.68700000000000006</v>
          </cell>
          <cell r="L256">
            <v>0.70099999999999996</v>
          </cell>
          <cell r="M256">
            <v>0.69</v>
          </cell>
          <cell r="N256">
            <v>0.622</v>
          </cell>
          <cell r="O256">
            <v>0.439</v>
          </cell>
          <cell r="P256">
            <v>0.47399999999999998</v>
          </cell>
          <cell r="R256">
            <v>0.66800000000000004</v>
          </cell>
          <cell r="S256">
            <v>0.62</v>
          </cell>
          <cell r="T256">
            <v>0.80500000000000005</v>
          </cell>
          <cell r="U256">
            <v>0.60099999999999998</v>
          </cell>
          <cell r="W256">
            <v>0.68500000000000005</v>
          </cell>
          <cell r="X256">
            <v>0.57099999999999995</v>
          </cell>
          <cell r="AB256">
            <v>0.91400000000000003</v>
          </cell>
          <cell r="AC256">
            <v>0.86199999999999999</v>
          </cell>
        </row>
        <row r="257">
          <cell r="B257" t="str">
            <v>충주시</v>
          </cell>
          <cell r="C257">
            <v>248</v>
          </cell>
          <cell r="D257" t="str">
            <v>충북</v>
          </cell>
          <cell r="E257" t="str">
            <v>청주지법</v>
          </cell>
          <cell r="F257">
            <v>25</v>
          </cell>
          <cell r="G257" t="str">
            <v>충주지원</v>
          </cell>
          <cell r="H257">
            <v>0.56100000000000005</v>
          </cell>
          <cell r="I257">
            <v>0.68799999999999994</v>
          </cell>
          <cell r="J257">
            <v>0.53</v>
          </cell>
          <cell r="K257">
            <v>0.47299999999999998</v>
          </cell>
          <cell r="L257">
            <v>0.58499999999999996</v>
          </cell>
          <cell r="M257">
            <v>0.55300000000000005</v>
          </cell>
          <cell r="N257">
            <v>0.54700000000000004</v>
          </cell>
          <cell r="O257">
            <v>0.439</v>
          </cell>
          <cell r="P257">
            <v>0.47399999999999998</v>
          </cell>
          <cell r="R257">
            <v>0.35199999999999998</v>
          </cell>
          <cell r="S257">
            <v>0.41299999999999998</v>
          </cell>
          <cell r="T257">
            <v>0.48299999999999998</v>
          </cell>
          <cell r="U257">
            <v>0.64500000000000002</v>
          </cell>
          <cell r="V257">
            <v>0.23499999999999999</v>
          </cell>
          <cell r="W257">
            <v>0.435</v>
          </cell>
          <cell r="X257">
            <v>0.30099999999999999</v>
          </cell>
          <cell r="Y257">
            <v>0.64</v>
          </cell>
          <cell r="Z257">
            <v>1.151</v>
          </cell>
          <cell r="AA257">
            <v>0.55400000000000005</v>
          </cell>
          <cell r="AB257">
            <v>0.44700000000000001</v>
          </cell>
          <cell r="AC257">
            <v>0.81299999999999994</v>
          </cell>
        </row>
      </sheetData>
      <sheetData sheetId="9" refreshError="1">
        <row r="9">
          <cell r="F9">
            <v>1</v>
          </cell>
          <cell r="G9">
            <v>2</v>
          </cell>
          <cell r="H9">
            <v>3</v>
          </cell>
          <cell r="I9">
            <v>4</v>
          </cell>
          <cell r="J9">
            <v>5</v>
          </cell>
          <cell r="K9">
            <v>6</v>
          </cell>
          <cell r="L9">
            <v>7</v>
          </cell>
          <cell r="M9">
            <v>8</v>
          </cell>
          <cell r="N9">
            <v>9</v>
          </cell>
          <cell r="O9">
            <v>10</v>
          </cell>
        </row>
        <row r="10">
          <cell r="F10">
            <v>1</v>
          </cell>
          <cell r="G10">
            <v>0.8</v>
          </cell>
          <cell r="H10">
            <v>0.64</v>
          </cell>
          <cell r="I10">
            <v>0.51200000000000012</v>
          </cell>
          <cell r="J10">
            <v>0.40960000000000013</v>
          </cell>
          <cell r="K10">
            <v>0.32768000000000014</v>
          </cell>
          <cell r="L10">
            <v>0.2621440000000001</v>
          </cell>
          <cell r="M10">
            <v>0.2097152000000001</v>
          </cell>
          <cell r="N10">
            <v>0.16777216000000009</v>
          </cell>
          <cell r="O10">
            <v>0.13421772800000006</v>
          </cell>
        </row>
        <row r="11">
          <cell r="F11">
            <v>1</v>
          </cell>
          <cell r="G11">
            <v>0.8</v>
          </cell>
          <cell r="H11">
            <v>0.64</v>
          </cell>
          <cell r="I11">
            <v>0.51200000000000012</v>
          </cell>
          <cell r="J11">
            <v>0.40960000000000013</v>
          </cell>
          <cell r="K11">
            <v>0.32768000000000014</v>
          </cell>
          <cell r="L11">
            <v>0.2621440000000001</v>
          </cell>
          <cell r="M11">
            <v>0.2097152000000001</v>
          </cell>
          <cell r="N11">
            <v>0.16777216000000009</v>
          </cell>
          <cell r="O11">
            <v>0.13421772800000006</v>
          </cell>
        </row>
        <row r="12">
          <cell r="F12">
            <v>1</v>
          </cell>
          <cell r="G12">
            <v>0.8</v>
          </cell>
          <cell r="H12">
            <v>0.64</v>
          </cell>
          <cell r="I12">
            <v>0.51200000000000012</v>
          </cell>
          <cell r="J12">
            <v>0.40960000000000013</v>
          </cell>
          <cell r="K12">
            <v>0.32768000000000014</v>
          </cell>
          <cell r="L12">
            <v>0.2621440000000001</v>
          </cell>
          <cell r="M12">
            <v>0.2097152000000001</v>
          </cell>
          <cell r="N12">
            <v>0.16777216000000009</v>
          </cell>
          <cell r="O12">
            <v>0.13421772800000006</v>
          </cell>
        </row>
        <row r="13">
          <cell r="F13">
            <v>1</v>
          </cell>
          <cell r="G13">
            <v>0.8</v>
          </cell>
          <cell r="H13">
            <v>0.64</v>
          </cell>
          <cell r="I13">
            <v>0.51200000000000012</v>
          </cell>
          <cell r="J13">
            <v>0.40960000000000013</v>
          </cell>
          <cell r="K13">
            <v>0.32768000000000014</v>
          </cell>
          <cell r="L13">
            <v>0.2621440000000001</v>
          </cell>
          <cell r="M13">
            <v>0.2097152000000001</v>
          </cell>
          <cell r="N13">
            <v>0.16777216000000009</v>
          </cell>
          <cell r="O13">
            <v>0.13421772800000006</v>
          </cell>
        </row>
        <row r="14">
          <cell r="F14">
            <v>1</v>
          </cell>
          <cell r="G14">
            <v>0.8</v>
          </cell>
          <cell r="H14">
            <v>0.64</v>
          </cell>
          <cell r="I14">
            <v>0.51200000000000012</v>
          </cell>
          <cell r="J14">
            <v>0.40960000000000013</v>
          </cell>
          <cell r="K14">
            <v>0.32768000000000014</v>
          </cell>
          <cell r="L14">
            <v>0.2621440000000001</v>
          </cell>
          <cell r="M14">
            <v>0.2097152000000001</v>
          </cell>
          <cell r="N14">
            <v>0.16777216000000009</v>
          </cell>
          <cell r="O14">
            <v>0.13421772800000006</v>
          </cell>
        </row>
        <row r="15">
          <cell r="F15">
            <v>1</v>
          </cell>
          <cell r="G15">
            <v>0.7</v>
          </cell>
          <cell r="H15">
            <v>0.49</v>
          </cell>
          <cell r="I15">
            <v>0.34299999999999992</v>
          </cell>
          <cell r="J15">
            <v>0.24009999999999992</v>
          </cell>
          <cell r="K15">
            <v>0.16806999999999994</v>
          </cell>
          <cell r="L15">
            <v>0.11764899999999995</v>
          </cell>
          <cell r="M15">
            <v>8.2354299999999964E-2</v>
          </cell>
          <cell r="N15">
            <v>5.7648009999999972E-2</v>
          </cell>
          <cell r="O15">
            <v>4.0353606999999979E-2</v>
          </cell>
        </row>
        <row r="16">
          <cell r="F16">
            <v>1</v>
          </cell>
          <cell r="G16">
            <v>0.8</v>
          </cell>
          <cell r="H16">
            <v>0.64</v>
          </cell>
          <cell r="I16">
            <v>0.51200000000000012</v>
          </cell>
          <cell r="J16">
            <v>0.40960000000000013</v>
          </cell>
          <cell r="K16">
            <v>0.32768000000000014</v>
          </cell>
          <cell r="L16">
            <v>0.2621440000000001</v>
          </cell>
          <cell r="M16">
            <v>0.2097152000000001</v>
          </cell>
          <cell r="N16">
            <v>0.16777216000000009</v>
          </cell>
          <cell r="O16">
            <v>0.13421772800000006</v>
          </cell>
        </row>
        <row r="17">
          <cell r="F17">
            <v>1</v>
          </cell>
          <cell r="G17">
            <v>0.8</v>
          </cell>
          <cell r="H17">
            <v>0.64</v>
          </cell>
          <cell r="I17">
            <v>0.51200000000000012</v>
          </cell>
          <cell r="J17">
            <v>0.40960000000000013</v>
          </cell>
          <cell r="K17">
            <v>0.32768000000000014</v>
          </cell>
          <cell r="L17">
            <v>0.2621440000000001</v>
          </cell>
          <cell r="M17">
            <v>0.2097152000000001</v>
          </cell>
          <cell r="N17">
            <v>0.16777216000000009</v>
          </cell>
          <cell r="O17">
            <v>0.13421772800000006</v>
          </cell>
        </row>
        <row r="18">
          <cell r="F18">
            <v>1</v>
          </cell>
          <cell r="G18">
            <v>0.8</v>
          </cell>
          <cell r="H18">
            <v>0.64</v>
          </cell>
          <cell r="I18">
            <v>0.51200000000000012</v>
          </cell>
          <cell r="J18">
            <v>0.40960000000000013</v>
          </cell>
          <cell r="K18">
            <v>0.32768000000000014</v>
          </cell>
          <cell r="L18">
            <v>0.2621440000000001</v>
          </cell>
          <cell r="M18">
            <v>0.2097152000000001</v>
          </cell>
          <cell r="N18">
            <v>0.16777216000000009</v>
          </cell>
          <cell r="O18">
            <v>0.13421772800000006</v>
          </cell>
        </row>
        <row r="19">
          <cell r="F19">
            <v>1</v>
          </cell>
          <cell r="G19">
            <v>0.8</v>
          </cell>
          <cell r="H19">
            <v>0.64</v>
          </cell>
          <cell r="I19">
            <v>0.51200000000000012</v>
          </cell>
          <cell r="J19">
            <v>0.40960000000000013</v>
          </cell>
          <cell r="K19">
            <v>0.32768000000000014</v>
          </cell>
          <cell r="L19">
            <v>0.2621440000000001</v>
          </cell>
          <cell r="M19">
            <v>0.2097152000000001</v>
          </cell>
          <cell r="N19">
            <v>0.16777216000000009</v>
          </cell>
          <cell r="O19">
            <v>0.13421772800000006</v>
          </cell>
        </row>
        <row r="20">
          <cell r="F20">
            <v>1</v>
          </cell>
          <cell r="G20">
            <v>0.8</v>
          </cell>
          <cell r="H20">
            <v>0.64</v>
          </cell>
          <cell r="I20">
            <v>0.51200000000000012</v>
          </cell>
          <cell r="J20">
            <v>0.40960000000000013</v>
          </cell>
          <cell r="K20">
            <v>0.32768000000000014</v>
          </cell>
          <cell r="L20">
            <v>0.2621440000000001</v>
          </cell>
          <cell r="M20">
            <v>0.2097152000000001</v>
          </cell>
          <cell r="N20">
            <v>0.16777216000000009</v>
          </cell>
          <cell r="O20">
            <v>0.13421772800000006</v>
          </cell>
        </row>
        <row r="21">
          <cell r="F21">
            <v>1</v>
          </cell>
          <cell r="G21">
            <v>0.8</v>
          </cell>
          <cell r="H21">
            <v>0.64</v>
          </cell>
          <cell r="I21">
            <v>0.51200000000000012</v>
          </cell>
          <cell r="J21">
            <v>0.40960000000000013</v>
          </cell>
          <cell r="K21">
            <v>0.32768000000000014</v>
          </cell>
          <cell r="L21">
            <v>0.2621440000000001</v>
          </cell>
          <cell r="M21">
            <v>0.2097152000000001</v>
          </cell>
          <cell r="N21">
            <v>0.16777216000000009</v>
          </cell>
          <cell r="O21">
            <v>0.13421772800000006</v>
          </cell>
        </row>
        <row r="22">
          <cell r="F22">
            <v>1</v>
          </cell>
          <cell r="G22">
            <v>0.8</v>
          </cell>
          <cell r="H22">
            <v>0.64</v>
          </cell>
          <cell r="I22">
            <v>0.51200000000000012</v>
          </cell>
          <cell r="J22">
            <v>0.40960000000000013</v>
          </cell>
          <cell r="K22">
            <v>0.32768000000000014</v>
          </cell>
          <cell r="L22">
            <v>0.2621440000000001</v>
          </cell>
          <cell r="M22">
            <v>0.2097152000000001</v>
          </cell>
          <cell r="N22">
            <v>0.16777216000000009</v>
          </cell>
          <cell r="O22">
            <v>0.13421772800000006</v>
          </cell>
        </row>
        <row r="23">
          <cell r="F23">
            <v>1</v>
          </cell>
          <cell r="G23">
            <v>0.8</v>
          </cell>
          <cell r="H23">
            <v>0.64</v>
          </cell>
          <cell r="I23">
            <v>0.51200000000000012</v>
          </cell>
          <cell r="J23">
            <v>0.40960000000000013</v>
          </cell>
          <cell r="K23">
            <v>0.32768000000000014</v>
          </cell>
          <cell r="L23">
            <v>0.2621440000000001</v>
          </cell>
          <cell r="M23">
            <v>0.2097152000000001</v>
          </cell>
          <cell r="N23">
            <v>0.16777216000000009</v>
          </cell>
          <cell r="O23">
            <v>0.13421772800000006</v>
          </cell>
        </row>
        <row r="24">
          <cell r="F24">
            <v>1</v>
          </cell>
          <cell r="G24">
            <v>0.8</v>
          </cell>
          <cell r="H24">
            <v>0.64</v>
          </cell>
          <cell r="I24">
            <v>0.51200000000000012</v>
          </cell>
          <cell r="J24">
            <v>0.40960000000000013</v>
          </cell>
          <cell r="K24">
            <v>0.32768000000000014</v>
          </cell>
          <cell r="L24">
            <v>0.2621440000000001</v>
          </cell>
          <cell r="M24">
            <v>0.2097152000000001</v>
          </cell>
          <cell r="N24">
            <v>0.16777216000000009</v>
          </cell>
          <cell r="O24">
            <v>0.13421772800000006</v>
          </cell>
        </row>
        <row r="25">
          <cell r="F25">
            <v>1</v>
          </cell>
          <cell r="G25">
            <v>0.8</v>
          </cell>
          <cell r="H25">
            <v>0.64</v>
          </cell>
          <cell r="I25">
            <v>0.51200000000000012</v>
          </cell>
          <cell r="J25">
            <v>0.40960000000000013</v>
          </cell>
          <cell r="K25">
            <v>0.32768000000000014</v>
          </cell>
          <cell r="L25">
            <v>0.2621440000000001</v>
          </cell>
          <cell r="M25">
            <v>0.2097152000000001</v>
          </cell>
          <cell r="N25">
            <v>0.16777216000000009</v>
          </cell>
          <cell r="O25">
            <v>0.13421772800000006</v>
          </cell>
        </row>
        <row r="26">
          <cell r="F26">
            <v>1</v>
          </cell>
          <cell r="G26">
            <v>0.8</v>
          </cell>
          <cell r="H26">
            <v>0.64</v>
          </cell>
          <cell r="I26">
            <v>0.51200000000000012</v>
          </cell>
          <cell r="J26">
            <v>0.40960000000000013</v>
          </cell>
          <cell r="K26">
            <v>0.32768000000000014</v>
          </cell>
          <cell r="L26">
            <v>0.2621440000000001</v>
          </cell>
          <cell r="M26">
            <v>0.2097152000000001</v>
          </cell>
          <cell r="N26">
            <v>0.16777216000000009</v>
          </cell>
          <cell r="O26">
            <v>0.13421772800000006</v>
          </cell>
        </row>
        <row r="27">
          <cell r="F27">
            <v>1</v>
          </cell>
          <cell r="G27">
            <v>0.8</v>
          </cell>
          <cell r="H27">
            <v>0.64</v>
          </cell>
          <cell r="I27">
            <v>0.51200000000000012</v>
          </cell>
          <cell r="J27">
            <v>0.40960000000000013</v>
          </cell>
          <cell r="K27">
            <v>0.32768000000000014</v>
          </cell>
          <cell r="L27">
            <v>0.2621440000000001</v>
          </cell>
          <cell r="M27">
            <v>0.2097152000000001</v>
          </cell>
          <cell r="N27">
            <v>0.16777216000000009</v>
          </cell>
          <cell r="O27">
            <v>0.13421772800000006</v>
          </cell>
        </row>
        <row r="28">
          <cell r="F28">
            <v>1</v>
          </cell>
          <cell r="G28">
            <v>0.8</v>
          </cell>
          <cell r="H28">
            <v>0.64</v>
          </cell>
          <cell r="I28">
            <v>0.51200000000000012</v>
          </cell>
          <cell r="J28">
            <v>0.40960000000000013</v>
          </cell>
          <cell r="K28">
            <v>0.32768000000000014</v>
          </cell>
          <cell r="L28">
            <v>0.2621440000000001</v>
          </cell>
          <cell r="M28">
            <v>0.2097152000000001</v>
          </cell>
          <cell r="N28">
            <v>0.16777216000000009</v>
          </cell>
          <cell r="O28">
            <v>0.13421772800000006</v>
          </cell>
        </row>
        <row r="29">
          <cell r="F29">
            <v>1</v>
          </cell>
          <cell r="G29">
            <v>0.8</v>
          </cell>
          <cell r="H29">
            <v>0.64</v>
          </cell>
          <cell r="I29">
            <v>0.51200000000000012</v>
          </cell>
          <cell r="J29">
            <v>0.40960000000000013</v>
          </cell>
          <cell r="K29">
            <v>0.32768000000000014</v>
          </cell>
          <cell r="L29">
            <v>0.2621440000000001</v>
          </cell>
          <cell r="M29">
            <v>0.2097152000000001</v>
          </cell>
          <cell r="N29">
            <v>0.16777216000000009</v>
          </cell>
          <cell r="O29">
            <v>0.13421772800000006</v>
          </cell>
        </row>
        <row r="30">
          <cell r="F30">
            <v>1</v>
          </cell>
          <cell r="G30">
            <v>0.8</v>
          </cell>
          <cell r="H30">
            <v>0.64</v>
          </cell>
          <cell r="I30">
            <v>0.51200000000000012</v>
          </cell>
          <cell r="J30">
            <v>0.40960000000000013</v>
          </cell>
          <cell r="K30">
            <v>0.32768000000000014</v>
          </cell>
          <cell r="L30">
            <v>0.2621440000000001</v>
          </cell>
          <cell r="M30">
            <v>0.2097152000000001</v>
          </cell>
          <cell r="N30">
            <v>0.16777216000000009</v>
          </cell>
          <cell r="O30">
            <v>0.13421772800000006</v>
          </cell>
        </row>
        <row r="31">
          <cell r="F31">
            <v>1</v>
          </cell>
          <cell r="G31">
            <v>0.8</v>
          </cell>
          <cell r="H31">
            <v>0.64</v>
          </cell>
          <cell r="I31">
            <v>0.51200000000000012</v>
          </cell>
          <cell r="J31">
            <v>0.40960000000000013</v>
          </cell>
          <cell r="K31">
            <v>0.32768000000000014</v>
          </cell>
          <cell r="L31">
            <v>0.2621440000000001</v>
          </cell>
          <cell r="M31">
            <v>0.2097152000000001</v>
          </cell>
          <cell r="N31">
            <v>0.16777216000000009</v>
          </cell>
          <cell r="O31">
            <v>0.13421772800000006</v>
          </cell>
        </row>
        <row r="32">
          <cell r="F32">
            <v>1</v>
          </cell>
          <cell r="G32">
            <v>0.8</v>
          </cell>
          <cell r="H32">
            <v>0.64</v>
          </cell>
          <cell r="I32">
            <v>0.51200000000000012</v>
          </cell>
          <cell r="J32">
            <v>0.40960000000000013</v>
          </cell>
          <cell r="K32">
            <v>0.32768000000000014</v>
          </cell>
          <cell r="L32">
            <v>0.2621440000000001</v>
          </cell>
          <cell r="M32">
            <v>0.2097152000000001</v>
          </cell>
          <cell r="N32">
            <v>0.16777216000000009</v>
          </cell>
          <cell r="O32">
            <v>0.13421772800000006</v>
          </cell>
        </row>
        <row r="33">
          <cell r="F33">
            <v>1</v>
          </cell>
          <cell r="G33">
            <v>0.8</v>
          </cell>
          <cell r="H33">
            <v>0.64</v>
          </cell>
          <cell r="I33">
            <v>0.51200000000000012</v>
          </cell>
          <cell r="J33">
            <v>0.40960000000000013</v>
          </cell>
          <cell r="K33">
            <v>0.32768000000000014</v>
          </cell>
          <cell r="L33">
            <v>0.2621440000000001</v>
          </cell>
          <cell r="M33">
            <v>0.2097152000000001</v>
          </cell>
          <cell r="N33">
            <v>0.16777216000000009</v>
          </cell>
          <cell r="O33">
            <v>0.13421772800000006</v>
          </cell>
        </row>
        <row r="34">
          <cell r="F34">
            <v>1</v>
          </cell>
          <cell r="G34">
            <v>0.8</v>
          </cell>
          <cell r="H34">
            <v>0.64</v>
          </cell>
          <cell r="I34">
            <v>0.51200000000000012</v>
          </cell>
          <cell r="J34">
            <v>0.40960000000000013</v>
          </cell>
          <cell r="K34">
            <v>0.32768000000000014</v>
          </cell>
          <cell r="L34">
            <v>0.2621440000000001</v>
          </cell>
          <cell r="M34">
            <v>0.2097152000000001</v>
          </cell>
          <cell r="N34">
            <v>0.16777216000000009</v>
          </cell>
          <cell r="O34">
            <v>0.13421772800000006</v>
          </cell>
        </row>
        <row r="35">
          <cell r="F35">
            <v>1</v>
          </cell>
          <cell r="G35">
            <v>0.8</v>
          </cell>
          <cell r="H35">
            <v>0.64</v>
          </cell>
          <cell r="I35">
            <v>0.51200000000000012</v>
          </cell>
          <cell r="J35">
            <v>0.40960000000000013</v>
          </cell>
          <cell r="K35">
            <v>0.32768000000000014</v>
          </cell>
          <cell r="L35">
            <v>0.2621440000000001</v>
          </cell>
          <cell r="M35">
            <v>0.2097152000000001</v>
          </cell>
          <cell r="N35">
            <v>0.16777216000000009</v>
          </cell>
          <cell r="O35">
            <v>0.13421772800000006</v>
          </cell>
        </row>
        <row r="36">
          <cell r="F36">
            <v>1</v>
          </cell>
          <cell r="G36">
            <v>0.8</v>
          </cell>
          <cell r="H36">
            <v>0.64</v>
          </cell>
          <cell r="I36">
            <v>0.51200000000000012</v>
          </cell>
          <cell r="J36">
            <v>0.40960000000000013</v>
          </cell>
          <cell r="K36">
            <v>0.32768000000000014</v>
          </cell>
          <cell r="L36">
            <v>0.2621440000000001</v>
          </cell>
          <cell r="M36">
            <v>0.2097152000000001</v>
          </cell>
          <cell r="N36">
            <v>0.16777216000000009</v>
          </cell>
          <cell r="O36">
            <v>0.13421772800000006</v>
          </cell>
        </row>
        <row r="37">
          <cell r="F37">
            <v>1</v>
          </cell>
          <cell r="G37">
            <v>0.8</v>
          </cell>
          <cell r="H37">
            <v>0.64</v>
          </cell>
          <cell r="I37">
            <v>0.51200000000000012</v>
          </cell>
          <cell r="J37">
            <v>0.40960000000000013</v>
          </cell>
          <cell r="K37">
            <v>0.32768000000000014</v>
          </cell>
          <cell r="L37">
            <v>0.2621440000000001</v>
          </cell>
          <cell r="M37">
            <v>0.2097152000000001</v>
          </cell>
          <cell r="N37">
            <v>0.16777216000000009</v>
          </cell>
          <cell r="O37">
            <v>0.13421772800000006</v>
          </cell>
        </row>
        <row r="38">
          <cell r="F38">
            <v>1</v>
          </cell>
          <cell r="G38">
            <v>0.8</v>
          </cell>
          <cell r="H38">
            <v>0.64</v>
          </cell>
          <cell r="I38">
            <v>0.51200000000000012</v>
          </cell>
          <cell r="J38">
            <v>0.40960000000000013</v>
          </cell>
          <cell r="K38">
            <v>0.32768000000000014</v>
          </cell>
          <cell r="L38">
            <v>0.2621440000000001</v>
          </cell>
          <cell r="M38">
            <v>0.2097152000000001</v>
          </cell>
          <cell r="N38">
            <v>0.16777216000000009</v>
          </cell>
          <cell r="O38">
            <v>0.13421772800000006</v>
          </cell>
        </row>
        <row r="39">
          <cell r="F39">
            <v>1</v>
          </cell>
          <cell r="G39">
            <v>0.8</v>
          </cell>
          <cell r="H39">
            <v>0.64</v>
          </cell>
          <cell r="I39">
            <v>0.51200000000000012</v>
          </cell>
          <cell r="J39">
            <v>0.40960000000000013</v>
          </cell>
          <cell r="K39">
            <v>0.32768000000000014</v>
          </cell>
          <cell r="L39">
            <v>0.2621440000000001</v>
          </cell>
          <cell r="M39">
            <v>0.2097152000000001</v>
          </cell>
          <cell r="N39">
            <v>0.16777216000000009</v>
          </cell>
          <cell r="O39">
            <v>0.13421772800000006</v>
          </cell>
        </row>
        <row r="40">
          <cell r="F40">
            <v>1</v>
          </cell>
          <cell r="G40">
            <v>0.8</v>
          </cell>
          <cell r="H40">
            <v>0.64</v>
          </cell>
          <cell r="I40">
            <v>0.51200000000000012</v>
          </cell>
          <cell r="J40">
            <v>0.40960000000000013</v>
          </cell>
          <cell r="K40">
            <v>0.32768000000000014</v>
          </cell>
          <cell r="L40">
            <v>0.2621440000000001</v>
          </cell>
          <cell r="M40">
            <v>0.2097152000000001</v>
          </cell>
          <cell r="N40">
            <v>0.16777216000000009</v>
          </cell>
          <cell r="O40">
            <v>0.13421772800000006</v>
          </cell>
        </row>
        <row r="41">
          <cell r="F41">
            <v>1</v>
          </cell>
          <cell r="G41">
            <v>0.8</v>
          </cell>
          <cell r="H41">
            <v>0.64</v>
          </cell>
          <cell r="I41">
            <v>0.51200000000000012</v>
          </cell>
          <cell r="J41">
            <v>0.40960000000000013</v>
          </cell>
          <cell r="K41">
            <v>0.32768000000000014</v>
          </cell>
          <cell r="L41">
            <v>0.2621440000000001</v>
          </cell>
          <cell r="M41">
            <v>0.2097152000000001</v>
          </cell>
          <cell r="N41">
            <v>0.16777216000000009</v>
          </cell>
          <cell r="O41">
            <v>0.13421772800000006</v>
          </cell>
        </row>
        <row r="42">
          <cell r="F42">
            <v>1</v>
          </cell>
          <cell r="G42">
            <v>0.8</v>
          </cell>
          <cell r="H42">
            <v>0.64</v>
          </cell>
          <cell r="I42">
            <v>0.51200000000000012</v>
          </cell>
          <cell r="J42">
            <v>0.40960000000000013</v>
          </cell>
          <cell r="K42">
            <v>0.32768000000000014</v>
          </cell>
          <cell r="L42">
            <v>0.2621440000000001</v>
          </cell>
          <cell r="M42">
            <v>0.2097152000000001</v>
          </cell>
          <cell r="N42">
            <v>0.16777216000000009</v>
          </cell>
          <cell r="O42">
            <v>0.13421772800000006</v>
          </cell>
        </row>
        <row r="43">
          <cell r="F43">
            <v>1</v>
          </cell>
          <cell r="G43">
            <v>0.8</v>
          </cell>
          <cell r="H43">
            <v>0.64</v>
          </cell>
          <cell r="I43">
            <v>0.51200000000000012</v>
          </cell>
          <cell r="J43">
            <v>0.40960000000000013</v>
          </cell>
          <cell r="K43">
            <v>0.32768000000000014</v>
          </cell>
          <cell r="L43">
            <v>0.2621440000000001</v>
          </cell>
          <cell r="M43">
            <v>0.2097152000000001</v>
          </cell>
          <cell r="N43">
            <v>0.16777216000000009</v>
          </cell>
          <cell r="O43">
            <v>0.13421772800000006</v>
          </cell>
        </row>
        <row r="44">
          <cell r="F44">
            <v>1</v>
          </cell>
          <cell r="G44">
            <v>0.8</v>
          </cell>
          <cell r="H44">
            <v>0.64</v>
          </cell>
          <cell r="I44">
            <v>0.51200000000000012</v>
          </cell>
          <cell r="J44">
            <v>0.40960000000000013</v>
          </cell>
          <cell r="K44">
            <v>0.32768000000000014</v>
          </cell>
          <cell r="L44">
            <v>0.2621440000000001</v>
          </cell>
          <cell r="M44">
            <v>0.2097152000000001</v>
          </cell>
          <cell r="N44">
            <v>0.16777216000000009</v>
          </cell>
          <cell r="O44">
            <v>0.13421772800000006</v>
          </cell>
        </row>
        <row r="45">
          <cell r="F45">
            <v>1</v>
          </cell>
          <cell r="G45">
            <v>0.8</v>
          </cell>
          <cell r="H45">
            <v>0.64</v>
          </cell>
          <cell r="I45">
            <v>0.51200000000000012</v>
          </cell>
          <cell r="J45">
            <v>0.40960000000000013</v>
          </cell>
          <cell r="K45">
            <v>0.32768000000000014</v>
          </cell>
          <cell r="L45">
            <v>0.2621440000000001</v>
          </cell>
          <cell r="M45">
            <v>0.2097152000000001</v>
          </cell>
          <cell r="N45">
            <v>0.16777216000000009</v>
          </cell>
          <cell r="O45">
            <v>0.13421772800000006</v>
          </cell>
        </row>
        <row r="46">
          <cell r="F46">
            <v>1</v>
          </cell>
          <cell r="G46">
            <v>0.8</v>
          </cell>
          <cell r="H46">
            <v>0.64</v>
          </cell>
          <cell r="I46">
            <v>0.51200000000000012</v>
          </cell>
          <cell r="J46">
            <v>0.40960000000000013</v>
          </cell>
          <cell r="K46">
            <v>0.32768000000000014</v>
          </cell>
          <cell r="L46">
            <v>0.2621440000000001</v>
          </cell>
          <cell r="M46">
            <v>0.2097152000000001</v>
          </cell>
          <cell r="N46">
            <v>0.16777216000000009</v>
          </cell>
          <cell r="O46">
            <v>0.13421772800000006</v>
          </cell>
        </row>
        <row r="47">
          <cell r="F47">
            <v>1</v>
          </cell>
          <cell r="G47">
            <v>0.8</v>
          </cell>
          <cell r="H47">
            <v>0.64</v>
          </cell>
          <cell r="I47">
            <v>0.51200000000000012</v>
          </cell>
          <cell r="J47">
            <v>0.40960000000000013</v>
          </cell>
          <cell r="K47">
            <v>0.32768000000000014</v>
          </cell>
          <cell r="L47">
            <v>0.2621440000000001</v>
          </cell>
          <cell r="M47">
            <v>0.2097152000000001</v>
          </cell>
          <cell r="N47">
            <v>0.16777216000000009</v>
          </cell>
          <cell r="O47">
            <v>0.13421772800000006</v>
          </cell>
        </row>
        <row r="48">
          <cell r="F48">
            <v>1</v>
          </cell>
          <cell r="G48">
            <v>0.8</v>
          </cell>
          <cell r="H48">
            <v>0.64</v>
          </cell>
          <cell r="I48">
            <v>0.51200000000000012</v>
          </cell>
          <cell r="J48">
            <v>0.40960000000000013</v>
          </cell>
          <cell r="K48">
            <v>0.32768000000000014</v>
          </cell>
          <cell r="L48">
            <v>0.2621440000000001</v>
          </cell>
          <cell r="M48">
            <v>0.2097152000000001</v>
          </cell>
          <cell r="N48">
            <v>0.16777216000000009</v>
          </cell>
          <cell r="O48">
            <v>0.13421772800000006</v>
          </cell>
        </row>
        <row r="49">
          <cell r="F49">
            <v>1</v>
          </cell>
          <cell r="G49">
            <v>0.8</v>
          </cell>
          <cell r="H49">
            <v>0.64</v>
          </cell>
          <cell r="I49">
            <v>0.51200000000000012</v>
          </cell>
          <cell r="J49">
            <v>0.40960000000000013</v>
          </cell>
          <cell r="K49">
            <v>0.32768000000000014</v>
          </cell>
          <cell r="L49">
            <v>0.2621440000000001</v>
          </cell>
          <cell r="M49">
            <v>0.2097152000000001</v>
          </cell>
          <cell r="N49">
            <v>0.16777216000000009</v>
          </cell>
          <cell r="O49">
            <v>0.13421772800000006</v>
          </cell>
        </row>
        <row r="50">
          <cell r="F50">
            <v>1</v>
          </cell>
          <cell r="G50">
            <v>0.8</v>
          </cell>
          <cell r="H50">
            <v>0.64</v>
          </cell>
          <cell r="I50">
            <v>0.51200000000000012</v>
          </cell>
          <cell r="J50">
            <v>0.40960000000000013</v>
          </cell>
          <cell r="K50">
            <v>0.32768000000000014</v>
          </cell>
          <cell r="L50">
            <v>0.2621440000000001</v>
          </cell>
          <cell r="M50">
            <v>0.2097152000000001</v>
          </cell>
          <cell r="N50">
            <v>0.16777216000000009</v>
          </cell>
          <cell r="O50">
            <v>0.13421772800000006</v>
          </cell>
        </row>
        <row r="51">
          <cell r="F51">
            <v>1</v>
          </cell>
          <cell r="G51">
            <v>0.8</v>
          </cell>
          <cell r="H51">
            <v>0.64</v>
          </cell>
          <cell r="I51">
            <v>0.51200000000000012</v>
          </cell>
          <cell r="J51">
            <v>0.40960000000000013</v>
          </cell>
          <cell r="K51">
            <v>0.32768000000000014</v>
          </cell>
          <cell r="L51">
            <v>0.2621440000000001</v>
          </cell>
          <cell r="M51">
            <v>0.2097152000000001</v>
          </cell>
          <cell r="N51">
            <v>0.16777216000000009</v>
          </cell>
          <cell r="O51">
            <v>0.13421772800000006</v>
          </cell>
        </row>
        <row r="52">
          <cell r="F52">
            <v>1</v>
          </cell>
          <cell r="G52">
            <v>0.7</v>
          </cell>
          <cell r="H52">
            <v>0.49</v>
          </cell>
          <cell r="I52">
            <v>0.34299999999999992</v>
          </cell>
          <cell r="J52">
            <v>0.24009999999999992</v>
          </cell>
          <cell r="K52">
            <v>0.16806999999999994</v>
          </cell>
          <cell r="L52">
            <v>0.11764899999999995</v>
          </cell>
          <cell r="M52">
            <v>8.2354299999999964E-2</v>
          </cell>
          <cell r="N52">
            <v>5.7648009999999972E-2</v>
          </cell>
          <cell r="O52">
            <v>4.0353606999999979E-2</v>
          </cell>
        </row>
        <row r="53">
          <cell r="F53">
            <v>1</v>
          </cell>
          <cell r="G53">
            <v>0.8</v>
          </cell>
          <cell r="H53">
            <v>0.64</v>
          </cell>
          <cell r="I53">
            <v>0.51200000000000012</v>
          </cell>
          <cell r="J53">
            <v>0.40960000000000013</v>
          </cell>
          <cell r="K53">
            <v>0.32768000000000014</v>
          </cell>
          <cell r="L53">
            <v>0.2621440000000001</v>
          </cell>
          <cell r="M53">
            <v>0.2097152000000001</v>
          </cell>
          <cell r="N53">
            <v>0.16777216000000009</v>
          </cell>
          <cell r="O53">
            <v>0.13421772800000006</v>
          </cell>
        </row>
        <row r="54">
          <cell r="F54">
            <v>1</v>
          </cell>
          <cell r="G54">
            <v>0.8</v>
          </cell>
          <cell r="H54">
            <v>0.64</v>
          </cell>
          <cell r="I54">
            <v>0.51200000000000012</v>
          </cell>
          <cell r="J54">
            <v>0.40960000000000013</v>
          </cell>
          <cell r="K54">
            <v>0.32768000000000014</v>
          </cell>
          <cell r="L54">
            <v>0.2621440000000001</v>
          </cell>
          <cell r="M54">
            <v>0.2097152000000001</v>
          </cell>
          <cell r="N54">
            <v>0.16777216000000009</v>
          </cell>
          <cell r="O54">
            <v>0.13421772800000006</v>
          </cell>
        </row>
        <row r="55">
          <cell r="F55">
            <v>1</v>
          </cell>
          <cell r="G55">
            <v>0.8</v>
          </cell>
          <cell r="H55">
            <v>0.64</v>
          </cell>
          <cell r="I55">
            <v>0.51200000000000012</v>
          </cell>
          <cell r="J55">
            <v>0.40960000000000013</v>
          </cell>
          <cell r="K55">
            <v>0.32768000000000014</v>
          </cell>
          <cell r="L55">
            <v>0.2621440000000001</v>
          </cell>
          <cell r="M55">
            <v>0.2097152000000001</v>
          </cell>
          <cell r="N55">
            <v>0.16777216000000009</v>
          </cell>
          <cell r="O55">
            <v>0.13421772800000006</v>
          </cell>
        </row>
        <row r="56">
          <cell r="F56">
            <v>1</v>
          </cell>
          <cell r="G56">
            <v>0.8</v>
          </cell>
          <cell r="H56">
            <v>0.64</v>
          </cell>
          <cell r="I56">
            <v>0.51200000000000012</v>
          </cell>
          <cell r="J56">
            <v>0.40960000000000013</v>
          </cell>
          <cell r="K56">
            <v>0.32768000000000014</v>
          </cell>
          <cell r="L56">
            <v>0.2621440000000001</v>
          </cell>
          <cell r="M56">
            <v>0.2097152000000001</v>
          </cell>
          <cell r="N56">
            <v>0.16777216000000009</v>
          </cell>
          <cell r="O56">
            <v>0.13421772800000006</v>
          </cell>
        </row>
        <row r="57">
          <cell r="F57">
            <v>1</v>
          </cell>
          <cell r="G57">
            <v>0.8</v>
          </cell>
          <cell r="H57">
            <v>0.64</v>
          </cell>
          <cell r="I57">
            <v>0.51200000000000012</v>
          </cell>
          <cell r="J57">
            <v>0.40960000000000013</v>
          </cell>
          <cell r="K57">
            <v>0.32768000000000014</v>
          </cell>
          <cell r="L57">
            <v>0.2621440000000001</v>
          </cell>
          <cell r="M57">
            <v>0.2097152000000001</v>
          </cell>
          <cell r="N57">
            <v>0.16777216000000009</v>
          </cell>
          <cell r="O57">
            <v>0.13421772800000006</v>
          </cell>
        </row>
        <row r="58">
          <cell r="F58">
            <v>1</v>
          </cell>
          <cell r="G58">
            <v>0.8</v>
          </cell>
          <cell r="H58">
            <v>0.64</v>
          </cell>
          <cell r="I58">
            <v>0.51200000000000012</v>
          </cell>
          <cell r="J58">
            <v>0.40960000000000013</v>
          </cell>
          <cell r="K58">
            <v>0.32768000000000014</v>
          </cell>
          <cell r="L58">
            <v>0.2621440000000001</v>
          </cell>
          <cell r="M58">
            <v>0.2097152000000001</v>
          </cell>
          <cell r="N58">
            <v>0.16777216000000009</v>
          </cell>
          <cell r="O58">
            <v>0.13421772800000006</v>
          </cell>
        </row>
        <row r="59">
          <cell r="F59">
            <v>1</v>
          </cell>
          <cell r="G59">
            <v>0.8</v>
          </cell>
          <cell r="H59">
            <v>0.64</v>
          </cell>
          <cell r="I59">
            <v>0.51200000000000012</v>
          </cell>
          <cell r="J59">
            <v>0.40960000000000013</v>
          </cell>
          <cell r="K59">
            <v>0.32768000000000014</v>
          </cell>
          <cell r="L59">
            <v>0.2621440000000001</v>
          </cell>
          <cell r="M59">
            <v>0.2097152000000001</v>
          </cell>
          <cell r="N59">
            <v>0.16777216000000009</v>
          </cell>
          <cell r="O59">
            <v>0.13421772800000006</v>
          </cell>
        </row>
        <row r="60">
          <cell r="F60">
            <v>1</v>
          </cell>
          <cell r="G60">
            <v>0.8</v>
          </cell>
          <cell r="H60">
            <v>0.64</v>
          </cell>
          <cell r="I60">
            <v>0.51200000000000012</v>
          </cell>
          <cell r="J60">
            <v>0.40960000000000013</v>
          </cell>
          <cell r="K60">
            <v>0.32768000000000014</v>
          </cell>
          <cell r="L60">
            <v>0.2621440000000001</v>
          </cell>
          <cell r="M60">
            <v>0.2097152000000001</v>
          </cell>
          <cell r="N60">
            <v>0.16777216000000009</v>
          </cell>
          <cell r="O60">
            <v>0.13421772800000006</v>
          </cell>
        </row>
        <row r="61">
          <cell r="F61">
            <v>1</v>
          </cell>
          <cell r="G61">
            <v>0.8</v>
          </cell>
          <cell r="H61">
            <v>0.64</v>
          </cell>
          <cell r="I61">
            <v>0.51200000000000012</v>
          </cell>
          <cell r="J61">
            <v>0.40960000000000013</v>
          </cell>
          <cell r="K61">
            <v>0.32768000000000014</v>
          </cell>
          <cell r="L61">
            <v>0.2621440000000001</v>
          </cell>
          <cell r="M61">
            <v>0.2097152000000001</v>
          </cell>
          <cell r="N61">
            <v>0.16777216000000009</v>
          </cell>
          <cell r="O61">
            <v>0.13421772800000006</v>
          </cell>
        </row>
        <row r="62">
          <cell r="F62">
            <v>1</v>
          </cell>
          <cell r="G62">
            <v>0.8</v>
          </cell>
          <cell r="H62">
            <v>0.64</v>
          </cell>
          <cell r="I62">
            <v>0.51200000000000012</v>
          </cell>
          <cell r="J62">
            <v>0.40960000000000013</v>
          </cell>
          <cell r="K62">
            <v>0.32768000000000014</v>
          </cell>
          <cell r="L62">
            <v>0.2621440000000001</v>
          </cell>
          <cell r="M62">
            <v>0.2097152000000001</v>
          </cell>
          <cell r="N62">
            <v>0.16777216000000009</v>
          </cell>
          <cell r="O62">
            <v>0.13421772800000006</v>
          </cell>
        </row>
      </sheetData>
      <sheetData sheetId="10" refreshError="1">
        <row r="9">
          <cell r="B9" t="str">
            <v>용도</v>
          </cell>
          <cell r="C9" t="str">
            <v>번호</v>
          </cell>
          <cell r="D9" t="str">
            <v>항고구분</v>
          </cell>
        </row>
        <row r="10">
          <cell r="B10" t="str">
            <v>단독주택</v>
          </cell>
          <cell r="C10">
            <v>1</v>
          </cell>
          <cell r="D10">
            <v>1</v>
          </cell>
        </row>
        <row r="11">
          <cell r="B11" t="str">
            <v>근린주택</v>
          </cell>
          <cell r="C11">
            <v>2</v>
          </cell>
          <cell r="D11">
            <v>1</v>
          </cell>
        </row>
        <row r="12">
          <cell r="B12" t="str">
            <v>아파트</v>
          </cell>
          <cell r="C12">
            <v>3</v>
          </cell>
          <cell r="D12">
            <v>1</v>
          </cell>
        </row>
        <row r="13">
          <cell r="B13" t="str">
            <v>상가아파트</v>
          </cell>
          <cell r="C13">
            <v>4</v>
          </cell>
          <cell r="D13">
            <v>1</v>
          </cell>
        </row>
        <row r="14">
          <cell r="B14" t="str">
            <v>연립주택</v>
          </cell>
          <cell r="C14">
            <v>5</v>
          </cell>
          <cell r="D14">
            <v>1</v>
          </cell>
        </row>
        <row r="15">
          <cell r="B15" t="str">
            <v>다세대,빌라</v>
          </cell>
          <cell r="C15">
            <v>6</v>
          </cell>
          <cell r="D15">
            <v>1</v>
          </cell>
        </row>
        <row r="16">
          <cell r="B16" t="str">
            <v>점포상가</v>
          </cell>
          <cell r="C16">
            <v>7</v>
          </cell>
          <cell r="D16">
            <v>1</v>
          </cell>
        </row>
        <row r="17">
          <cell r="B17" t="str">
            <v>빌딩</v>
          </cell>
          <cell r="C17">
            <v>8</v>
          </cell>
          <cell r="D17">
            <v>0</v>
          </cell>
        </row>
        <row r="18">
          <cell r="B18" t="str">
            <v>근린상가</v>
          </cell>
          <cell r="C18">
            <v>9</v>
          </cell>
          <cell r="D18">
            <v>1</v>
          </cell>
        </row>
        <row r="19">
          <cell r="B19" t="str">
            <v>오피스텔</v>
          </cell>
          <cell r="C19">
            <v>10</v>
          </cell>
          <cell r="D19">
            <v>1</v>
          </cell>
        </row>
        <row r="20">
          <cell r="B20" t="str">
            <v>숙박시설</v>
          </cell>
          <cell r="C20">
            <v>11</v>
          </cell>
          <cell r="D20">
            <v>0</v>
          </cell>
        </row>
        <row r="21">
          <cell r="B21" t="str">
            <v>기타건물</v>
          </cell>
          <cell r="C21">
            <v>12</v>
          </cell>
          <cell r="D21">
            <v>0</v>
          </cell>
        </row>
        <row r="22">
          <cell r="B22" t="str">
            <v>임야</v>
          </cell>
          <cell r="C22">
            <v>13</v>
          </cell>
          <cell r="D22">
            <v>0</v>
          </cell>
        </row>
        <row r="23">
          <cell r="B23" t="str">
            <v>대지</v>
          </cell>
          <cell r="C23">
            <v>14</v>
          </cell>
          <cell r="D23">
            <v>0</v>
          </cell>
        </row>
        <row r="24">
          <cell r="B24" t="str">
            <v>잡종지</v>
          </cell>
          <cell r="C24">
            <v>15</v>
          </cell>
          <cell r="D24">
            <v>0</v>
          </cell>
        </row>
        <row r="25">
          <cell r="B25" t="str">
            <v>전</v>
          </cell>
          <cell r="C25">
            <v>16</v>
          </cell>
          <cell r="D25">
            <v>0</v>
          </cell>
        </row>
        <row r="26">
          <cell r="B26" t="str">
            <v>답</v>
          </cell>
          <cell r="C26">
            <v>17</v>
          </cell>
          <cell r="D26">
            <v>0</v>
          </cell>
        </row>
        <row r="27">
          <cell r="B27" t="str">
            <v>과수원</v>
          </cell>
          <cell r="C27">
            <v>18</v>
          </cell>
          <cell r="D27">
            <v>0</v>
          </cell>
        </row>
        <row r="28">
          <cell r="B28" t="str">
            <v>목장용지</v>
          </cell>
          <cell r="C28">
            <v>19</v>
          </cell>
          <cell r="D28">
            <v>0</v>
          </cell>
        </row>
        <row r="29">
          <cell r="B29" t="str">
            <v>기타토지</v>
          </cell>
          <cell r="C29">
            <v>20</v>
          </cell>
          <cell r="D29">
            <v>0</v>
          </cell>
        </row>
        <row r="30">
          <cell r="B30" t="str">
            <v>공장</v>
          </cell>
          <cell r="C30">
            <v>21</v>
          </cell>
          <cell r="D30">
            <v>0</v>
          </cell>
        </row>
        <row r="31">
          <cell r="B31" t="str">
            <v>차량,중기</v>
          </cell>
          <cell r="C31">
            <v>22</v>
          </cell>
          <cell r="D31">
            <v>0</v>
          </cell>
        </row>
        <row r="32">
          <cell r="B32" t="str">
            <v>선박</v>
          </cell>
          <cell r="C32">
            <v>23</v>
          </cell>
          <cell r="D32">
            <v>0</v>
          </cell>
        </row>
        <row r="33">
          <cell r="B33" t="str">
            <v>광업권</v>
          </cell>
          <cell r="C33">
            <v>24</v>
          </cell>
          <cell r="D33">
            <v>0</v>
          </cell>
        </row>
      </sheetData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가정"/>
      <sheetName val="총괄"/>
      <sheetName val="차주별합계"/>
      <sheetName val="부동산"/>
      <sheetName val="신용보증서"/>
      <sheetName val="종합"/>
      <sheetName val="양도원장"/>
      <sheetName val="담보"/>
      <sheetName val="기본정보"/>
      <sheetName val="기일"/>
      <sheetName val="회차하락율"/>
      <sheetName val="전국법원낙찰율"/>
      <sheetName val="감평"/>
      <sheetName val="추가(1)"/>
      <sheetName val="추가(2)"/>
      <sheetName val="추가(3)"/>
      <sheetName val="추가(4)"/>
      <sheetName val="담보코드"/>
      <sheetName val="data"/>
      <sheetName val="f_BS"/>
      <sheetName val="f_IS"/>
      <sheetName val="ABS Valuation(Final)_계좌별평가포함_11"/>
    </sheetNames>
    <sheetDataSet>
      <sheetData sheetId="0">
        <row r="29">
          <cell r="C29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"/>
      <sheetName val="잔존년수"/>
      <sheetName val="CashFlow"/>
      <sheetName val="CashFlow(중간집계)"/>
      <sheetName val="담보평가"/>
      <sheetName val="LoanList"/>
      <sheetName val="법원비용"/>
      <sheetName val="청구채권액"/>
      <sheetName val="경락률"/>
      <sheetName val="경매회차하락률"/>
      <sheetName val="차주별평가결과"/>
      <sheetName val="항고구분"/>
      <sheetName val="통장출금액"/>
      <sheetName val="계정code"/>
      <sheetName val="Variable"/>
      <sheetName val="3백이하"/>
      <sheetName val="이익잉여금처분계산서"/>
      <sheetName val="재무상태변동표"/>
      <sheetName val="제조원가명세서"/>
      <sheetName val="현금흐름표"/>
      <sheetName val="정의"/>
      <sheetName val="COBS"/>
      <sheetName val="정산표"/>
      <sheetName val="원데이타(1)"/>
      <sheetName val="여담"/>
      <sheetName val="Data"/>
      <sheetName val="가정"/>
      <sheetName val="당월실적"/>
      <sheetName val="conclusion"/>
      <sheetName val="Deduction"/>
      <sheetName val="other"/>
      <sheetName val="손익집계(공장별)"/>
      <sheetName val="기본데이터"/>
      <sheetName val="연체대출"/>
      <sheetName val="기대회수율산정"/>
      <sheetName val="기대회수Schedule"/>
      <sheetName val="10월"/>
      <sheetName val="합손"/>
      <sheetName val="월간단가"/>
      <sheetName val="Sheet1"/>
      <sheetName val="4담보주식"/>
      <sheetName val="인건비"/>
      <sheetName val="첨부1"/>
      <sheetName val="권리분석"/>
      <sheetName val="MatchCode"/>
      <sheetName val="기초자료"/>
      <sheetName val="집계표"/>
      <sheetName val="공문"/>
      <sheetName val="총량"/>
      <sheetName val="att00001"/>
      <sheetName val="차수"/>
      <sheetName val="검토"/>
      <sheetName val="보유"/>
      <sheetName val="★경쟁사회수 "/>
      <sheetName val="조회서"/>
      <sheetName val="목록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 refreshError="1">
        <row r="9">
          <cell r="B9" t="str">
            <v>일련번호</v>
          </cell>
          <cell r="N9" t="str">
            <v>당행회수비용</v>
          </cell>
        </row>
        <row r="10">
          <cell r="N10">
            <v>7412.6681731537601</v>
          </cell>
        </row>
        <row r="11">
          <cell r="N11">
            <v>13469.592726560002</v>
          </cell>
        </row>
        <row r="12">
          <cell r="N12">
            <v>1419.9186506861922</v>
          </cell>
        </row>
        <row r="13">
          <cell r="N13">
            <v>1387.010625056849</v>
          </cell>
        </row>
        <row r="14">
          <cell r="N14">
            <v>4626.824692721987</v>
          </cell>
        </row>
        <row r="15">
          <cell r="N15">
            <v>12628.476724833063</v>
          </cell>
        </row>
        <row r="16">
          <cell r="N16">
            <v>18714.693683633355</v>
          </cell>
        </row>
        <row r="17">
          <cell r="N17">
            <v>4337.7188679717083</v>
          </cell>
        </row>
        <row r="18">
          <cell r="N18">
            <v>6983.3486054400018</v>
          </cell>
        </row>
        <row r="19">
          <cell r="N19">
            <v>8839.0317870711442</v>
          </cell>
        </row>
        <row r="20">
          <cell r="N20">
            <v>4909.8289818332596</v>
          </cell>
        </row>
        <row r="21">
          <cell r="N21">
            <v>5709.3114791171765</v>
          </cell>
        </row>
        <row r="22">
          <cell r="N22">
            <v>17870.537234604253</v>
          </cell>
        </row>
        <row r="23">
          <cell r="N23">
            <v>12430.631259130487</v>
          </cell>
        </row>
        <row r="24">
          <cell r="N24">
            <v>63769.843866018884</v>
          </cell>
        </row>
        <row r="25">
          <cell r="N25">
            <v>72513.930072319999</v>
          </cell>
        </row>
        <row r="26">
          <cell r="N26">
            <v>27034.189103120003</v>
          </cell>
        </row>
        <row r="27">
          <cell r="N27">
            <v>694.60800000000006</v>
          </cell>
        </row>
        <row r="28">
          <cell r="N28">
            <v>694.60800000000006</v>
          </cell>
        </row>
        <row r="29">
          <cell r="N29">
            <v>694.60800000000006</v>
          </cell>
        </row>
        <row r="30">
          <cell r="N30">
            <v>694.60800000000006</v>
          </cell>
        </row>
        <row r="31">
          <cell r="N31">
            <v>694.60800000000006</v>
          </cell>
        </row>
        <row r="32">
          <cell r="N32">
            <v>694.60800000000006</v>
          </cell>
        </row>
        <row r="33">
          <cell r="N33">
            <v>694.60800000000006</v>
          </cell>
        </row>
        <row r="34">
          <cell r="N34">
            <v>694.60800000000006</v>
          </cell>
        </row>
        <row r="35">
          <cell r="N35">
            <v>694.60800000000006</v>
          </cell>
        </row>
        <row r="36">
          <cell r="N36">
            <v>694.60800000000006</v>
          </cell>
        </row>
        <row r="37">
          <cell r="N37">
            <v>694.60800000000006</v>
          </cell>
        </row>
        <row r="38">
          <cell r="N38">
            <v>694.60800000000006</v>
          </cell>
        </row>
        <row r="39">
          <cell r="N39">
            <v>694.60800000000006</v>
          </cell>
        </row>
        <row r="40">
          <cell r="N40">
            <v>694.60800000000006</v>
          </cell>
        </row>
        <row r="41">
          <cell r="N41">
            <v>694.60800000000006</v>
          </cell>
        </row>
        <row r="42">
          <cell r="N42">
            <v>10739.253578400001</v>
          </cell>
        </row>
        <row r="43">
          <cell r="N43">
            <v>4296.8758693363807</v>
          </cell>
        </row>
        <row r="44">
          <cell r="N44">
            <v>4925.1194767221532</v>
          </cell>
        </row>
        <row r="45">
          <cell r="N45">
            <v>4541.7619051414658</v>
          </cell>
        </row>
        <row r="46">
          <cell r="N46">
            <v>11120.600919200002</v>
          </cell>
        </row>
        <row r="47">
          <cell r="N47">
            <v>4104.1716330812151</v>
          </cell>
        </row>
        <row r="48">
          <cell r="N48">
            <v>4298.9135646787863</v>
          </cell>
        </row>
        <row r="49">
          <cell r="N49">
            <v>0</v>
          </cell>
        </row>
        <row r="50">
          <cell r="N50">
            <v>0</v>
          </cell>
        </row>
        <row r="51">
          <cell r="N51">
            <v>0</v>
          </cell>
        </row>
        <row r="52">
          <cell r="N52">
            <v>699.40800000000002</v>
          </cell>
        </row>
        <row r="53">
          <cell r="N53">
            <v>9826.5464179761166</v>
          </cell>
        </row>
        <row r="54">
          <cell r="N54">
            <v>5844.138888497223</v>
          </cell>
        </row>
        <row r="55">
          <cell r="N55">
            <v>6763.865317920001</v>
          </cell>
        </row>
        <row r="56">
          <cell r="N56">
            <v>699.40800000000002</v>
          </cell>
        </row>
      </sheetData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"/>
      <sheetName val="잔존년수"/>
      <sheetName val="CashFlow"/>
      <sheetName val="CashFlow(중간집계)"/>
      <sheetName val="담보평가"/>
      <sheetName val="LoanList"/>
      <sheetName val="법원비용"/>
      <sheetName val="청구채권액"/>
      <sheetName val="경락률"/>
      <sheetName val="경매회차하락률"/>
      <sheetName val="차주별평가결과"/>
      <sheetName val="정리계획CF평가"/>
      <sheetName val="항고구분"/>
      <sheetName val="X-3 ENG"/>
      <sheetName val="기대회수율산정"/>
      <sheetName val="기대회수Schedule"/>
      <sheetName val="10월"/>
      <sheetName val="Cashflow판(특별인가)"/>
      <sheetName val="대구경북"/>
      <sheetName val="통장출금액"/>
      <sheetName val="MH_생산"/>
      <sheetName val="장외on2"/>
      <sheetName val="제조원가"/>
      <sheetName val="회사정보"/>
    </sheetNames>
    <sheetDataSet>
      <sheetData sheetId="0" refreshError="1"/>
      <sheetData sheetId="1" refreshError="1"/>
      <sheetData sheetId="2" refreshError="1"/>
      <sheetData sheetId="3" refreshError="1">
        <row r="9">
          <cell r="C9" t="str">
            <v>담보유무</v>
          </cell>
          <cell r="D9" t="str">
            <v>항고고려후 배당기일</v>
          </cell>
          <cell r="E9" t="str">
            <v>일수</v>
          </cell>
          <cell r="F9" t="str">
            <v>적용연수</v>
          </cell>
          <cell r="G9" t="str">
            <v>실지 배당액</v>
          </cell>
          <cell r="H9" t="str">
            <v>당행회수 경매비용</v>
          </cell>
          <cell r="I9" t="str">
            <v>실지배당액 현가</v>
          </cell>
          <cell r="J9" t="str">
            <v>당행회수 경매비용의 현가</v>
          </cell>
          <cell r="K9" t="str">
            <v>실지배당액 총계</v>
          </cell>
          <cell r="L9" t="str">
            <v>가중된 배당 일수</v>
          </cell>
          <cell r="M9" t="str">
            <v>추심기일</v>
          </cell>
        </row>
        <row r="10">
          <cell r="C10">
            <v>1</v>
          </cell>
          <cell r="D10" t="e">
            <v>#N/A</v>
          </cell>
          <cell r="E10" t="e">
            <v>#N/A</v>
          </cell>
          <cell r="F10" t="e">
            <v>#N/A</v>
          </cell>
          <cell r="G10">
            <v>0</v>
          </cell>
          <cell r="I10" t="e">
            <v>#N/A</v>
          </cell>
          <cell r="K10">
            <v>0</v>
          </cell>
          <cell r="L10">
            <v>0</v>
          </cell>
          <cell r="M10">
            <v>37269</v>
          </cell>
        </row>
        <row r="11">
          <cell r="C11">
            <v>1</v>
          </cell>
          <cell r="D11">
            <v>31</v>
          </cell>
          <cell r="E11">
            <v>0</v>
          </cell>
          <cell r="F11">
            <v>1</v>
          </cell>
          <cell r="G11">
            <v>0</v>
          </cell>
          <cell r="I11">
            <v>0</v>
          </cell>
          <cell r="K11">
            <v>0</v>
          </cell>
          <cell r="L11">
            <v>0</v>
          </cell>
          <cell r="M11">
            <v>37269</v>
          </cell>
        </row>
        <row r="12">
          <cell r="C12">
            <v>1</v>
          </cell>
          <cell r="D12">
            <v>31</v>
          </cell>
          <cell r="E12">
            <v>0</v>
          </cell>
          <cell r="F12">
            <v>1</v>
          </cell>
          <cell r="G12">
            <v>0</v>
          </cell>
          <cell r="I12">
            <v>0</v>
          </cell>
          <cell r="K12">
            <v>0</v>
          </cell>
          <cell r="L12">
            <v>0</v>
          </cell>
          <cell r="M12">
            <v>37269</v>
          </cell>
        </row>
        <row r="13">
          <cell r="C13">
            <v>4</v>
          </cell>
          <cell r="D13">
            <v>31</v>
          </cell>
          <cell r="E13">
            <v>0</v>
          </cell>
          <cell r="F13">
            <v>1</v>
          </cell>
          <cell r="G13">
            <v>0</v>
          </cell>
          <cell r="I13">
            <v>0</v>
          </cell>
          <cell r="K13">
            <v>0</v>
          </cell>
          <cell r="L13">
            <v>0</v>
          </cell>
          <cell r="M13">
            <v>37269</v>
          </cell>
        </row>
        <row r="14">
          <cell r="D14">
            <v>31</v>
          </cell>
          <cell r="E14">
            <v>0</v>
          </cell>
          <cell r="F14">
            <v>1</v>
          </cell>
          <cell r="G14">
            <v>0</v>
          </cell>
          <cell r="I14">
            <v>0</v>
          </cell>
          <cell r="K14">
            <v>0</v>
          </cell>
          <cell r="L14">
            <v>0</v>
          </cell>
          <cell r="M14">
            <v>37269</v>
          </cell>
        </row>
        <row r="15">
          <cell r="C15">
            <v>5</v>
          </cell>
          <cell r="D15">
            <v>31</v>
          </cell>
          <cell r="E15">
            <v>0</v>
          </cell>
          <cell r="F15">
            <v>1</v>
          </cell>
          <cell r="G15">
            <v>0</v>
          </cell>
          <cell r="I15">
            <v>0</v>
          </cell>
          <cell r="K15">
            <v>0</v>
          </cell>
          <cell r="L15">
            <v>0</v>
          </cell>
          <cell r="M15">
            <v>37269</v>
          </cell>
        </row>
        <row r="16">
          <cell r="C16">
            <v>6</v>
          </cell>
          <cell r="D16">
            <v>31</v>
          </cell>
          <cell r="E16">
            <v>0</v>
          </cell>
          <cell r="F16">
            <v>1</v>
          </cell>
          <cell r="G16">
            <v>0</v>
          </cell>
          <cell r="I16">
            <v>0</v>
          </cell>
          <cell r="K16">
            <v>0</v>
          </cell>
          <cell r="L16">
            <v>0</v>
          </cell>
          <cell r="M16">
            <v>37269</v>
          </cell>
        </row>
        <row r="17">
          <cell r="C17">
            <v>6</v>
          </cell>
          <cell r="D17" t="e">
            <v>#N/A</v>
          </cell>
          <cell r="E17" t="e">
            <v>#N/A</v>
          </cell>
          <cell r="F17" t="e">
            <v>#N/A</v>
          </cell>
          <cell r="G17">
            <v>0</v>
          </cell>
          <cell r="I17" t="e">
            <v>#N/A</v>
          </cell>
          <cell r="K17">
            <v>0</v>
          </cell>
          <cell r="L17">
            <v>0</v>
          </cell>
          <cell r="M17">
            <v>37269</v>
          </cell>
        </row>
        <row r="18">
          <cell r="C18">
            <v>6</v>
          </cell>
          <cell r="D18">
            <v>31</v>
          </cell>
          <cell r="E18">
            <v>0</v>
          </cell>
          <cell r="F18">
            <v>1</v>
          </cell>
          <cell r="G18">
            <v>0</v>
          </cell>
          <cell r="I18">
            <v>0</v>
          </cell>
          <cell r="K18">
            <v>0</v>
          </cell>
          <cell r="L18">
            <v>0</v>
          </cell>
          <cell r="M18">
            <v>37269</v>
          </cell>
        </row>
        <row r="19">
          <cell r="C19">
            <v>7</v>
          </cell>
          <cell r="D19">
            <v>31</v>
          </cell>
          <cell r="E19">
            <v>0</v>
          </cell>
          <cell r="F19">
            <v>1</v>
          </cell>
          <cell r="G19">
            <v>0</v>
          </cell>
          <cell r="I19">
            <v>0</v>
          </cell>
          <cell r="K19">
            <v>0</v>
          </cell>
          <cell r="L19">
            <v>0</v>
          </cell>
          <cell r="M19">
            <v>37269</v>
          </cell>
        </row>
        <row r="20">
          <cell r="C20">
            <v>8</v>
          </cell>
          <cell r="D20">
            <v>31</v>
          </cell>
          <cell r="E20">
            <v>0</v>
          </cell>
          <cell r="F20">
            <v>1</v>
          </cell>
          <cell r="G20">
            <v>0</v>
          </cell>
          <cell r="I20">
            <v>0</v>
          </cell>
          <cell r="K20">
            <v>0</v>
          </cell>
          <cell r="L20">
            <v>0</v>
          </cell>
          <cell r="M20">
            <v>37269</v>
          </cell>
        </row>
        <row r="21">
          <cell r="C21">
            <v>8</v>
          </cell>
          <cell r="D21">
            <v>31</v>
          </cell>
          <cell r="E21">
            <v>0</v>
          </cell>
          <cell r="F21">
            <v>1</v>
          </cell>
          <cell r="G21">
            <v>0</v>
          </cell>
          <cell r="I21">
            <v>0</v>
          </cell>
          <cell r="K21">
            <v>0</v>
          </cell>
          <cell r="L21">
            <v>0</v>
          </cell>
          <cell r="M21">
            <v>37269</v>
          </cell>
        </row>
        <row r="22">
          <cell r="C22">
            <v>8</v>
          </cell>
          <cell r="D22">
            <v>31</v>
          </cell>
          <cell r="E22">
            <v>0</v>
          </cell>
          <cell r="F22">
            <v>1</v>
          </cell>
          <cell r="G22">
            <v>0</v>
          </cell>
          <cell r="I22">
            <v>0</v>
          </cell>
          <cell r="K22">
            <v>0</v>
          </cell>
          <cell r="L22">
            <v>0</v>
          </cell>
          <cell r="M22">
            <v>37269</v>
          </cell>
        </row>
        <row r="23">
          <cell r="C23">
            <v>8</v>
          </cell>
          <cell r="D23">
            <v>31</v>
          </cell>
          <cell r="E23">
            <v>0</v>
          </cell>
          <cell r="F23">
            <v>1</v>
          </cell>
          <cell r="G23">
            <v>0</v>
          </cell>
          <cell r="I23">
            <v>0</v>
          </cell>
          <cell r="K23">
            <v>0</v>
          </cell>
          <cell r="L23">
            <v>0</v>
          </cell>
          <cell r="M23">
            <v>37269</v>
          </cell>
        </row>
        <row r="24">
          <cell r="C24">
            <v>8</v>
          </cell>
          <cell r="D24">
            <v>31</v>
          </cell>
          <cell r="E24">
            <v>0</v>
          </cell>
          <cell r="F24">
            <v>1</v>
          </cell>
          <cell r="G24">
            <v>0</v>
          </cell>
          <cell r="I24">
            <v>0</v>
          </cell>
          <cell r="K24">
            <v>0</v>
          </cell>
          <cell r="L24">
            <v>0</v>
          </cell>
          <cell r="M24">
            <v>37269</v>
          </cell>
        </row>
        <row r="25">
          <cell r="C25">
            <v>10</v>
          </cell>
          <cell r="D25">
            <v>31</v>
          </cell>
          <cell r="E25">
            <v>0</v>
          </cell>
          <cell r="F25">
            <v>1</v>
          </cell>
          <cell r="G25">
            <v>0</v>
          </cell>
          <cell r="I25">
            <v>0</v>
          </cell>
          <cell r="K25">
            <v>0</v>
          </cell>
          <cell r="L25">
            <v>0</v>
          </cell>
          <cell r="M25">
            <v>37269</v>
          </cell>
        </row>
        <row r="26">
          <cell r="C26">
            <v>10</v>
          </cell>
          <cell r="D26">
            <v>31</v>
          </cell>
          <cell r="E26">
            <v>0</v>
          </cell>
          <cell r="F26">
            <v>1</v>
          </cell>
          <cell r="G26">
            <v>0</v>
          </cell>
          <cell r="I26">
            <v>0</v>
          </cell>
          <cell r="K26">
            <v>0</v>
          </cell>
          <cell r="L26">
            <v>0</v>
          </cell>
          <cell r="M26">
            <v>37269</v>
          </cell>
        </row>
        <row r="27">
          <cell r="C27">
            <v>13</v>
          </cell>
          <cell r="D27">
            <v>31</v>
          </cell>
          <cell r="E27">
            <v>0</v>
          </cell>
          <cell r="F27">
            <v>1</v>
          </cell>
          <cell r="G27">
            <v>0</v>
          </cell>
          <cell r="I27">
            <v>0</v>
          </cell>
          <cell r="K27">
            <v>0</v>
          </cell>
          <cell r="L27">
            <v>0</v>
          </cell>
          <cell r="M27">
            <v>37269</v>
          </cell>
        </row>
        <row r="28">
          <cell r="C28">
            <v>13</v>
          </cell>
          <cell r="D28">
            <v>31</v>
          </cell>
          <cell r="E28">
            <v>0</v>
          </cell>
          <cell r="F28">
            <v>1</v>
          </cell>
          <cell r="G28">
            <v>0</v>
          </cell>
          <cell r="I28">
            <v>0</v>
          </cell>
          <cell r="K28">
            <v>0</v>
          </cell>
          <cell r="L28">
            <v>0</v>
          </cell>
          <cell r="M28">
            <v>37269</v>
          </cell>
        </row>
        <row r="29">
          <cell r="C29">
            <v>17</v>
          </cell>
          <cell r="D29">
            <v>31</v>
          </cell>
          <cell r="E29">
            <v>0</v>
          </cell>
          <cell r="F29">
            <v>1</v>
          </cell>
          <cell r="G29">
            <v>0</v>
          </cell>
          <cell r="I29">
            <v>0</v>
          </cell>
          <cell r="K29">
            <v>0</v>
          </cell>
          <cell r="L29">
            <v>0</v>
          </cell>
          <cell r="M29">
            <v>37269</v>
          </cell>
        </row>
        <row r="30">
          <cell r="C30">
            <v>18</v>
          </cell>
          <cell r="D30">
            <v>31</v>
          </cell>
          <cell r="E30">
            <v>0</v>
          </cell>
          <cell r="F30">
            <v>1</v>
          </cell>
          <cell r="G30">
            <v>0</v>
          </cell>
          <cell r="I30">
            <v>0</v>
          </cell>
          <cell r="K30">
            <v>0</v>
          </cell>
          <cell r="L30">
            <v>0</v>
          </cell>
          <cell r="M30">
            <v>37269</v>
          </cell>
        </row>
        <row r="31">
          <cell r="C31">
            <v>19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I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</row>
        <row r="32">
          <cell r="C32">
            <v>21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I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</row>
        <row r="33">
          <cell r="C33">
            <v>22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#VALUE!</v>
          </cell>
          <cell r="I33" t="e">
            <v>#N/A</v>
          </cell>
          <cell r="K33" t="e">
            <v>#VALUE!</v>
          </cell>
          <cell r="L33" t="e">
            <v>#VALUE!</v>
          </cell>
          <cell r="M33" t="e">
            <v>#VALUE!</v>
          </cell>
        </row>
        <row r="34">
          <cell r="C34">
            <v>25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I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</row>
        <row r="35">
          <cell r="C35">
            <v>25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I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</row>
        <row r="36">
          <cell r="C36">
            <v>25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I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</row>
        <row r="37">
          <cell r="C37">
            <v>27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I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</row>
        <row r="38">
          <cell r="C38">
            <v>28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I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</row>
        <row r="39">
          <cell r="C39">
            <v>30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#VALUE!</v>
          </cell>
          <cell r="I39" t="e">
            <v>#N/A</v>
          </cell>
          <cell r="K39" t="e">
            <v>#VALUE!</v>
          </cell>
          <cell r="L39" t="e">
            <v>#VALUE!</v>
          </cell>
          <cell r="M39" t="e">
            <v>#VALUE!</v>
          </cell>
        </row>
        <row r="40">
          <cell r="C40">
            <v>33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I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</row>
        <row r="41">
          <cell r="C41">
            <v>33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I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</row>
        <row r="42">
          <cell r="C42">
            <v>35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I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</row>
        <row r="43">
          <cell r="C43">
            <v>35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I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</row>
        <row r="44">
          <cell r="C44">
            <v>35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#VALUE!</v>
          </cell>
          <cell r="I44" t="e">
            <v>#N/A</v>
          </cell>
          <cell r="K44" t="e">
            <v>#N/A</v>
          </cell>
          <cell r="L44" t="e">
            <v>#VALUE!</v>
          </cell>
          <cell r="M44" t="e">
            <v>#N/A</v>
          </cell>
        </row>
        <row r="45">
          <cell r="C45">
            <v>37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I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</row>
        <row r="46">
          <cell r="C46">
            <v>39</v>
          </cell>
          <cell r="D46" t="e">
            <v>#N/A</v>
          </cell>
          <cell r="E46" t="e">
            <v>#N/A</v>
          </cell>
          <cell r="F46" t="e">
            <v>#N/A</v>
          </cell>
          <cell r="G46" t="e">
            <v>#N/A</v>
          </cell>
          <cell r="I46" t="e">
            <v>#N/A</v>
          </cell>
          <cell r="K46" t="e">
            <v>#N/A</v>
          </cell>
          <cell r="L46" t="e">
            <v>#N/A</v>
          </cell>
          <cell r="M46" t="e">
            <v>#N/A</v>
          </cell>
        </row>
        <row r="47">
          <cell r="C47">
            <v>41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I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</row>
        <row r="48">
          <cell r="C48">
            <v>41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I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</row>
        <row r="49">
          <cell r="C49">
            <v>42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I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</row>
        <row r="50">
          <cell r="C50">
            <v>43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I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</row>
        <row r="51">
          <cell r="C51">
            <v>43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I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</row>
        <row r="52">
          <cell r="C52">
            <v>44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I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</row>
        <row r="53">
          <cell r="C53">
            <v>45</v>
          </cell>
          <cell r="D53" t="e">
            <v>#N/A</v>
          </cell>
          <cell r="E53" t="e">
            <v>#N/A</v>
          </cell>
          <cell r="F53" t="e">
            <v>#N/A</v>
          </cell>
          <cell r="G53" t="e">
            <v>#N/A</v>
          </cell>
          <cell r="I53" t="e">
            <v>#N/A</v>
          </cell>
          <cell r="K53" t="e">
            <v>#N/A</v>
          </cell>
          <cell r="L53" t="e">
            <v>#N/A</v>
          </cell>
          <cell r="M53" t="e">
            <v>#N/A</v>
          </cell>
        </row>
        <row r="54">
          <cell r="C54">
            <v>45</v>
          </cell>
          <cell r="D54" t="e">
            <v>#N/A</v>
          </cell>
          <cell r="E54" t="e">
            <v>#N/A</v>
          </cell>
          <cell r="F54" t="e">
            <v>#N/A</v>
          </cell>
          <cell r="G54" t="e">
            <v>#N/A</v>
          </cell>
          <cell r="I54" t="e">
            <v>#N/A</v>
          </cell>
          <cell r="K54" t="e">
            <v>#N/A</v>
          </cell>
          <cell r="L54" t="e">
            <v>#N/A</v>
          </cell>
          <cell r="M54" t="e">
            <v>#N/A</v>
          </cell>
        </row>
        <row r="55">
          <cell r="C55">
            <v>48</v>
          </cell>
          <cell r="D55" t="e">
            <v>#N/A</v>
          </cell>
          <cell r="E55" t="e">
            <v>#N/A</v>
          </cell>
          <cell r="F55" t="e">
            <v>#N/A</v>
          </cell>
          <cell r="G55" t="e">
            <v>#N/A</v>
          </cell>
          <cell r="I55" t="e">
            <v>#N/A</v>
          </cell>
          <cell r="K55" t="e">
            <v>#N/A</v>
          </cell>
          <cell r="L55" t="e">
            <v>#N/A</v>
          </cell>
          <cell r="M55" t="e">
            <v>#N/A</v>
          </cell>
        </row>
        <row r="56">
          <cell r="C56">
            <v>48</v>
          </cell>
          <cell r="D56" t="e">
            <v>#N/A</v>
          </cell>
          <cell r="E56" t="e">
            <v>#N/A</v>
          </cell>
          <cell r="F56" t="e">
            <v>#N/A</v>
          </cell>
          <cell r="G56" t="e">
            <v>#N/A</v>
          </cell>
          <cell r="I56" t="e">
            <v>#N/A</v>
          </cell>
          <cell r="K56" t="e">
            <v>#N/A</v>
          </cell>
          <cell r="L56" t="e">
            <v>#N/A</v>
          </cell>
          <cell r="M56" t="e">
            <v>#N/A</v>
          </cell>
        </row>
        <row r="57">
          <cell r="C57">
            <v>48</v>
          </cell>
          <cell r="D57" t="e">
            <v>#N/A</v>
          </cell>
          <cell r="E57" t="e">
            <v>#N/A</v>
          </cell>
          <cell r="F57" t="e">
            <v>#N/A</v>
          </cell>
          <cell r="G57" t="e">
            <v>#N/A</v>
          </cell>
          <cell r="I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</row>
        <row r="58">
          <cell r="C58">
            <v>48</v>
          </cell>
          <cell r="D58" t="e">
            <v>#N/A</v>
          </cell>
          <cell r="E58" t="e">
            <v>#N/A</v>
          </cell>
          <cell r="F58" t="e">
            <v>#N/A</v>
          </cell>
          <cell r="G58" t="e">
            <v>#N/A</v>
          </cell>
          <cell r="I58" t="e">
            <v>#N/A</v>
          </cell>
          <cell r="K58" t="e">
            <v>#N/A</v>
          </cell>
          <cell r="L58" t="e">
            <v>#N/A</v>
          </cell>
          <cell r="M58" t="e">
            <v>#N/A</v>
          </cell>
        </row>
        <row r="59">
          <cell r="C59">
            <v>52</v>
          </cell>
          <cell r="D59" t="e">
            <v>#N/A</v>
          </cell>
          <cell r="E59" t="e">
            <v>#N/A</v>
          </cell>
          <cell r="F59" t="e">
            <v>#N/A</v>
          </cell>
          <cell r="G59" t="e">
            <v>#VALUE!</v>
          </cell>
          <cell r="I59" t="e">
            <v>#N/A</v>
          </cell>
          <cell r="K59" t="e">
            <v>#VALUE!</v>
          </cell>
          <cell r="L59" t="e">
            <v>#VALUE!</v>
          </cell>
          <cell r="M59" t="e">
            <v>#VALUE!</v>
          </cell>
        </row>
        <row r="60">
          <cell r="C60">
            <v>20</v>
          </cell>
          <cell r="D60" t="e">
            <v>#N/A</v>
          </cell>
          <cell r="E60" t="e">
            <v>#N/A</v>
          </cell>
          <cell r="F60" t="e">
            <v>#N/A</v>
          </cell>
          <cell r="G60" t="e">
            <v>#VALUE!</v>
          </cell>
          <cell r="I60" t="e">
            <v>#N/A</v>
          </cell>
          <cell r="K60" t="e">
            <v>#VALUE!</v>
          </cell>
          <cell r="L60" t="e">
            <v>#VALUE!</v>
          </cell>
          <cell r="M60" t="e">
            <v>#VALUE!</v>
          </cell>
        </row>
        <row r="61">
          <cell r="C61">
            <v>26</v>
          </cell>
          <cell r="D61" t="e">
            <v>#N/A</v>
          </cell>
          <cell r="E61" t="e">
            <v>#N/A</v>
          </cell>
          <cell r="F61" t="e">
            <v>#N/A</v>
          </cell>
          <cell r="G61" t="e">
            <v>#N/A</v>
          </cell>
          <cell r="I61" t="e">
            <v>#N/A</v>
          </cell>
          <cell r="K61" t="e">
            <v>#N/A</v>
          </cell>
          <cell r="L61" t="e">
            <v>#N/A</v>
          </cell>
          <cell r="M61" t="e">
            <v>#N/A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채권명세(최초제시)"/>
      <sheetName val="최초요약"/>
      <sheetName val="채권명세(5.25)"/>
      <sheetName val="5.25요약"/>
      <sheetName val="채권명세 (5.28)"/>
      <sheetName val="5.28요약"/>
      <sheetName val="추가명세(0529)"/>
      <sheetName val="추가명세(0531)"/>
      <sheetName val="추가명세(0601)"/>
      <sheetName val="0601총괄제시"/>
      <sheetName val="0529추가요약"/>
      <sheetName val="0531추가요약"/>
      <sheetName val="0601추가요약"/>
      <sheetName val="개인법인구분"/>
      <sheetName val="법원비용"/>
      <sheetName val="Sheet11"/>
      <sheetName val="배당율"/>
      <sheetName val="한도관리2"/>
      <sheetName val="합동별편출입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B2" t="str">
            <v>（주）대솔이엔아이　　　　　　</v>
          </cell>
          <cell r="C2" t="str">
            <v>1238159706</v>
          </cell>
          <cell r="D2" t="str">
            <v>법인</v>
          </cell>
        </row>
        <row r="3">
          <cell r="B3" t="str">
            <v>（주）대솔이엔아이　　　　　　</v>
          </cell>
          <cell r="C3" t="str">
            <v>1238159707</v>
          </cell>
          <cell r="D3" t="str">
            <v>법인</v>
          </cell>
        </row>
        <row r="4">
          <cell r="B4" t="str">
            <v>（주）대솔이엔아이　　　　　　</v>
          </cell>
          <cell r="C4" t="str">
            <v>1238159708</v>
          </cell>
          <cell r="D4" t="str">
            <v>법인</v>
          </cell>
        </row>
        <row r="5">
          <cell r="B5" t="str">
            <v>（주）대솔이엔아이　　　　　　</v>
          </cell>
          <cell r="C5" t="str">
            <v>1238159709</v>
          </cell>
          <cell r="D5" t="str">
            <v>법인</v>
          </cell>
        </row>
        <row r="6">
          <cell r="B6" t="str">
            <v>（주）범일특수금속　　　　　　</v>
          </cell>
          <cell r="C6" t="str">
            <v>1238159710</v>
          </cell>
          <cell r="D6" t="str">
            <v>법인</v>
          </cell>
        </row>
        <row r="7">
          <cell r="B7" t="str">
            <v>（주）범일특수금속　　　　　　</v>
          </cell>
          <cell r="C7" t="str">
            <v>1238159711</v>
          </cell>
          <cell r="D7" t="str">
            <v>법인</v>
          </cell>
        </row>
        <row r="8">
          <cell r="B8" t="str">
            <v>（주）범일특수금속　　　　　　</v>
          </cell>
          <cell r="C8" t="str">
            <v>1368117022</v>
          </cell>
          <cell r="D8" t="str">
            <v>법인</v>
          </cell>
        </row>
        <row r="9">
          <cell r="B9" t="str">
            <v>（주）범일특수금속　　　　　　</v>
          </cell>
          <cell r="C9" t="str">
            <v>1368117023</v>
          </cell>
          <cell r="D9" t="str">
            <v>법인</v>
          </cell>
        </row>
        <row r="10">
          <cell r="B10" t="str">
            <v>（주）범일특수금속　　　　　　</v>
          </cell>
          <cell r="C10" t="str">
            <v>1368117024</v>
          </cell>
          <cell r="D10" t="str">
            <v>법인</v>
          </cell>
        </row>
        <row r="11">
          <cell r="B11" t="str">
            <v>（주）범일특수금속　　　　　　</v>
          </cell>
          <cell r="C11" t="str">
            <v>1368117025</v>
          </cell>
          <cell r="D11" t="str">
            <v>법인</v>
          </cell>
        </row>
        <row r="12">
          <cell r="B12" t="str">
            <v>（주）범일특수금속　　　　　　</v>
          </cell>
          <cell r="C12" t="str">
            <v>1368117026</v>
          </cell>
          <cell r="D12" t="str">
            <v>법인</v>
          </cell>
        </row>
        <row r="13">
          <cell r="B13" t="str">
            <v>（주）삼호팀버　　　　　　　　</v>
          </cell>
          <cell r="C13" t="str">
            <v>1368117027</v>
          </cell>
          <cell r="D13" t="str">
            <v>법인</v>
          </cell>
        </row>
        <row r="14">
          <cell r="B14" t="str">
            <v>（주）삼호팀버　　　　　　　　</v>
          </cell>
          <cell r="C14" t="str">
            <v>1368126763</v>
          </cell>
          <cell r="D14" t="str">
            <v>법인</v>
          </cell>
        </row>
        <row r="15">
          <cell r="B15" t="str">
            <v>（주）삼호팀버　　　　　　　　</v>
          </cell>
          <cell r="C15" t="str">
            <v>1368126763</v>
          </cell>
          <cell r="D15" t="str">
            <v>법인</v>
          </cell>
        </row>
        <row r="16">
          <cell r="B16" t="str">
            <v>（주）삼호팀버　　　　　　　　</v>
          </cell>
          <cell r="C16" t="str">
            <v>1368126763</v>
          </cell>
          <cell r="D16" t="str">
            <v>법인</v>
          </cell>
        </row>
        <row r="17">
          <cell r="B17" t="str">
            <v>（주）삼호팀버　　　　　　　　</v>
          </cell>
          <cell r="C17" t="str">
            <v>1368126763</v>
          </cell>
          <cell r="D17" t="str">
            <v>법인</v>
          </cell>
        </row>
        <row r="18">
          <cell r="B18" t="str">
            <v>（주）삼호팀버　　　　　　　　</v>
          </cell>
          <cell r="C18" t="str">
            <v>1368126763</v>
          </cell>
          <cell r="D18" t="str">
            <v>법인</v>
          </cell>
        </row>
        <row r="19">
          <cell r="B19" t="str">
            <v>（주）삼호팀버　　　　　　　　</v>
          </cell>
          <cell r="C19" t="str">
            <v>1368126763</v>
          </cell>
          <cell r="D19" t="str">
            <v>법인</v>
          </cell>
        </row>
        <row r="20">
          <cell r="B20" t="str">
            <v>（주）삼호팀버　　　　　　　　</v>
          </cell>
          <cell r="C20" t="str">
            <v>1368126763</v>
          </cell>
          <cell r="D20" t="str">
            <v>법인</v>
          </cell>
        </row>
        <row r="21">
          <cell r="B21" t="str">
            <v>（주）에스엠코리아　　　　　　</v>
          </cell>
          <cell r="C21" t="str">
            <v>1378116986</v>
          </cell>
          <cell r="D21" t="str">
            <v>법인</v>
          </cell>
        </row>
        <row r="22">
          <cell r="B22" t="str">
            <v>（주）에스엠코리아　　　　　　</v>
          </cell>
          <cell r="C22" t="str">
            <v>1378116986</v>
          </cell>
          <cell r="D22" t="str">
            <v>법인</v>
          </cell>
        </row>
        <row r="23">
          <cell r="B23" t="str">
            <v>（주）에스엠코리아　　　　　　</v>
          </cell>
          <cell r="C23" t="str">
            <v>1378116986</v>
          </cell>
          <cell r="D23" t="str">
            <v>법인</v>
          </cell>
        </row>
        <row r="24">
          <cell r="B24" t="str">
            <v>（주）에스엠코리아　　　　　　</v>
          </cell>
          <cell r="C24" t="str">
            <v>1378116986</v>
          </cell>
          <cell r="D24" t="str">
            <v>법인</v>
          </cell>
        </row>
        <row r="25">
          <cell r="B25" t="str">
            <v>（주）에스엠코리아　　　　　　</v>
          </cell>
          <cell r="C25" t="str">
            <v>1378116986</v>
          </cell>
          <cell r="D25" t="str">
            <v>법인</v>
          </cell>
        </row>
        <row r="26">
          <cell r="B26" t="str">
            <v>（주）오남　　　　　　　　　　</v>
          </cell>
          <cell r="C26" t="str">
            <v>1278123326</v>
          </cell>
          <cell r="D26" t="str">
            <v>법인</v>
          </cell>
        </row>
        <row r="27">
          <cell r="B27" t="str">
            <v>（주）오남　　　　　　　　　　</v>
          </cell>
          <cell r="C27" t="str">
            <v>1278123326</v>
          </cell>
          <cell r="D27" t="str">
            <v>법인</v>
          </cell>
        </row>
        <row r="28">
          <cell r="B28" t="str">
            <v>（주）오남　　　　　　　　　　</v>
          </cell>
          <cell r="C28" t="str">
            <v>1278123326</v>
          </cell>
          <cell r="D28" t="str">
            <v>법인</v>
          </cell>
        </row>
        <row r="29">
          <cell r="B29" t="str">
            <v>（주）오남　　　　　　　　　　</v>
          </cell>
          <cell r="C29" t="str">
            <v>1278123326</v>
          </cell>
          <cell r="D29" t="str">
            <v>법인</v>
          </cell>
        </row>
        <row r="30">
          <cell r="B30" t="str">
            <v>（주）오남　　　　　　　　　　</v>
          </cell>
          <cell r="C30" t="str">
            <v>1278123326</v>
          </cell>
          <cell r="D30" t="str">
            <v>법인</v>
          </cell>
        </row>
        <row r="31">
          <cell r="B31" t="str">
            <v>（주）오남　　　　　　　　　　</v>
          </cell>
          <cell r="C31" t="str">
            <v>1278123326</v>
          </cell>
          <cell r="D31" t="str">
            <v>법인</v>
          </cell>
        </row>
        <row r="32">
          <cell r="B32" t="str">
            <v>（주）오남　　　　　　　　　　</v>
          </cell>
          <cell r="C32" t="str">
            <v>1278123326</v>
          </cell>
          <cell r="D32" t="str">
            <v>법인</v>
          </cell>
        </row>
        <row r="33">
          <cell r="B33" t="str">
            <v>（주）오남　　　　　　　　　　</v>
          </cell>
          <cell r="C33" t="str">
            <v>1278123326</v>
          </cell>
          <cell r="D33" t="str">
            <v>법인</v>
          </cell>
        </row>
        <row r="34">
          <cell r="B34" t="str">
            <v>（주）오남　　　　　　　　　　</v>
          </cell>
          <cell r="C34" t="str">
            <v>1278123326</v>
          </cell>
          <cell r="D34" t="str">
            <v>법인</v>
          </cell>
        </row>
        <row r="35">
          <cell r="B35" t="str">
            <v>（주）오남　　　　　　　　　　</v>
          </cell>
          <cell r="C35" t="str">
            <v>1278123326</v>
          </cell>
          <cell r="D35" t="str">
            <v>법인</v>
          </cell>
        </row>
        <row r="36">
          <cell r="B36" t="str">
            <v>（주）오남　　　　　　　　　　</v>
          </cell>
          <cell r="C36" t="str">
            <v>1278123326</v>
          </cell>
          <cell r="D36" t="str">
            <v>법인</v>
          </cell>
        </row>
        <row r="37">
          <cell r="B37" t="str">
            <v>（주）오남　　　　　　　　　　</v>
          </cell>
          <cell r="C37" t="str">
            <v>1278123326</v>
          </cell>
          <cell r="D37" t="str">
            <v>법인</v>
          </cell>
        </row>
        <row r="38">
          <cell r="B38" t="str">
            <v>（주）오남　　　　　　　　　　</v>
          </cell>
          <cell r="C38" t="str">
            <v>1278123326</v>
          </cell>
          <cell r="D38" t="str">
            <v>법인</v>
          </cell>
        </row>
        <row r="39">
          <cell r="B39" t="str">
            <v>（주）오남　　　　　　　　　　</v>
          </cell>
          <cell r="C39" t="str">
            <v>1278123326</v>
          </cell>
          <cell r="D39" t="str">
            <v>법인</v>
          </cell>
        </row>
        <row r="40">
          <cell r="B40" t="str">
            <v>（주）오남　　　　　　　　　　</v>
          </cell>
          <cell r="C40" t="str">
            <v>1278123326</v>
          </cell>
          <cell r="D40" t="str">
            <v>법인</v>
          </cell>
        </row>
        <row r="41">
          <cell r="B41" t="str">
            <v>（주）우림라텍스　　　　　　　</v>
          </cell>
          <cell r="C41" t="str">
            <v>3028109833</v>
          </cell>
          <cell r="D41" t="str">
            <v>법인</v>
          </cell>
        </row>
        <row r="42">
          <cell r="B42" t="str">
            <v>（주）우림라텍스　　　　　　　</v>
          </cell>
          <cell r="C42" t="str">
            <v>3028109833</v>
          </cell>
          <cell r="D42" t="str">
            <v>법인</v>
          </cell>
        </row>
        <row r="43">
          <cell r="B43" t="str">
            <v>（주）우림라텍스　　　　　　　</v>
          </cell>
          <cell r="C43" t="str">
            <v>3028109833</v>
          </cell>
          <cell r="D43" t="str">
            <v>법인</v>
          </cell>
        </row>
        <row r="44">
          <cell r="B44" t="str">
            <v>（주）우림라텍스　　　　　　　</v>
          </cell>
          <cell r="C44" t="str">
            <v>3028109833</v>
          </cell>
          <cell r="D44" t="str">
            <v>법인</v>
          </cell>
        </row>
        <row r="45">
          <cell r="B45" t="str">
            <v>（주）우림라텍스　　　　　　　</v>
          </cell>
          <cell r="C45" t="str">
            <v>3028109833</v>
          </cell>
          <cell r="D45" t="str">
            <v>법인</v>
          </cell>
        </row>
        <row r="46">
          <cell r="B46" t="str">
            <v>（주）우림라텍스　　　　　　　</v>
          </cell>
          <cell r="C46" t="str">
            <v>3028109833</v>
          </cell>
          <cell r="D46" t="str">
            <v>법인</v>
          </cell>
        </row>
        <row r="47">
          <cell r="B47" t="str">
            <v>（주）코리아리싸이트　　　　　</v>
          </cell>
          <cell r="C47" t="str">
            <v>1368114933</v>
          </cell>
          <cell r="D47" t="str">
            <v>법인</v>
          </cell>
        </row>
        <row r="48">
          <cell r="B48" t="str">
            <v>（주）코리아리싸이트　　　　　</v>
          </cell>
          <cell r="C48" t="str">
            <v>1368114933</v>
          </cell>
          <cell r="D48" t="str">
            <v>법인</v>
          </cell>
        </row>
        <row r="49">
          <cell r="B49" t="str">
            <v>（주）코리아리싸이트　　　　　</v>
          </cell>
          <cell r="C49" t="str">
            <v>1368114933</v>
          </cell>
          <cell r="D49" t="str">
            <v>법인</v>
          </cell>
        </row>
        <row r="50">
          <cell r="B50" t="str">
            <v>（주）한솔웨딩　　　　　　　　</v>
          </cell>
          <cell r="C50" t="str">
            <v>1148189190</v>
          </cell>
          <cell r="D50" t="str">
            <v>법인</v>
          </cell>
        </row>
        <row r="51">
          <cell r="B51" t="str">
            <v>（주）한양공영　　　　　　　　</v>
          </cell>
          <cell r="C51" t="str">
            <v>1358112946</v>
          </cell>
          <cell r="D51" t="str">
            <v>법인</v>
          </cell>
        </row>
        <row r="52">
          <cell r="B52" t="str">
            <v>（주）한양공영　　　　　　　　</v>
          </cell>
          <cell r="C52" t="str">
            <v>1358112946</v>
          </cell>
          <cell r="D52" t="str">
            <v>법인</v>
          </cell>
        </row>
        <row r="53">
          <cell r="B53" t="str">
            <v>（주）한양공영　　　　　　　　</v>
          </cell>
          <cell r="C53" t="str">
            <v>1358112946</v>
          </cell>
          <cell r="D53" t="str">
            <v>법인</v>
          </cell>
        </row>
        <row r="54">
          <cell r="B54" t="str">
            <v>（주）한양공영　　　　　　　　</v>
          </cell>
          <cell r="C54" t="str">
            <v>1358112946</v>
          </cell>
          <cell r="D54" t="str">
            <v>법인</v>
          </cell>
        </row>
        <row r="55">
          <cell r="B55" t="str">
            <v>（주）한양공영　　　　　　　　</v>
          </cell>
          <cell r="C55" t="str">
            <v>1358112946</v>
          </cell>
          <cell r="D55" t="str">
            <v>법인</v>
          </cell>
        </row>
        <row r="56">
          <cell r="B56" t="str">
            <v>（주）한양공영　　　　　　　　</v>
          </cell>
          <cell r="C56" t="str">
            <v>1358112946</v>
          </cell>
          <cell r="D56" t="str">
            <v>법인</v>
          </cell>
        </row>
        <row r="57">
          <cell r="B57" t="str">
            <v>（주）한양공영　　　　　　　　</v>
          </cell>
          <cell r="C57" t="str">
            <v>1358112946</v>
          </cell>
          <cell r="D57" t="str">
            <v>법인</v>
          </cell>
        </row>
        <row r="58">
          <cell r="B58" t="str">
            <v>（주）한양공영　　　　　　　　</v>
          </cell>
          <cell r="C58" t="str">
            <v>1358112946</v>
          </cell>
          <cell r="D58" t="str">
            <v>법인</v>
          </cell>
        </row>
        <row r="59">
          <cell r="B59" t="str">
            <v>（주）한양공영　　　　　　　　</v>
          </cell>
          <cell r="C59" t="str">
            <v>1358112946</v>
          </cell>
          <cell r="D59" t="str">
            <v>법인</v>
          </cell>
        </row>
        <row r="60">
          <cell r="B60" t="str">
            <v>（주）한양공영　　　　　　　　</v>
          </cell>
          <cell r="C60" t="str">
            <v>1358112946</v>
          </cell>
          <cell r="D60" t="str">
            <v>법인</v>
          </cell>
        </row>
        <row r="61">
          <cell r="B61" t="str">
            <v>（주）한양공영　　　　　　　　</v>
          </cell>
          <cell r="C61" t="str">
            <v>1358112946</v>
          </cell>
          <cell r="D61" t="str">
            <v>법인</v>
          </cell>
        </row>
        <row r="62">
          <cell r="B62" t="str">
            <v>（주）한양공영　　　　　　　　</v>
          </cell>
          <cell r="C62" t="str">
            <v>1358112946</v>
          </cell>
          <cell r="D62" t="str">
            <v>법인</v>
          </cell>
        </row>
        <row r="63">
          <cell r="B63" t="str">
            <v>（주）한양공영　　　　　　　　</v>
          </cell>
          <cell r="C63" t="str">
            <v>1358112946</v>
          </cell>
          <cell r="D63" t="str">
            <v>법인</v>
          </cell>
        </row>
        <row r="64">
          <cell r="B64" t="str">
            <v>（주）한양공영　　　　　　　　</v>
          </cell>
          <cell r="C64" t="str">
            <v>1358112946</v>
          </cell>
          <cell r="D64" t="str">
            <v>법인</v>
          </cell>
        </row>
        <row r="65">
          <cell r="B65" t="str">
            <v>（주）한양공영　　　　　　　　</v>
          </cell>
          <cell r="C65" t="str">
            <v>1358112946</v>
          </cell>
          <cell r="D65" t="str">
            <v>법인</v>
          </cell>
        </row>
        <row r="66">
          <cell r="B66" t="str">
            <v>（주）한양공영　　　　　　　　</v>
          </cell>
          <cell r="C66" t="str">
            <v>1358112946</v>
          </cell>
          <cell r="D66" t="str">
            <v>법인</v>
          </cell>
        </row>
        <row r="67">
          <cell r="B67" t="str">
            <v>（주）현대동케이블　　　　　　</v>
          </cell>
          <cell r="C67" t="str">
            <v>1068127290</v>
          </cell>
          <cell r="D67" t="str">
            <v>법인</v>
          </cell>
        </row>
        <row r="68">
          <cell r="B68" t="str">
            <v>（주）현대동케이블　　　　　　</v>
          </cell>
          <cell r="C68" t="str">
            <v>1068127290</v>
          </cell>
          <cell r="D68" t="str">
            <v>법인</v>
          </cell>
        </row>
        <row r="69">
          <cell r="B69" t="str">
            <v>（주）현대동케이블　　　　　　</v>
          </cell>
          <cell r="C69" t="str">
            <v>1068127290</v>
          </cell>
          <cell r="D69" t="str">
            <v>법인</v>
          </cell>
        </row>
        <row r="70">
          <cell r="B70" t="str">
            <v>（주）현대동케이블　　　　　　</v>
          </cell>
          <cell r="C70" t="str">
            <v>1068127290</v>
          </cell>
          <cell r="D70" t="str">
            <v>법인</v>
          </cell>
        </row>
        <row r="71">
          <cell r="B71" t="str">
            <v>（합명）평택운수사　　　　　　</v>
          </cell>
          <cell r="C71" t="str">
            <v>1258100045</v>
          </cell>
          <cell r="D71" t="str">
            <v>법인</v>
          </cell>
        </row>
        <row r="72">
          <cell r="B72" t="str">
            <v>（합명）평택운수사　　　　　　</v>
          </cell>
          <cell r="C72" t="str">
            <v>1258100045</v>
          </cell>
          <cell r="D72" t="str">
            <v>법인</v>
          </cell>
        </row>
        <row r="73">
          <cell r="B73" t="str">
            <v>강두희　　　　　　　　　　　　</v>
          </cell>
          <cell r="C73" t="str">
            <v>6209221226123</v>
          </cell>
          <cell r="D73" t="str">
            <v>개인</v>
          </cell>
        </row>
        <row r="74">
          <cell r="B74" t="str">
            <v>강장희　　　　　　　　　　　　</v>
          </cell>
          <cell r="C74" t="str">
            <v>6111171149615</v>
          </cell>
          <cell r="D74" t="str">
            <v>개인</v>
          </cell>
        </row>
        <row r="75">
          <cell r="B75" t="str">
            <v>강장희　　　　　　　　　　　　</v>
          </cell>
          <cell r="C75" t="str">
            <v>6111171149615</v>
          </cell>
          <cell r="D75" t="str">
            <v>개인</v>
          </cell>
        </row>
        <row r="76">
          <cell r="B76" t="str">
            <v>강중식　　　　　　　　　　　　</v>
          </cell>
          <cell r="C76" t="str">
            <v>4401291057714</v>
          </cell>
          <cell r="D76" t="str">
            <v>개인</v>
          </cell>
        </row>
        <row r="77">
          <cell r="B77" t="str">
            <v>고정순　　　　　　　　　　　　</v>
          </cell>
          <cell r="C77" t="str">
            <v>3611222489913</v>
          </cell>
          <cell r="D77" t="str">
            <v>개인</v>
          </cell>
        </row>
        <row r="78">
          <cell r="B78" t="str">
            <v>고정순　　　　　　　　　　　　</v>
          </cell>
          <cell r="C78" t="str">
            <v>3611222489913</v>
          </cell>
          <cell r="D78" t="str">
            <v>개인</v>
          </cell>
        </row>
        <row r="79">
          <cell r="B79" t="str">
            <v>광원산업（주）　　　　　　　　</v>
          </cell>
          <cell r="C79" t="str">
            <v>1248132923</v>
          </cell>
          <cell r="D79" t="str">
            <v>법인</v>
          </cell>
        </row>
        <row r="80">
          <cell r="B80" t="str">
            <v>광원산업（주）　　　　　　　　</v>
          </cell>
          <cell r="C80" t="str">
            <v>1248132923</v>
          </cell>
          <cell r="D80" t="str">
            <v>법인</v>
          </cell>
        </row>
        <row r="81">
          <cell r="B81" t="str">
            <v>광원산업（주）　　　　　　　　</v>
          </cell>
          <cell r="C81" t="str">
            <v>1248132923</v>
          </cell>
          <cell r="D81" t="str">
            <v>법인</v>
          </cell>
        </row>
        <row r="82">
          <cell r="B82" t="str">
            <v>광원산업（주）　　　　　　　　</v>
          </cell>
          <cell r="C82" t="str">
            <v>1248132923</v>
          </cell>
          <cell r="D82" t="str">
            <v>법인</v>
          </cell>
        </row>
        <row r="83">
          <cell r="B83" t="str">
            <v>광적산업송명석　　　　　　　　</v>
          </cell>
          <cell r="C83" t="str">
            <v>5404271063112</v>
          </cell>
          <cell r="D83" t="str">
            <v>개인</v>
          </cell>
        </row>
        <row r="84">
          <cell r="B84" t="str">
            <v>광적산업송명석　　　　　　　　</v>
          </cell>
          <cell r="C84" t="str">
            <v>5404271063112</v>
          </cell>
          <cell r="D84" t="str">
            <v>개인</v>
          </cell>
        </row>
        <row r="85">
          <cell r="B85" t="str">
            <v>광적산업송명석　　　　　　　　</v>
          </cell>
          <cell r="C85" t="str">
            <v>5404271063112</v>
          </cell>
          <cell r="D85" t="str">
            <v>개인</v>
          </cell>
        </row>
        <row r="86">
          <cell r="B86" t="str">
            <v>광적산업송명석　　　　　　　　</v>
          </cell>
          <cell r="C86" t="str">
            <v>5404271063112</v>
          </cell>
          <cell r="D86" t="str">
            <v>개인</v>
          </cell>
        </row>
        <row r="87">
          <cell r="B87" t="str">
            <v>광적산업송명석　　　　　　　　</v>
          </cell>
          <cell r="C87" t="str">
            <v>5404271063112</v>
          </cell>
          <cell r="D87" t="str">
            <v>개인</v>
          </cell>
        </row>
        <row r="88">
          <cell r="B88" t="str">
            <v>광적산업송명석　　　　　　　　</v>
          </cell>
          <cell r="C88" t="str">
            <v>5404271063112</v>
          </cell>
          <cell r="D88" t="str">
            <v>개인</v>
          </cell>
        </row>
        <row r="89">
          <cell r="B89" t="str">
            <v>광적산업송명석　　　　　　　　</v>
          </cell>
          <cell r="C89" t="str">
            <v>5404271063112</v>
          </cell>
          <cell r="D89" t="str">
            <v>개인</v>
          </cell>
        </row>
        <row r="90">
          <cell r="B90" t="str">
            <v>광적산업송명석　　　　　　　　</v>
          </cell>
          <cell r="C90" t="str">
            <v>5404271063112</v>
          </cell>
          <cell r="D90" t="str">
            <v>개인</v>
          </cell>
        </row>
        <row r="91">
          <cell r="B91" t="str">
            <v>광적산업송명석　　　　　　　　</v>
          </cell>
          <cell r="C91" t="str">
            <v>5404271063112</v>
          </cell>
          <cell r="D91" t="str">
            <v>개인</v>
          </cell>
        </row>
        <row r="92">
          <cell r="B92" t="str">
            <v>광적산업송명석　　　　　　　　</v>
          </cell>
          <cell r="C92" t="str">
            <v>5404271063112</v>
          </cell>
          <cell r="D92" t="str">
            <v>개인</v>
          </cell>
        </row>
        <row r="93">
          <cell r="B93" t="str">
            <v>광적산업송명석　　　　　　　　</v>
          </cell>
          <cell r="C93" t="str">
            <v>5404271063112</v>
          </cell>
          <cell r="D93" t="str">
            <v>개인</v>
          </cell>
        </row>
        <row r="94">
          <cell r="B94" t="str">
            <v>광적산업송명석　　　　　　　　</v>
          </cell>
          <cell r="C94" t="str">
            <v>5404271063112</v>
          </cell>
          <cell r="D94" t="str">
            <v>개인</v>
          </cell>
        </row>
        <row r="95">
          <cell r="B95" t="str">
            <v>광적산업송명석　　　　　　　　</v>
          </cell>
          <cell r="C95" t="str">
            <v>5404271063112</v>
          </cell>
          <cell r="D95" t="str">
            <v>개인</v>
          </cell>
        </row>
        <row r="96">
          <cell r="B96" t="str">
            <v>권영길　　　　　　　　　　　　</v>
          </cell>
          <cell r="C96" t="str">
            <v>5309091162810</v>
          </cell>
          <cell r="D96" t="str">
            <v>개인</v>
          </cell>
        </row>
        <row r="97">
          <cell r="B97" t="str">
            <v>김동종　　　　　　　　　　　　</v>
          </cell>
          <cell r="C97" t="str">
            <v>6810171802812</v>
          </cell>
          <cell r="D97" t="str">
            <v>개인</v>
          </cell>
        </row>
        <row r="98">
          <cell r="B98" t="str">
            <v>김병도　　　　　　　　　　　　</v>
          </cell>
          <cell r="C98" t="str">
            <v>5608081005514</v>
          </cell>
          <cell r="D98" t="str">
            <v>개인</v>
          </cell>
        </row>
        <row r="99">
          <cell r="B99" t="str">
            <v>김병도　　　　　　　　　　　　</v>
          </cell>
          <cell r="C99" t="str">
            <v>5608081005514</v>
          </cell>
          <cell r="D99" t="str">
            <v>개인</v>
          </cell>
        </row>
        <row r="100">
          <cell r="B100" t="str">
            <v>김병도　　　　　　　　　　　　</v>
          </cell>
          <cell r="C100" t="str">
            <v>5608081005514</v>
          </cell>
          <cell r="D100" t="str">
            <v>개인</v>
          </cell>
        </row>
        <row r="101">
          <cell r="B101" t="str">
            <v>김석규　　　　　　　　　　　　</v>
          </cell>
          <cell r="C101" t="str">
            <v>6001191321319</v>
          </cell>
          <cell r="D101" t="str">
            <v>개인</v>
          </cell>
        </row>
        <row r="102">
          <cell r="B102" t="str">
            <v>김수진　　　　　　　　　　　　</v>
          </cell>
          <cell r="C102" t="str">
            <v>6702102058315</v>
          </cell>
          <cell r="D102" t="str">
            <v>개인</v>
          </cell>
        </row>
        <row r="103">
          <cell r="B103" t="str">
            <v>김수진　　　　　　　　　　　　</v>
          </cell>
          <cell r="C103" t="str">
            <v>6702102058315</v>
          </cell>
          <cell r="D103" t="str">
            <v>개인</v>
          </cell>
        </row>
        <row r="104">
          <cell r="B104" t="str">
            <v>김수진　　　　　　　　　　　　</v>
          </cell>
          <cell r="C104" t="str">
            <v>6702102058315</v>
          </cell>
          <cell r="D104" t="str">
            <v>개인</v>
          </cell>
        </row>
        <row r="105">
          <cell r="B105" t="str">
            <v>김영선　　　　　　　　　　　　</v>
          </cell>
          <cell r="C105" t="str">
            <v>5911281573814</v>
          </cell>
          <cell r="D105" t="str">
            <v>개인</v>
          </cell>
        </row>
        <row r="106">
          <cell r="B106" t="str">
            <v>김영선　　　　　　　　　　　　</v>
          </cell>
          <cell r="C106" t="str">
            <v>5911281573814</v>
          </cell>
          <cell r="D106" t="str">
            <v>개인</v>
          </cell>
        </row>
        <row r="107">
          <cell r="B107" t="str">
            <v>김은주　　　　　　　　　　　　</v>
          </cell>
          <cell r="C107" t="str">
            <v>6909152067712</v>
          </cell>
          <cell r="D107" t="str">
            <v>개인</v>
          </cell>
        </row>
        <row r="108">
          <cell r="B108" t="str">
            <v>김은주　　　　　　　　　　　　</v>
          </cell>
          <cell r="C108" t="str">
            <v>6909152067712</v>
          </cell>
          <cell r="D108" t="str">
            <v>개인</v>
          </cell>
        </row>
        <row r="109">
          <cell r="B109" t="str">
            <v>김인숙　　　　　　　　　　　　</v>
          </cell>
          <cell r="C109" t="str">
            <v>6502152622423</v>
          </cell>
          <cell r="D109" t="str">
            <v>개인</v>
          </cell>
        </row>
        <row r="110">
          <cell r="B110" t="str">
            <v>김인숙　　　　　　　　　　　　</v>
          </cell>
          <cell r="C110" t="str">
            <v>6502152622423</v>
          </cell>
          <cell r="D110" t="str">
            <v>개인</v>
          </cell>
        </row>
        <row r="111">
          <cell r="B111" t="str">
            <v>김장복　　　　　　　　　　　　</v>
          </cell>
          <cell r="C111" t="str">
            <v>5709301226615</v>
          </cell>
          <cell r="D111" t="str">
            <v>개인</v>
          </cell>
        </row>
        <row r="112">
          <cell r="B112" t="str">
            <v>남상덕　　　　　　　　　　　　</v>
          </cell>
          <cell r="C112" t="str">
            <v>6504061068522</v>
          </cell>
          <cell r="D112" t="str">
            <v>개인</v>
          </cell>
        </row>
        <row r="113">
          <cell r="B113" t="str">
            <v>대지미도건설（주）　　　　　　</v>
          </cell>
          <cell r="C113" t="str">
            <v>1118104509</v>
          </cell>
          <cell r="D113" t="str">
            <v>법인</v>
          </cell>
        </row>
        <row r="114">
          <cell r="B114" t="str">
            <v>대지미도건설（주）　　　　　　</v>
          </cell>
          <cell r="C114" t="str">
            <v>1118104509</v>
          </cell>
          <cell r="D114" t="str">
            <v>법인</v>
          </cell>
        </row>
        <row r="115">
          <cell r="B115" t="str">
            <v>대지미도건설（주）　　　　　　</v>
          </cell>
          <cell r="C115" t="str">
            <v>1118104509</v>
          </cell>
          <cell r="D115" t="str">
            <v>법인</v>
          </cell>
        </row>
        <row r="116">
          <cell r="B116" t="str">
            <v>대지미도건설（주）　　　　　　</v>
          </cell>
          <cell r="C116" t="str">
            <v>1118104509</v>
          </cell>
          <cell r="D116" t="str">
            <v>법인</v>
          </cell>
        </row>
        <row r="117">
          <cell r="B117" t="str">
            <v>대창산업－심민자　　　　　　　</v>
          </cell>
          <cell r="C117" t="str">
            <v>7111252031225</v>
          </cell>
          <cell r="D117" t="str">
            <v>개인</v>
          </cell>
        </row>
        <row r="118">
          <cell r="B118" t="str">
            <v>대창산업－심민자　　　　　　　</v>
          </cell>
          <cell r="C118" t="str">
            <v>7111252031225</v>
          </cell>
          <cell r="D118" t="str">
            <v>개인</v>
          </cell>
        </row>
        <row r="119">
          <cell r="B119" t="str">
            <v>대창산업－심민자　　　　　　　</v>
          </cell>
          <cell r="C119" t="str">
            <v>7111252031225</v>
          </cell>
          <cell r="D119" t="str">
            <v>개인</v>
          </cell>
        </row>
        <row r="120">
          <cell r="B120" t="str">
            <v>맹청호　　　　　　　　　　　　</v>
          </cell>
          <cell r="C120" t="str">
            <v>5311201227110</v>
          </cell>
          <cell r="D120" t="str">
            <v>개인</v>
          </cell>
        </row>
        <row r="121">
          <cell r="B121" t="str">
            <v>맹청호　　　　　　　　　　　　</v>
          </cell>
          <cell r="C121" t="str">
            <v>5311201227110</v>
          </cell>
          <cell r="D121" t="str">
            <v>개인</v>
          </cell>
        </row>
        <row r="122">
          <cell r="B122" t="str">
            <v>박성남　　　　　　　　　　　　</v>
          </cell>
          <cell r="C122" t="str">
            <v>5807221227125</v>
          </cell>
          <cell r="D122" t="str">
            <v>개인</v>
          </cell>
        </row>
        <row r="123">
          <cell r="B123" t="str">
            <v>박성남　　　　　　　　　　　　</v>
          </cell>
          <cell r="C123" t="str">
            <v>5807221227125</v>
          </cell>
          <cell r="D123" t="str">
            <v>개인</v>
          </cell>
        </row>
        <row r="124">
          <cell r="B124" t="str">
            <v>박성남　　　　　　　　　　　　</v>
          </cell>
          <cell r="C124" t="str">
            <v>5807221227125</v>
          </cell>
          <cell r="D124" t="str">
            <v>개인</v>
          </cell>
        </row>
        <row r="125">
          <cell r="B125" t="str">
            <v>박숙영　　　　　　　　　　　　</v>
          </cell>
          <cell r="C125" t="str">
            <v>5707212178118</v>
          </cell>
          <cell r="D125" t="str">
            <v>개인</v>
          </cell>
        </row>
        <row r="126">
          <cell r="B126" t="str">
            <v>박영진　　　　　　　　　　　　</v>
          </cell>
          <cell r="C126" t="str">
            <v>4207121249114</v>
          </cell>
          <cell r="D126" t="str">
            <v>개인</v>
          </cell>
        </row>
        <row r="127">
          <cell r="B127" t="str">
            <v>박영진　　　　　　　　　　　　</v>
          </cell>
          <cell r="C127" t="str">
            <v>4207121249114</v>
          </cell>
          <cell r="D127" t="str">
            <v>개인</v>
          </cell>
        </row>
        <row r="128">
          <cell r="B128" t="str">
            <v>박영진　　　　　　　　　　　　</v>
          </cell>
          <cell r="C128" t="str">
            <v>4207121249114</v>
          </cell>
          <cell r="D128" t="str">
            <v>개인</v>
          </cell>
        </row>
        <row r="129">
          <cell r="B129" t="str">
            <v>박의호　　　　　　　　　　　　</v>
          </cell>
          <cell r="C129" t="str">
            <v>6409091683818</v>
          </cell>
          <cell r="D129" t="str">
            <v>개인</v>
          </cell>
        </row>
        <row r="130">
          <cell r="B130" t="str">
            <v>박의호　　　　　　　　　　　　</v>
          </cell>
          <cell r="C130" t="str">
            <v>6409091683818</v>
          </cell>
          <cell r="D130" t="str">
            <v>개인</v>
          </cell>
        </row>
        <row r="131">
          <cell r="B131" t="str">
            <v>박장호　　　　　　　　　　　　</v>
          </cell>
          <cell r="C131" t="str">
            <v>7509301105515</v>
          </cell>
          <cell r="D131" t="str">
            <v>개인</v>
          </cell>
        </row>
        <row r="132">
          <cell r="B132" t="str">
            <v>박재준　　　　　　　　　　　　</v>
          </cell>
          <cell r="C132" t="str">
            <v>4409151350921</v>
          </cell>
          <cell r="D132" t="str">
            <v>개인</v>
          </cell>
        </row>
        <row r="133">
          <cell r="B133" t="str">
            <v>백관선　　　　　　　　　　　　</v>
          </cell>
          <cell r="C133" t="str">
            <v>5402171226110</v>
          </cell>
          <cell r="D133" t="str">
            <v>개인</v>
          </cell>
        </row>
        <row r="134">
          <cell r="B134" t="str">
            <v>백관선　　　　　　　　　　　　</v>
          </cell>
          <cell r="C134" t="str">
            <v>5402171226110</v>
          </cell>
          <cell r="D134" t="str">
            <v>개인</v>
          </cell>
        </row>
        <row r="135">
          <cell r="B135" t="str">
            <v>백산기전（주）　　　　　　　　</v>
          </cell>
          <cell r="C135" t="str">
            <v>1298133359</v>
          </cell>
          <cell r="D135" t="str">
            <v>법인</v>
          </cell>
        </row>
        <row r="136">
          <cell r="B136" t="str">
            <v>백산기전（주）　　　　　　　　</v>
          </cell>
          <cell r="C136" t="str">
            <v>1298133359</v>
          </cell>
          <cell r="D136" t="str">
            <v>법인</v>
          </cell>
        </row>
        <row r="137">
          <cell r="B137" t="str">
            <v>백산기전（주）　　　　　　　　</v>
          </cell>
          <cell r="C137" t="str">
            <v>1298133359</v>
          </cell>
          <cell r="D137" t="str">
            <v>법인</v>
          </cell>
        </row>
        <row r="138">
          <cell r="B138" t="str">
            <v>백산기전（주）　　　　　　　　</v>
          </cell>
          <cell r="C138" t="str">
            <v>1298133359</v>
          </cell>
          <cell r="D138" t="str">
            <v>법인</v>
          </cell>
        </row>
        <row r="139">
          <cell r="B139" t="str">
            <v>백산기전（주）　　　　　　　　</v>
          </cell>
          <cell r="C139" t="str">
            <v>1298133359</v>
          </cell>
          <cell r="D139" t="str">
            <v>법인</v>
          </cell>
        </row>
        <row r="140">
          <cell r="B140" t="str">
            <v>백산기전（주）　　　　　　　　</v>
          </cell>
          <cell r="C140" t="str">
            <v>1298133359</v>
          </cell>
          <cell r="D140" t="str">
            <v>법인</v>
          </cell>
        </row>
        <row r="141">
          <cell r="B141" t="str">
            <v>백산기전（주）　　　　　　　　</v>
          </cell>
          <cell r="C141" t="str">
            <v>1298133359</v>
          </cell>
          <cell r="D141" t="str">
            <v>법인</v>
          </cell>
        </row>
        <row r="142">
          <cell r="B142" t="str">
            <v>서승호　　　　　　　　　　　　</v>
          </cell>
          <cell r="C142" t="str">
            <v>3603101009110</v>
          </cell>
          <cell r="D142" t="str">
            <v>개인</v>
          </cell>
        </row>
        <row r="143">
          <cell r="B143" t="str">
            <v>서평산업개발（주）　　　　　　</v>
          </cell>
          <cell r="C143" t="str">
            <v>1258125600</v>
          </cell>
          <cell r="D143" t="str">
            <v>법인</v>
          </cell>
        </row>
        <row r="144">
          <cell r="B144" t="str">
            <v>서평산업개발（주）　　　　　　</v>
          </cell>
          <cell r="C144" t="str">
            <v>1258125600</v>
          </cell>
          <cell r="D144" t="str">
            <v>법인</v>
          </cell>
        </row>
        <row r="145">
          <cell r="B145" t="str">
            <v>송갑순　　　　　　　　　　　　</v>
          </cell>
          <cell r="C145" t="str">
            <v>1403182238912</v>
          </cell>
          <cell r="D145" t="str">
            <v>개인</v>
          </cell>
        </row>
        <row r="146">
          <cell r="B146" t="str">
            <v>송갑순　　　　　　　　　　　　</v>
          </cell>
          <cell r="C146" t="str">
            <v>1403182238912</v>
          </cell>
          <cell r="D146" t="str">
            <v>개인</v>
          </cell>
        </row>
        <row r="147">
          <cell r="B147" t="str">
            <v>신미선　　　　　　　　　　　　</v>
          </cell>
          <cell r="C147" t="str">
            <v>5911072168334</v>
          </cell>
          <cell r="D147" t="str">
            <v>개인</v>
          </cell>
        </row>
        <row r="148">
          <cell r="B148" t="str">
            <v>심도가스대표주용남　　　　　　</v>
          </cell>
          <cell r="C148" t="str">
            <v>5205271255412</v>
          </cell>
          <cell r="D148" t="str">
            <v>개인</v>
          </cell>
        </row>
        <row r="149">
          <cell r="B149" t="str">
            <v>심도가스대표주용남　　　　　　</v>
          </cell>
          <cell r="C149" t="str">
            <v>5205271255412</v>
          </cell>
          <cell r="D149" t="str">
            <v>개인</v>
          </cell>
        </row>
        <row r="150">
          <cell r="B150" t="str">
            <v>심도가스대표주용남　　　　　　</v>
          </cell>
          <cell r="C150" t="str">
            <v>5205271255412</v>
          </cell>
          <cell r="D150" t="str">
            <v>개인</v>
          </cell>
        </row>
        <row r="151">
          <cell r="B151" t="str">
            <v>심도가스대표주용남　　　　　　</v>
          </cell>
          <cell r="C151" t="str">
            <v>5205271255412</v>
          </cell>
          <cell r="D151" t="str">
            <v>개인</v>
          </cell>
        </row>
        <row r="152">
          <cell r="B152" t="str">
            <v>심도가스대표주용남　　　　　　</v>
          </cell>
          <cell r="C152" t="str">
            <v>5205271255412</v>
          </cell>
          <cell r="D152" t="str">
            <v>개인</v>
          </cell>
        </row>
        <row r="153">
          <cell r="B153" t="str">
            <v>심도가스대표주용남　　　　　　</v>
          </cell>
          <cell r="C153" t="str">
            <v>5205271255412</v>
          </cell>
          <cell r="D153" t="str">
            <v>개인</v>
          </cell>
        </row>
        <row r="154">
          <cell r="B154" t="str">
            <v>심도가스대표주용남　　　　　　</v>
          </cell>
          <cell r="C154" t="str">
            <v>5205271255412</v>
          </cell>
          <cell r="D154" t="str">
            <v>개인</v>
          </cell>
        </row>
        <row r="155">
          <cell r="B155" t="str">
            <v>심재선　　　　　　　　　　　　</v>
          </cell>
          <cell r="C155" t="str">
            <v>6312031538922</v>
          </cell>
          <cell r="D155" t="str">
            <v>개인</v>
          </cell>
        </row>
        <row r="156">
          <cell r="B156" t="str">
            <v>양기현　　　　　　　　　　　　</v>
          </cell>
          <cell r="C156" t="str">
            <v>4204191559811</v>
          </cell>
          <cell r="D156" t="str">
            <v>개인</v>
          </cell>
        </row>
        <row r="157">
          <cell r="B157" t="str">
            <v>양기현　　　　　　　　　　　　</v>
          </cell>
          <cell r="C157" t="str">
            <v>4204191559811</v>
          </cell>
          <cell r="D157" t="str">
            <v>개인</v>
          </cell>
        </row>
        <row r="158">
          <cell r="B158" t="str">
            <v>양기현　　　　　　　　　　　　</v>
          </cell>
          <cell r="C158" t="str">
            <v>4204191559811</v>
          </cell>
          <cell r="D158" t="str">
            <v>개인</v>
          </cell>
        </row>
        <row r="159">
          <cell r="B159" t="str">
            <v>오복례　　　　　　　　　　　　</v>
          </cell>
          <cell r="C159" t="str">
            <v>4205102221712</v>
          </cell>
          <cell r="D159" t="str">
            <v>개인</v>
          </cell>
        </row>
        <row r="160">
          <cell r="B160" t="str">
            <v>오복례　　　　　　　　　　　　</v>
          </cell>
          <cell r="C160" t="str">
            <v>4205102221712</v>
          </cell>
          <cell r="D160" t="str">
            <v>개인</v>
          </cell>
        </row>
        <row r="161">
          <cell r="B161" t="str">
            <v>이상호　　　　　　　　　　　　</v>
          </cell>
          <cell r="C161" t="str">
            <v>2202101079317</v>
          </cell>
          <cell r="D161" t="str">
            <v>개인</v>
          </cell>
        </row>
        <row r="162">
          <cell r="B162" t="str">
            <v>이상호　　　　　　　　　　　　</v>
          </cell>
          <cell r="C162" t="str">
            <v>2202101079317</v>
          </cell>
          <cell r="D162" t="str">
            <v>개인</v>
          </cell>
        </row>
        <row r="163">
          <cell r="B163" t="str">
            <v>이수원　　　　　　　　　　　　</v>
          </cell>
          <cell r="C163" t="str">
            <v>6010101800911</v>
          </cell>
          <cell r="D163" t="str">
            <v>개인</v>
          </cell>
        </row>
        <row r="164">
          <cell r="B164" t="str">
            <v>이순길　　　　　　　　　　　　</v>
          </cell>
          <cell r="C164" t="str">
            <v>5503191238822</v>
          </cell>
          <cell r="D164" t="str">
            <v>개인</v>
          </cell>
        </row>
        <row r="165">
          <cell r="B165" t="str">
            <v>이신훈　　　　　　　　　　　　</v>
          </cell>
          <cell r="C165" t="str">
            <v>5809101401016</v>
          </cell>
          <cell r="D165" t="str">
            <v>개인</v>
          </cell>
        </row>
        <row r="166">
          <cell r="B166" t="str">
            <v>이신훈　　　　　　　　　　　　</v>
          </cell>
          <cell r="C166" t="str">
            <v>5809101401016</v>
          </cell>
          <cell r="D166" t="str">
            <v>개인</v>
          </cell>
        </row>
        <row r="167">
          <cell r="B167" t="str">
            <v>이종천－세원산업　　　　　　　</v>
          </cell>
          <cell r="C167" t="str">
            <v>6110131251211</v>
          </cell>
          <cell r="D167" t="str">
            <v>개인</v>
          </cell>
        </row>
        <row r="168">
          <cell r="B168" t="str">
            <v>이종천－세원산업　　　　　　　</v>
          </cell>
          <cell r="C168" t="str">
            <v>6110131251211</v>
          </cell>
          <cell r="D168" t="str">
            <v>개인</v>
          </cell>
        </row>
        <row r="169">
          <cell r="B169" t="str">
            <v>이주현　　　　　　　　　　　　</v>
          </cell>
          <cell r="C169" t="str">
            <v>6603232005818</v>
          </cell>
          <cell r="D169" t="str">
            <v>개인</v>
          </cell>
        </row>
        <row r="170">
          <cell r="B170" t="str">
            <v>이주현　　　　　　　　　　　　</v>
          </cell>
          <cell r="C170" t="str">
            <v>6603232005818</v>
          </cell>
          <cell r="D170" t="str">
            <v>개인</v>
          </cell>
        </row>
        <row r="171">
          <cell r="B171" t="str">
            <v>이주현　　　　　　　　　　　　</v>
          </cell>
          <cell r="C171" t="str">
            <v>6603232005818</v>
          </cell>
          <cell r="D171" t="str">
            <v>개인</v>
          </cell>
        </row>
        <row r="172">
          <cell r="B172" t="str">
            <v>이해준－서울산업　　　　　　　</v>
          </cell>
          <cell r="C172" t="str">
            <v>4904201155210</v>
          </cell>
          <cell r="D172" t="str">
            <v>개인</v>
          </cell>
        </row>
        <row r="173">
          <cell r="B173" t="str">
            <v>이화수　　　　　　　　　　　　</v>
          </cell>
          <cell r="C173" t="str">
            <v>6108261144110</v>
          </cell>
          <cell r="D173" t="str">
            <v>개인</v>
          </cell>
        </row>
        <row r="174">
          <cell r="B174" t="str">
            <v>이화수　　　　　　　　　　　　</v>
          </cell>
          <cell r="C174" t="str">
            <v>6108261144110</v>
          </cell>
          <cell r="D174" t="str">
            <v>개인</v>
          </cell>
        </row>
        <row r="175">
          <cell r="B175" t="str">
            <v>임향미　　　　　　　　　　　　</v>
          </cell>
          <cell r="C175" t="str">
            <v>6711232226113</v>
          </cell>
          <cell r="D175" t="str">
            <v>개인</v>
          </cell>
        </row>
        <row r="176">
          <cell r="B176" t="str">
            <v>임향미　　　　　　　　　　　　</v>
          </cell>
          <cell r="C176" t="str">
            <v>6711232226113</v>
          </cell>
          <cell r="D176" t="str">
            <v>개인</v>
          </cell>
        </row>
        <row r="177">
          <cell r="B177" t="str">
            <v>임향미　　　　　　　　　　　　</v>
          </cell>
          <cell r="C177" t="str">
            <v>6711232226113</v>
          </cell>
          <cell r="D177" t="str">
            <v>개인</v>
          </cell>
        </row>
        <row r="178">
          <cell r="B178" t="str">
            <v>임향미　　　　　　　　　　　　</v>
          </cell>
          <cell r="C178" t="str">
            <v>6711232226113</v>
          </cell>
          <cell r="D178" t="str">
            <v>개인</v>
          </cell>
        </row>
        <row r="179">
          <cell r="B179" t="str">
            <v>장동영　　　　　　　　　　　　</v>
          </cell>
          <cell r="C179" t="str">
            <v>6502131251514</v>
          </cell>
          <cell r="D179" t="str">
            <v>개인</v>
          </cell>
        </row>
        <row r="180">
          <cell r="B180" t="str">
            <v>장동영　　　　　　　　　　　　</v>
          </cell>
          <cell r="C180" t="str">
            <v>6502131251514</v>
          </cell>
          <cell r="D180" t="str">
            <v>개인</v>
          </cell>
        </row>
        <row r="181">
          <cell r="B181" t="str">
            <v>정광개발（주）　　　　　　　　</v>
          </cell>
          <cell r="C181" t="str">
            <v>1318146070</v>
          </cell>
          <cell r="D181" t="str">
            <v>법인</v>
          </cell>
        </row>
        <row r="182">
          <cell r="B182" t="str">
            <v>정광개발（주）　　　　　　　　</v>
          </cell>
          <cell r="C182" t="str">
            <v>1318146070</v>
          </cell>
          <cell r="D182" t="str">
            <v>법인</v>
          </cell>
        </row>
        <row r="183">
          <cell r="B183" t="str">
            <v>정광개발（주）　　　　　　　　</v>
          </cell>
          <cell r="C183" t="str">
            <v>1318146070</v>
          </cell>
          <cell r="D183" t="str">
            <v>법인</v>
          </cell>
        </row>
        <row r="184">
          <cell r="B184" t="str">
            <v>정광개발（주）　　　　　　　　</v>
          </cell>
          <cell r="C184" t="str">
            <v>1318146070</v>
          </cell>
          <cell r="D184" t="str">
            <v>법인</v>
          </cell>
        </row>
        <row r="185">
          <cell r="B185" t="str">
            <v>정성범　　　　　　　　　　　　</v>
          </cell>
          <cell r="C185" t="str">
            <v>7505181168028</v>
          </cell>
          <cell r="D185" t="str">
            <v>개인</v>
          </cell>
        </row>
        <row r="186">
          <cell r="B186" t="str">
            <v>정우섬유－승영남　　　　　　　</v>
          </cell>
          <cell r="C186" t="str">
            <v>5304101010315</v>
          </cell>
          <cell r="D186" t="str">
            <v>개인</v>
          </cell>
        </row>
        <row r="187">
          <cell r="B187" t="str">
            <v>정우섬유－승영남　　　　　　　</v>
          </cell>
          <cell r="C187" t="str">
            <v>5304101010315</v>
          </cell>
          <cell r="D187" t="str">
            <v>개인</v>
          </cell>
        </row>
        <row r="188">
          <cell r="B188" t="str">
            <v>정우섬유－승영남　　　　　　　</v>
          </cell>
          <cell r="C188" t="str">
            <v>5304101010315</v>
          </cell>
          <cell r="D188" t="str">
            <v>개인</v>
          </cell>
        </row>
        <row r="189">
          <cell r="B189" t="str">
            <v>정우섬유－승영남　　　　　　　</v>
          </cell>
          <cell r="C189" t="str">
            <v>5304101010315</v>
          </cell>
          <cell r="D189" t="str">
            <v>개인</v>
          </cell>
        </row>
        <row r="190">
          <cell r="B190" t="str">
            <v>정호일　　　　　　　　　　　　</v>
          </cell>
          <cell r="C190" t="str">
            <v>6802271233417</v>
          </cell>
          <cell r="D190" t="str">
            <v>개인</v>
          </cell>
        </row>
        <row r="191">
          <cell r="B191" t="str">
            <v>정호일　　　　　　　　　　　　</v>
          </cell>
          <cell r="C191" t="str">
            <v>6802271233417</v>
          </cell>
          <cell r="D191" t="str">
            <v>개인</v>
          </cell>
        </row>
        <row r="192">
          <cell r="B192" t="str">
            <v>정환기　　　　　　　　　　　　</v>
          </cell>
          <cell r="C192" t="str">
            <v>6212181535911</v>
          </cell>
          <cell r="D192" t="str">
            <v>개인</v>
          </cell>
        </row>
        <row r="193">
          <cell r="B193" t="str">
            <v>정환기　　　　　　　　　　　　</v>
          </cell>
          <cell r="C193" t="str">
            <v>6212181535911</v>
          </cell>
          <cell r="D193" t="str">
            <v>개인</v>
          </cell>
        </row>
        <row r="194">
          <cell r="B194" t="str">
            <v>최수철　　　　　　　　　　　　</v>
          </cell>
          <cell r="C194" t="str">
            <v>5908101074618</v>
          </cell>
          <cell r="D194" t="str">
            <v>개인</v>
          </cell>
        </row>
        <row r="195">
          <cell r="B195" t="str">
            <v>최수철　　　　　　　　　　　　</v>
          </cell>
          <cell r="C195" t="str">
            <v>5908101074618</v>
          </cell>
          <cell r="D195" t="str">
            <v>개인</v>
          </cell>
        </row>
        <row r="196">
          <cell r="B196" t="str">
            <v>최수철　　　　　　　　　　　　</v>
          </cell>
          <cell r="C196" t="str">
            <v>5908101074618</v>
          </cell>
          <cell r="D196" t="str">
            <v>개인</v>
          </cell>
        </row>
        <row r="197">
          <cell r="B197" t="str">
            <v>최영순　　　　　　　　　　　　</v>
          </cell>
          <cell r="C197" t="str">
            <v>6602252069621</v>
          </cell>
          <cell r="D197" t="str">
            <v>개인</v>
          </cell>
        </row>
        <row r="198">
          <cell r="B198" t="str">
            <v>최용태　　　　　　　　　　　　</v>
          </cell>
          <cell r="C198" t="str">
            <v>5912211058431</v>
          </cell>
          <cell r="D198" t="str">
            <v>개인</v>
          </cell>
        </row>
        <row r="199">
          <cell r="B199" t="str">
            <v>최종선　　　　　　　　　　　　</v>
          </cell>
          <cell r="C199" t="str">
            <v>5910081046428</v>
          </cell>
          <cell r="D199" t="str">
            <v>개인</v>
          </cell>
        </row>
        <row r="200">
          <cell r="B200" t="str">
            <v>최종선　　　　　　　　　　　　</v>
          </cell>
          <cell r="C200" t="str">
            <v>5910081046428</v>
          </cell>
          <cell r="D200" t="str">
            <v>개인</v>
          </cell>
        </row>
        <row r="201">
          <cell r="B201" t="str">
            <v>최종선　　　　　　　　　　　　</v>
          </cell>
          <cell r="C201" t="str">
            <v>5910081046428</v>
          </cell>
          <cell r="D201" t="str">
            <v>개인</v>
          </cell>
        </row>
        <row r="202">
          <cell r="B202" t="str">
            <v>최창선　　　　　　　　　　　　</v>
          </cell>
          <cell r="C202" t="str">
            <v>5303121144216</v>
          </cell>
          <cell r="D202" t="str">
            <v>개인</v>
          </cell>
        </row>
        <row r="203">
          <cell r="B203" t="str">
            <v>최창선　　　　　　　　　　　　</v>
          </cell>
          <cell r="C203" t="str">
            <v>5303121144216</v>
          </cell>
          <cell r="D203" t="str">
            <v>개인</v>
          </cell>
        </row>
        <row r="204">
          <cell r="B204" t="str">
            <v>한명심　　　　　　　　　　　　</v>
          </cell>
          <cell r="C204" t="str">
            <v>6006262665721</v>
          </cell>
          <cell r="D204" t="str">
            <v>개인</v>
          </cell>
        </row>
        <row r="205">
          <cell r="B205" t="str">
            <v>한명심　　　　　　　　　　　　</v>
          </cell>
          <cell r="C205" t="str">
            <v>6006262665721</v>
          </cell>
          <cell r="D205" t="str">
            <v>개인</v>
          </cell>
        </row>
        <row r="206">
          <cell r="B206" t="str">
            <v xml:space="preserve">（주）클리닉죤　　　　　　　　  </v>
          </cell>
          <cell r="C206">
            <v>1058615535</v>
          </cell>
          <cell r="D206" t="str">
            <v>법인</v>
          </cell>
        </row>
        <row r="207">
          <cell r="B207" t="str">
            <v xml:space="preserve">（주）파워테크라인　　　　　　  </v>
          </cell>
          <cell r="C207">
            <v>1088117482</v>
          </cell>
          <cell r="D207" t="str">
            <v>법인</v>
          </cell>
        </row>
        <row r="208">
          <cell r="B208" t="str">
            <v xml:space="preserve">（주）파워테크라인　　　　　　  </v>
          </cell>
          <cell r="C208">
            <v>1088117482</v>
          </cell>
          <cell r="D208" t="str">
            <v>법인</v>
          </cell>
        </row>
        <row r="209">
          <cell r="B209" t="str">
            <v xml:space="preserve">（주）파워테크라인　　　　　　  </v>
          </cell>
          <cell r="C209">
            <v>1088117482</v>
          </cell>
          <cell r="D209" t="str">
            <v>법인</v>
          </cell>
        </row>
        <row r="210">
          <cell r="B210" t="str">
            <v xml:space="preserve">（주）파워테크라인　　　　　　  </v>
          </cell>
          <cell r="C210">
            <v>1088117482</v>
          </cell>
          <cell r="D210" t="str">
            <v>법인</v>
          </cell>
        </row>
        <row r="211">
          <cell r="B211" t="str">
            <v xml:space="preserve">（주）디에스아이통신　　　　　  </v>
          </cell>
          <cell r="C211">
            <v>1098144167</v>
          </cell>
          <cell r="D211" t="str">
            <v>법인</v>
          </cell>
        </row>
        <row r="212">
          <cell r="B212" t="str">
            <v xml:space="preserve">（주）디에스아이통신　　　　　  </v>
          </cell>
          <cell r="C212">
            <v>1098144167</v>
          </cell>
          <cell r="D212" t="str">
            <v>법인</v>
          </cell>
        </row>
        <row r="213">
          <cell r="B213" t="str">
            <v xml:space="preserve">（주）디에스아이통신　　　　　  </v>
          </cell>
          <cell r="C213">
            <v>1098144167</v>
          </cell>
          <cell r="D213" t="str">
            <v>법인</v>
          </cell>
        </row>
        <row r="214">
          <cell r="B214" t="str">
            <v xml:space="preserve">（주）디에스아이통신　　　　　  </v>
          </cell>
          <cell r="C214">
            <v>1098144167</v>
          </cell>
          <cell r="D214" t="str">
            <v>법인</v>
          </cell>
        </row>
        <row r="215">
          <cell r="B215" t="str">
            <v xml:space="preserve">（주）디에스아이통신　　　　　  </v>
          </cell>
          <cell r="C215">
            <v>1098144167</v>
          </cell>
          <cell r="D215" t="str">
            <v>법인</v>
          </cell>
        </row>
        <row r="216">
          <cell r="B216" t="str">
            <v xml:space="preserve">（주）디에스아이통신　　　　　  </v>
          </cell>
          <cell r="C216">
            <v>1098144167</v>
          </cell>
          <cell r="D216" t="str">
            <v>법인</v>
          </cell>
        </row>
        <row r="217">
          <cell r="B217" t="str">
            <v xml:space="preserve">（주）디에스아이통신　　　　　  </v>
          </cell>
          <cell r="C217">
            <v>1098144167</v>
          </cell>
          <cell r="D217" t="str">
            <v>법인</v>
          </cell>
        </row>
        <row r="218">
          <cell r="B218" t="str">
            <v xml:space="preserve">（주）디에스아이통신　　　　　  </v>
          </cell>
          <cell r="C218">
            <v>1098144167</v>
          </cell>
          <cell r="D218" t="str">
            <v>법인</v>
          </cell>
        </row>
        <row r="219">
          <cell r="B219" t="str">
            <v xml:space="preserve">（주）디에스아이통신　　　　　  </v>
          </cell>
          <cell r="C219">
            <v>1098144167</v>
          </cell>
          <cell r="D219" t="str">
            <v>법인</v>
          </cell>
        </row>
        <row r="220">
          <cell r="B220" t="str">
            <v xml:space="preserve">（주）디에스아이통신　　　　　  </v>
          </cell>
          <cell r="C220">
            <v>1098144167</v>
          </cell>
          <cell r="D220" t="str">
            <v>법인</v>
          </cell>
        </row>
        <row r="221">
          <cell r="B221" t="str">
            <v xml:space="preserve">（주）디에스아이통신　　　　　  </v>
          </cell>
          <cell r="C221">
            <v>1098144167</v>
          </cell>
          <cell r="D221" t="str">
            <v>법인</v>
          </cell>
        </row>
        <row r="222">
          <cell r="B222" t="str">
            <v xml:space="preserve">（주）디에스아이통신　　　　　  </v>
          </cell>
          <cell r="C222">
            <v>1098144167</v>
          </cell>
          <cell r="D222" t="str">
            <v>법인</v>
          </cell>
        </row>
        <row r="223">
          <cell r="B223" t="str">
            <v xml:space="preserve">（주）디에스아이통신　　　　　  </v>
          </cell>
          <cell r="C223">
            <v>1098144167</v>
          </cell>
          <cell r="D223" t="str">
            <v>법인</v>
          </cell>
        </row>
        <row r="224">
          <cell r="B224" t="str">
            <v xml:space="preserve">（주）디에스아이통신　　　　　  </v>
          </cell>
          <cell r="C224">
            <v>1098144167</v>
          </cell>
          <cell r="D224" t="str">
            <v>법인</v>
          </cell>
        </row>
        <row r="225">
          <cell r="B225" t="str">
            <v xml:space="preserve">（주）디에스아이통신　　　　　  </v>
          </cell>
          <cell r="C225">
            <v>1098144167</v>
          </cell>
          <cell r="D225" t="str">
            <v>법인</v>
          </cell>
        </row>
        <row r="226">
          <cell r="B226" t="str">
            <v xml:space="preserve">명창건업（주）　　　　　　　　  </v>
          </cell>
          <cell r="C226">
            <v>1148146755</v>
          </cell>
          <cell r="D226" t="str">
            <v>법인</v>
          </cell>
        </row>
        <row r="227">
          <cell r="B227" t="str">
            <v xml:space="preserve">피앤에이상사（주）　　　　　　  </v>
          </cell>
          <cell r="C227">
            <v>1168167834</v>
          </cell>
          <cell r="D227" t="str">
            <v>법인</v>
          </cell>
        </row>
        <row r="228">
          <cell r="B228" t="str">
            <v xml:space="preserve">피앤에이상사（주）　　　　　　  </v>
          </cell>
          <cell r="C228">
            <v>1168167834</v>
          </cell>
          <cell r="D228" t="str">
            <v>법인</v>
          </cell>
        </row>
        <row r="229">
          <cell r="B229" t="str">
            <v xml:space="preserve">피앤에이상사（주）　　　　　　  </v>
          </cell>
          <cell r="C229">
            <v>1168167834</v>
          </cell>
          <cell r="D229" t="str">
            <v>법인</v>
          </cell>
        </row>
        <row r="230">
          <cell r="B230" t="str">
            <v xml:space="preserve">피앤에이상사（주）　　　　　　  </v>
          </cell>
          <cell r="C230">
            <v>1168167834</v>
          </cell>
          <cell r="D230" t="str">
            <v>법인</v>
          </cell>
        </row>
        <row r="231">
          <cell r="B231" t="str">
            <v xml:space="preserve">피앤에이상사（주）　　　　　　  </v>
          </cell>
          <cell r="C231">
            <v>1168167834</v>
          </cell>
          <cell r="D231" t="str">
            <v>법인</v>
          </cell>
        </row>
        <row r="232">
          <cell r="B232" t="str">
            <v xml:space="preserve">피앤에이상사（주）　　　　　　  </v>
          </cell>
          <cell r="C232">
            <v>1168167834</v>
          </cell>
          <cell r="D232" t="str">
            <v>법인</v>
          </cell>
        </row>
        <row r="233">
          <cell r="B233" t="str">
            <v xml:space="preserve">제논텔레콤（주）　　　　　　　  </v>
          </cell>
          <cell r="C233">
            <v>1178111274</v>
          </cell>
          <cell r="D233" t="str">
            <v>법인</v>
          </cell>
        </row>
        <row r="234">
          <cell r="B234" t="str">
            <v xml:space="preserve">제논텔레콤（주）　　　　　　　  </v>
          </cell>
          <cell r="C234">
            <v>1178111274</v>
          </cell>
          <cell r="D234" t="str">
            <v>법인</v>
          </cell>
        </row>
        <row r="235">
          <cell r="B235" t="str">
            <v xml:space="preserve">（주）한국필립교역　　　　　　  </v>
          </cell>
          <cell r="C235">
            <v>1228127953</v>
          </cell>
          <cell r="D235" t="str">
            <v>법인</v>
          </cell>
        </row>
        <row r="236">
          <cell r="B236" t="str">
            <v xml:space="preserve">（주）한국필립교역　　　　　　  </v>
          </cell>
          <cell r="C236">
            <v>1228127953</v>
          </cell>
          <cell r="D236" t="str">
            <v>법인</v>
          </cell>
        </row>
        <row r="237">
          <cell r="B237" t="str">
            <v xml:space="preserve">（주）한국필립교역　　　　　　  </v>
          </cell>
          <cell r="C237">
            <v>1228127953</v>
          </cell>
          <cell r="D237" t="str">
            <v>법인</v>
          </cell>
        </row>
        <row r="238">
          <cell r="B238" t="str">
            <v xml:space="preserve">（주）한국필립교역　　　　　　  </v>
          </cell>
          <cell r="C238">
            <v>1228127953</v>
          </cell>
          <cell r="D238" t="str">
            <v>법인</v>
          </cell>
        </row>
        <row r="239">
          <cell r="B239" t="str">
            <v xml:space="preserve">（주）한국필립교역　　　　　　  </v>
          </cell>
          <cell r="C239">
            <v>1228127953</v>
          </cell>
          <cell r="D239" t="str">
            <v>법인</v>
          </cell>
        </row>
        <row r="240">
          <cell r="B240" t="str">
            <v xml:space="preserve">（주）한국필립교역　　　　　　  </v>
          </cell>
          <cell r="C240">
            <v>1228127953</v>
          </cell>
          <cell r="D240" t="str">
            <v>법인</v>
          </cell>
        </row>
        <row r="241">
          <cell r="B241" t="str">
            <v xml:space="preserve">（주）한국필립교역　　　　　　  </v>
          </cell>
          <cell r="C241">
            <v>1228127953</v>
          </cell>
          <cell r="D241" t="str">
            <v>법인</v>
          </cell>
        </row>
        <row r="242">
          <cell r="B242" t="str">
            <v xml:space="preserve">행성주식회사　　　　　　　　　  </v>
          </cell>
          <cell r="C242">
            <v>1268134738</v>
          </cell>
          <cell r="D242" t="str">
            <v>법인</v>
          </cell>
        </row>
        <row r="243">
          <cell r="B243" t="str">
            <v xml:space="preserve">행성주식회사　　　　　　　　　  </v>
          </cell>
          <cell r="C243">
            <v>1268134738</v>
          </cell>
          <cell r="D243" t="str">
            <v>법인</v>
          </cell>
        </row>
        <row r="244">
          <cell r="B244" t="str">
            <v xml:space="preserve">행성주식회사　　　　　　　　　  </v>
          </cell>
          <cell r="C244">
            <v>1268134738</v>
          </cell>
          <cell r="D244" t="str">
            <v>법인</v>
          </cell>
        </row>
        <row r="245">
          <cell r="B245" t="str">
            <v xml:space="preserve">（주）에프에스케이알통상　　　  </v>
          </cell>
          <cell r="C245">
            <v>2108129660</v>
          </cell>
          <cell r="D245" t="str">
            <v>법인</v>
          </cell>
        </row>
        <row r="246">
          <cell r="B246" t="str">
            <v xml:space="preserve">（주）에프에스케이알통상　　　  </v>
          </cell>
          <cell r="C246">
            <v>2108129660</v>
          </cell>
          <cell r="D246" t="str">
            <v>법인</v>
          </cell>
        </row>
        <row r="247">
          <cell r="B247" t="str">
            <v xml:space="preserve">（주）에프에스케이알통상　　　  </v>
          </cell>
          <cell r="C247">
            <v>2108129660</v>
          </cell>
          <cell r="D247" t="str">
            <v>법인</v>
          </cell>
        </row>
        <row r="248">
          <cell r="B248" t="str">
            <v xml:space="preserve">（주）창도코퍼레이션　　　　　  </v>
          </cell>
          <cell r="C248">
            <v>2148625939</v>
          </cell>
          <cell r="D248" t="str">
            <v>법인</v>
          </cell>
        </row>
        <row r="249">
          <cell r="B249" t="str">
            <v xml:space="preserve">（주）창도코퍼레이션　　　　　  </v>
          </cell>
          <cell r="C249">
            <v>2148625939</v>
          </cell>
          <cell r="D249" t="str">
            <v>법인</v>
          </cell>
        </row>
        <row r="250">
          <cell r="B250" t="str">
            <v xml:space="preserve">（주）창도코퍼레이션　　　　　  </v>
          </cell>
          <cell r="C250">
            <v>2148625939</v>
          </cell>
          <cell r="D250" t="str">
            <v>법인</v>
          </cell>
        </row>
        <row r="251">
          <cell r="B251" t="str">
            <v xml:space="preserve">（주）동신상역　　　　　　　　  </v>
          </cell>
          <cell r="C251">
            <v>2168113813</v>
          </cell>
          <cell r="D251" t="str">
            <v>법인</v>
          </cell>
        </row>
        <row r="252">
          <cell r="B252" t="str">
            <v xml:space="preserve">（주）동신상역　　　　　　　　  </v>
          </cell>
          <cell r="C252">
            <v>2168113813</v>
          </cell>
          <cell r="D252" t="str">
            <v>법인</v>
          </cell>
        </row>
        <row r="253">
          <cell r="B253" t="str">
            <v xml:space="preserve">（주）삼양철관상사　　　　　　  </v>
          </cell>
          <cell r="C253">
            <v>2178102570</v>
          </cell>
          <cell r="D253" t="str">
            <v>법인</v>
          </cell>
        </row>
        <row r="254">
          <cell r="B254" t="str">
            <v xml:space="preserve">（주）삼양철관상사　　　　　　  </v>
          </cell>
          <cell r="C254">
            <v>2178102570</v>
          </cell>
          <cell r="D254" t="str">
            <v>법인</v>
          </cell>
        </row>
        <row r="255">
          <cell r="B255" t="str">
            <v xml:space="preserve">（주）삼양철관상사　　　　　　  </v>
          </cell>
          <cell r="C255">
            <v>2178102570</v>
          </cell>
          <cell r="D255" t="str">
            <v>법인</v>
          </cell>
        </row>
        <row r="256">
          <cell r="B256" t="str">
            <v xml:space="preserve">（주）삼양철관상사　　　　　　  </v>
          </cell>
          <cell r="C256">
            <v>2178102570</v>
          </cell>
          <cell r="D256" t="str">
            <v>법인</v>
          </cell>
        </row>
        <row r="257">
          <cell r="B257" t="str">
            <v xml:space="preserve">（주）삼양철관상사　　　　　　  </v>
          </cell>
          <cell r="C257">
            <v>2178102570</v>
          </cell>
          <cell r="D257" t="str">
            <v>법인</v>
          </cell>
        </row>
        <row r="258">
          <cell r="B258" t="str">
            <v xml:space="preserve">（주）삼양철관상사　　　　　　  </v>
          </cell>
          <cell r="C258">
            <v>2178102570</v>
          </cell>
          <cell r="D258" t="str">
            <v>법인</v>
          </cell>
        </row>
        <row r="259">
          <cell r="B259" t="str">
            <v xml:space="preserve">（주）창일물산　　　　　　　　  </v>
          </cell>
          <cell r="C259">
            <v>2178107895</v>
          </cell>
          <cell r="D259" t="str">
            <v>법인</v>
          </cell>
        </row>
        <row r="260">
          <cell r="B260" t="str">
            <v xml:space="preserve">（주）창일물산　　　　　　　　  </v>
          </cell>
          <cell r="C260">
            <v>2178107895</v>
          </cell>
          <cell r="D260" t="str">
            <v>법인</v>
          </cell>
        </row>
        <row r="261">
          <cell r="B261" t="str">
            <v xml:space="preserve">（주）창일물산　　　　　　　　  </v>
          </cell>
          <cell r="C261">
            <v>2178107895</v>
          </cell>
          <cell r="D261" t="str">
            <v>법인</v>
          </cell>
        </row>
        <row r="262">
          <cell r="B262" t="str">
            <v xml:space="preserve">（주）창일물산　　　　　　　　  </v>
          </cell>
          <cell r="C262">
            <v>2178107895</v>
          </cell>
          <cell r="D262" t="str">
            <v>법인</v>
          </cell>
        </row>
        <row r="263">
          <cell r="B263" t="str">
            <v xml:space="preserve">（주）창일물산　　　　　　　　  </v>
          </cell>
          <cell r="C263">
            <v>2178107895</v>
          </cell>
          <cell r="D263" t="str">
            <v>법인</v>
          </cell>
        </row>
        <row r="264">
          <cell r="B264" t="str">
            <v xml:space="preserve">（주）창일물산　　　　　　　　  </v>
          </cell>
          <cell r="C264">
            <v>2178107895</v>
          </cell>
          <cell r="D264" t="str">
            <v>법인</v>
          </cell>
        </row>
        <row r="265">
          <cell r="B265" t="str">
            <v xml:space="preserve">（주）창일물산　　　　　　　　  </v>
          </cell>
          <cell r="C265">
            <v>2178107895</v>
          </cell>
          <cell r="D265" t="str">
            <v>법인</v>
          </cell>
        </row>
        <row r="266">
          <cell r="B266" t="str">
            <v xml:space="preserve">（주）창일물산　　　　　　　　  </v>
          </cell>
          <cell r="C266">
            <v>2178107895</v>
          </cell>
          <cell r="D266" t="str">
            <v>법인</v>
          </cell>
        </row>
        <row r="267">
          <cell r="B267" t="str">
            <v xml:space="preserve">（주）창일물산　　　　　　　　  </v>
          </cell>
          <cell r="C267">
            <v>2178107895</v>
          </cell>
          <cell r="D267" t="str">
            <v>법인</v>
          </cell>
        </row>
        <row r="268">
          <cell r="B268" t="str">
            <v xml:space="preserve">（주）드림월드코퍼레이션　　　  </v>
          </cell>
          <cell r="C268">
            <v>2298122337</v>
          </cell>
          <cell r="D268" t="str">
            <v>법인</v>
          </cell>
        </row>
        <row r="269">
          <cell r="B269" t="str">
            <v xml:space="preserve">박병섭　　　　　　　　　　　　  </v>
          </cell>
          <cell r="C269">
            <v>2802211052813</v>
          </cell>
          <cell r="D269" t="str">
            <v>개인</v>
          </cell>
        </row>
        <row r="270">
          <cell r="B270" t="str">
            <v xml:space="preserve">박병섭　　　　　　　　　　　　  </v>
          </cell>
          <cell r="C270">
            <v>2802211052813</v>
          </cell>
          <cell r="D270" t="str">
            <v>개인</v>
          </cell>
        </row>
        <row r="271">
          <cell r="B271" t="str">
            <v xml:space="preserve">박병섭　　　　　　　　　　　　  </v>
          </cell>
          <cell r="C271">
            <v>2802211052813</v>
          </cell>
          <cell r="D271" t="str">
            <v>개인</v>
          </cell>
        </row>
        <row r="272">
          <cell r="B272" t="str">
            <v xml:space="preserve">（주）코세텍　　　　　　　　　  </v>
          </cell>
          <cell r="C272">
            <v>3048109784</v>
          </cell>
          <cell r="D272" t="str">
            <v>법인</v>
          </cell>
        </row>
        <row r="273">
          <cell r="B273" t="str">
            <v xml:space="preserve">（주）코세텍　　　　　　　　　  </v>
          </cell>
          <cell r="C273">
            <v>3048109784</v>
          </cell>
          <cell r="D273" t="str">
            <v>법인</v>
          </cell>
        </row>
        <row r="274">
          <cell r="B274" t="str">
            <v xml:space="preserve">（주）코세텍　　　　　　　　　  </v>
          </cell>
          <cell r="C274">
            <v>3048109784</v>
          </cell>
          <cell r="D274" t="str">
            <v>법인</v>
          </cell>
        </row>
        <row r="275">
          <cell r="B275" t="str">
            <v xml:space="preserve">（주）코세텍　　　　　　　　　  </v>
          </cell>
          <cell r="C275">
            <v>3048109784</v>
          </cell>
          <cell r="D275" t="str">
            <v>법인</v>
          </cell>
        </row>
        <row r="276">
          <cell r="B276" t="str">
            <v xml:space="preserve">（주）코세텍　　　　　　　　　  </v>
          </cell>
          <cell r="C276">
            <v>3048109784</v>
          </cell>
          <cell r="D276" t="str">
            <v>법인</v>
          </cell>
        </row>
        <row r="277">
          <cell r="B277" t="str">
            <v xml:space="preserve">（주）코세텍　　　　　　　　　  </v>
          </cell>
          <cell r="C277">
            <v>3048109784</v>
          </cell>
          <cell r="D277" t="str">
            <v>법인</v>
          </cell>
        </row>
        <row r="278">
          <cell r="B278" t="str">
            <v xml:space="preserve">（주）코세텍　　　　　　　　　  </v>
          </cell>
          <cell r="C278">
            <v>3048109784</v>
          </cell>
          <cell r="D278" t="str">
            <v>법인</v>
          </cell>
        </row>
        <row r="279">
          <cell r="B279" t="str">
            <v xml:space="preserve">（주）코세텍　　　　　　　　　  </v>
          </cell>
          <cell r="C279">
            <v>3048109784</v>
          </cell>
          <cell r="D279" t="str">
            <v>법인</v>
          </cell>
        </row>
        <row r="280">
          <cell r="B280" t="str">
            <v xml:space="preserve">（주）코세텍　　　　　　　　　  </v>
          </cell>
          <cell r="C280">
            <v>3048109784</v>
          </cell>
          <cell r="D280" t="str">
            <v>법인</v>
          </cell>
        </row>
        <row r="281">
          <cell r="B281" t="str">
            <v xml:space="preserve">이연원　　　　　　　　　　　　  </v>
          </cell>
          <cell r="C281">
            <v>3406251231211</v>
          </cell>
          <cell r="D281" t="str">
            <v>개인</v>
          </cell>
        </row>
        <row r="282">
          <cell r="B282" t="str">
            <v xml:space="preserve">이연원　　　　　　　　　　　　  </v>
          </cell>
          <cell r="C282">
            <v>3406251231211</v>
          </cell>
          <cell r="D282" t="str">
            <v>개인</v>
          </cell>
        </row>
        <row r="283">
          <cell r="B283" t="str">
            <v xml:space="preserve">김인식　　　　　　　　　　　　  </v>
          </cell>
          <cell r="C283">
            <v>3605052711013</v>
          </cell>
          <cell r="D283" t="str">
            <v>개인</v>
          </cell>
        </row>
        <row r="284">
          <cell r="B284" t="str">
            <v xml:space="preserve">김인식　　　　　　　　　　　　  </v>
          </cell>
          <cell r="C284">
            <v>3605052711013</v>
          </cell>
          <cell r="D284" t="str">
            <v>개인</v>
          </cell>
        </row>
        <row r="285">
          <cell r="B285" t="str">
            <v>안재관</v>
          </cell>
          <cell r="C285">
            <v>4106271041913</v>
          </cell>
          <cell r="D285" t="str">
            <v>개인</v>
          </cell>
        </row>
        <row r="286">
          <cell r="B286" t="str">
            <v>안재관</v>
          </cell>
          <cell r="C286">
            <v>4106271041913</v>
          </cell>
          <cell r="D286" t="str">
            <v>개인</v>
          </cell>
        </row>
        <row r="287">
          <cell r="B287" t="str">
            <v xml:space="preserve">장순희　　　　　　　　　　　　  </v>
          </cell>
          <cell r="C287">
            <v>4112032530312</v>
          </cell>
          <cell r="D287" t="str">
            <v>개인</v>
          </cell>
        </row>
        <row r="288">
          <cell r="B288" t="str">
            <v xml:space="preserve">장순희　　　　　　　　　　　　  </v>
          </cell>
          <cell r="C288">
            <v>4112032530312</v>
          </cell>
          <cell r="D288" t="str">
            <v>개인</v>
          </cell>
        </row>
        <row r="289">
          <cell r="B289" t="str">
            <v xml:space="preserve">김미요　　　　　　　　　　　　  </v>
          </cell>
          <cell r="C289">
            <v>4206032047614</v>
          </cell>
          <cell r="D289" t="str">
            <v>개인</v>
          </cell>
        </row>
        <row r="290">
          <cell r="B290" t="str">
            <v xml:space="preserve">김미요　　　　　　　　　　　　  </v>
          </cell>
          <cell r="C290">
            <v>4206032047614</v>
          </cell>
          <cell r="D290" t="str">
            <v>개인</v>
          </cell>
        </row>
        <row r="291">
          <cell r="B291" t="str">
            <v xml:space="preserve">김정남－힐하우스　　　　　　　  </v>
          </cell>
          <cell r="C291">
            <v>4311041067811</v>
          </cell>
          <cell r="D291" t="str">
            <v>개인</v>
          </cell>
        </row>
        <row r="292">
          <cell r="B292" t="str">
            <v xml:space="preserve">이중선　　　　　　　　　　　　  </v>
          </cell>
          <cell r="C292">
            <v>4403282051817</v>
          </cell>
          <cell r="D292" t="str">
            <v>개인</v>
          </cell>
        </row>
        <row r="293">
          <cell r="B293" t="str">
            <v xml:space="preserve">김재춘　　　　　　　　　　　　  </v>
          </cell>
          <cell r="C293">
            <v>4510251670917</v>
          </cell>
          <cell r="D293" t="str">
            <v>개인</v>
          </cell>
        </row>
        <row r="294">
          <cell r="B294" t="str">
            <v xml:space="preserve">김삼순　　　　　　　　　　　　  </v>
          </cell>
          <cell r="C294">
            <v>4512182011017</v>
          </cell>
          <cell r="D294" t="str">
            <v>개인</v>
          </cell>
        </row>
        <row r="295">
          <cell r="B295" t="str">
            <v xml:space="preserve">김삼순　　　　　　　　　　　　  </v>
          </cell>
          <cell r="C295">
            <v>4512182011017</v>
          </cell>
          <cell r="D295" t="str">
            <v>개인</v>
          </cell>
        </row>
        <row r="296">
          <cell r="B296" t="str">
            <v xml:space="preserve">정도연　　　　　　　　　　　　  </v>
          </cell>
          <cell r="C296">
            <v>4609131005016</v>
          </cell>
          <cell r="D296" t="str">
            <v>개인</v>
          </cell>
        </row>
        <row r="297">
          <cell r="B297" t="str">
            <v xml:space="preserve">정성열　　　　　　　　　　　　  </v>
          </cell>
          <cell r="C297">
            <v>4612251037816</v>
          </cell>
          <cell r="D297" t="str">
            <v>개인</v>
          </cell>
        </row>
        <row r="298">
          <cell r="B298" t="str">
            <v xml:space="preserve">정성열　　　　　　　　　　　　  </v>
          </cell>
          <cell r="C298">
            <v>4612251037816</v>
          </cell>
          <cell r="D298" t="str">
            <v>개인</v>
          </cell>
        </row>
        <row r="299">
          <cell r="B299" t="str">
            <v xml:space="preserve">김덕심　　　　　　　　　　　　  </v>
          </cell>
          <cell r="C299">
            <v>4710232056224</v>
          </cell>
          <cell r="D299" t="str">
            <v>개인</v>
          </cell>
        </row>
        <row r="300">
          <cell r="B300" t="str">
            <v xml:space="preserve">김관홍　　　　　　　　　　　　  </v>
          </cell>
          <cell r="C300">
            <v>4903251026122</v>
          </cell>
          <cell r="D300" t="str">
            <v>개인</v>
          </cell>
        </row>
        <row r="301">
          <cell r="B301" t="str">
            <v xml:space="preserve">김관홍　　　　　　　　　　　　  </v>
          </cell>
          <cell r="C301">
            <v>4903251026122</v>
          </cell>
          <cell r="D301" t="str">
            <v>개인</v>
          </cell>
        </row>
        <row r="302">
          <cell r="B302" t="str">
            <v xml:space="preserve">하차원　　　　　　　　　　　　  </v>
          </cell>
          <cell r="C302">
            <v>4909251930911</v>
          </cell>
          <cell r="D302" t="str">
            <v>개인</v>
          </cell>
        </row>
        <row r="303">
          <cell r="B303" t="str">
            <v xml:space="preserve">하차원　　　　　　　　　　　　  </v>
          </cell>
          <cell r="C303">
            <v>4909251930911</v>
          </cell>
          <cell r="D303" t="str">
            <v>개인</v>
          </cell>
        </row>
        <row r="304">
          <cell r="B304" t="str">
            <v xml:space="preserve">하차원　　　　　　　　　　　　  </v>
          </cell>
          <cell r="C304">
            <v>4909251930911</v>
          </cell>
          <cell r="D304" t="str">
            <v>개인</v>
          </cell>
        </row>
        <row r="305">
          <cell r="B305" t="str">
            <v xml:space="preserve">하차원　　　　　　　　　　　　  </v>
          </cell>
          <cell r="C305">
            <v>4909251930911</v>
          </cell>
          <cell r="D305" t="str">
            <v>개인</v>
          </cell>
        </row>
        <row r="306">
          <cell r="B306" t="str">
            <v>이레동화염광국</v>
          </cell>
          <cell r="C306">
            <v>5203071067112</v>
          </cell>
          <cell r="D306" t="str">
            <v>개인</v>
          </cell>
        </row>
        <row r="307">
          <cell r="B307" t="str">
            <v>이레동화염광국</v>
          </cell>
          <cell r="C307">
            <v>5203071067112</v>
          </cell>
          <cell r="D307" t="str">
            <v>개인</v>
          </cell>
        </row>
        <row r="308">
          <cell r="B308" t="str">
            <v>이레동화염광국</v>
          </cell>
          <cell r="C308">
            <v>5203071067112</v>
          </cell>
          <cell r="D308" t="str">
            <v>개인</v>
          </cell>
        </row>
        <row r="309">
          <cell r="B309" t="str">
            <v>이레동화염광국</v>
          </cell>
          <cell r="C309">
            <v>5203071067112</v>
          </cell>
          <cell r="D309" t="str">
            <v>개인</v>
          </cell>
        </row>
        <row r="310">
          <cell r="B310" t="str">
            <v xml:space="preserve">최복래　　　　　　　　　　　　  </v>
          </cell>
          <cell r="C310">
            <v>5404101002618</v>
          </cell>
          <cell r="D310" t="str">
            <v>개인</v>
          </cell>
        </row>
        <row r="311">
          <cell r="B311" t="str">
            <v xml:space="preserve">최복래　　　　　　　　　　　　  </v>
          </cell>
          <cell r="C311">
            <v>5404101002618</v>
          </cell>
          <cell r="D311" t="str">
            <v>개인</v>
          </cell>
        </row>
        <row r="312">
          <cell r="B312" t="str">
            <v xml:space="preserve">김정자　　　　　　　　　　　　  </v>
          </cell>
          <cell r="C312">
            <v>5407302025518</v>
          </cell>
          <cell r="D312" t="str">
            <v>개인</v>
          </cell>
        </row>
        <row r="313">
          <cell r="B313" t="str">
            <v xml:space="preserve">김정자　　　　　　　　　　　　  </v>
          </cell>
          <cell r="C313">
            <v>5407302025518</v>
          </cell>
          <cell r="D313" t="str">
            <v>개인</v>
          </cell>
        </row>
        <row r="314">
          <cell r="B314" t="str">
            <v xml:space="preserve">손덕선　　　　　　　　　　　　  </v>
          </cell>
          <cell r="C314">
            <v>5505172231011</v>
          </cell>
          <cell r="D314" t="str">
            <v>개인</v>
          </cell>
        </row>
        <row r="315">
          <cell r="B315" t="str">
            <v xml:space="preserve">손덕선　　　　　　　　　　　　  </v>
          </cell>
          <cell r="C315">
            <v>5505172231011</v>
          </cell>
          <cell r="D315" t="str">
            <v>개인</v>
          </cell>
        </row>
        <row r="316">
          <cell r="B316" t="str">
            <v xml:space="preserve">김복술　　　　　　　　　　　　  </v>
          </cell>
          <cell r="C316">
            <v>5508301380334</v>
          </cell>
          <cell r="D316" t="str">
            <v>개인</v>
          </cell>
        </row>
        <row r="317">
          <cell r="B317" t="str">
            <v xml:space="preserve">김종운　　　　　　　　　　　　  </v>
          </cell>
          <cell r="C317">
            <v>5511081036816</v>
          </cell>
          <cell r="D317" t="str">
            <v>개인</v>
          </cell>
        </row>
        <row r="318">
          <cell r="B318" t="str">
            <v xml:space="preserve">김종운　　　　　　　　　　　　  </v>
          </cell>
          <cell r="C318">
            <v>5511081036816</v>
          </cell>
          <cell r="D318" t="str">
            <v>개인</v>
          </cell>
        </row>
        <row r="319">
          <cell r="B319" t="str">
            <v xml:space="preserve">소병노　　　　　　　　　　　　  </v>
          </cell>
          <cell r="C319">
            <v>5603031520016</v>
          </cell>
          <cell r="D319" t="str">
            <v>개인</v>
          </cell>
        </row>
        <row r="320">
          <cell r="B320" t="str">
            <v xml:space="preserve">소병노　　　　　　　　　　　　  </v>
          </cell>
          <cell r="C320">
            <v>5603031520016</v>
          </cell>
          <cell r="D320" t="str">
            <v>개인</v>
          </cell>
        </row>
        <row r="321">
          <cell r="B321" t="str">
            <v xml:space="preserve">김영철　　　　　　　　　　　　  </v>
          </cell>
          <cell r="C321">
            <v>5701301167631</v>
          </cell>
          <cell r="D321" t="str">
            <v>개인</v>
          </cell>
        </row>
        <row r="322">
          <cell r="B322" t="str">
            <v xml:space="preserve">김영철　　　　　　　　　　　　  </v>
          </cell>
          <cell r="C322">
            <v>5701301167631</v>
          </cell>
          <cell r="D322" t="str">
            <v>개인</v>
          </cell>
        </row>
        <row r="323">
          <cell r="B323" t="str">
            <v xml:space="preserve">최태용　　　　　　　　　　　　  </v>
          </cell>
          <cell r="C323">
            <v>5703161222317</v>
          </cell>
          <cell r="D323" t="str">
            <v>개인</v>
          </cell>
        </row>
        <row r="324">
          <cell r="B324" t="str">
            <v xml:space="preserve">최태용　　　　　　　　　　　　  </v>
          </cell>
          <cell r="C324">
            <v>5703161222317</v>
          </cell>
          <cell r="D324" t="str">
            <v>개인</v>
          </cell>
        </row>
        <row r="325">
          <cell r="B325" t="str">
            <v xml:space="preserve">김성재　　　　　　　　　　　　  </v>
          </cell>
          <cell r="C325">
            <v>5809041671017</v>
          </cell>
          <cell r="D325" t="str">
            <v>개인</v>
          </cell>
        </row>
        <row r="326">
          <cell r="B326" t="str">
            <v xml:space="preserve">김성재　　　　　　　　　　　　  </v>
          </cell>
          <cell r="C326">
            <v>5809041671017</v>
          </cell>
          <cell r="D326" t="str">
            <v>개인</v>
          </cell>
        </row>
        <row r="327">
          <cell r="B327" t="str">
            <v xml:space="preserve">이종찬　　　　　　　　　　　　  </v>
          </cell>
          <cell r="C327">
            <v>5810021237011</v>
          </cell>
          <cell r="D327" t="str">
            <v>개인</v>
          </cell>
        </row>
        <row r="328">
          <cell r="B328" t="str">
            <v xml:space="preserve">이종찬　　　　　　　　　　　　  </v>
          </cell>
          <cell r="C328">
            <v>5810021237011</v>
          </cell>
          <cell r="D328" t="str">
            <v>개인</v>
          </cell>
        </row>
        <row r="329">
          <cell r="B329" t="str">
            <v xml:space="preserve">백용기　　　　　　　　　　　　  </v>
          </cell>
          <cell r="C329">
            <v>5902281064012</v>
          </cell>
          <cell r="D329" t="str">
            <v>개인</v>
          </cell>
        </row>
        <row r="330">
          <cell r="B330" t="str">
            <v xml:space="preserve">백용기　　　　　　　　　　　　  </v>
          </cell>
          <cell r="C330">
            <v>5902281064012</v>
          </cell>
          <cell r="D330" t="str">
            <v>개인</v>
          </cell>
        </row>
        <row r="331">
          <cell r="B331" t="str">
            <v xml:space="preserve">강원복－백제제화　　　　　　　  </v>
          </cell>
          <cell r="C331">
            <v>5906201446811</v>
          </cell>
          <cell r="D331" t="str">
            <v>개인</v>
          </cell>
        </row>
        <row r="332">
          <cell r="B332" t="str">
            <v xml:space="preserve">강원복－백제제화　　　　　　　  </v>
          </cell>
          <cell r="C332">
            <v>5906201446811</v>
          </cell>
          <cell r="D332" t="str">
            <v>개인</v>
          </cell>
        </row>
        <row r="333">
          <cell r="B333" t="str">
            <v xml:space="preserve">강원복－백제제화　　　　　　　  </v>
          </cell>
          <cell r="C333">
            <v>5906201446811</v>
          </cell>
          <cell r="D333" t="str">
            <v>개인</v>
          </cell>
        </row>
        <row r="334">
          <cell r="B334" t="str">
            <v xml:space="preserve">정애자　　　　　　　　　　　　  </v>
          </cell>
          <cell r="C334">
            <v>5910022382210</v>
          </cell>
          <cell r="D334" t="str">
            <v>개인</v>
          </cell>
        </row>
        <row r="335">
          <cell r="B335" t="str">
            <v xml:space="preserve">정애자　　　　　　　　　　　　  </v>
          </cell>
          <cell r="C335">
            <v>5910022382210</v>
          </cell>
          <cell r="D335" t="str">
            <v>개인</v>
          </cell>
        </row>
        <row r="336">
          <cell r="B336" t="str">
            <v xml:space="preserve">이승훈　　　　　　　　　　　　  </v>
          </cell>
          <cell r="C336">
            <v>5911291009313</v>
          </cell>
          <cell r="D336" t="str">
            <v>개인</v>
          </cell>
        </row>
        <row r="337">
          <cell r="B337" t="str">
            <v>봉현산업 최순보</v>
          </cell>
          <cell r="C337">
            <v>6005211808213</v>
          </cell>
          <cell r="D337" t="str">
            <v>개인</v>
          </cell>
        </row>
        <row r="338">
          <cell r="B338" t="str">
            <v>봉현산업 최순보</v>
          </cell>
          <cell r="C338">
            <v>6005211808213</v>
          </cell>
          <cell r="D338" t="str">
            <v>개인</v>
          </cell>
        </row>
        <row r="339">
          <cell r="B339" t="str">
            <v>봉현산업 최순보</v>
          </cell>
          <cell r="C339">
            <v>6005211808213</v>
          </cell>
          <cell r="D339" t="str">
            <v>개인</v>
          </cell>
        </row>
        <row r="340">
          <cell r="B340" t="str">
            <v xml:space="preserve">박대근　　　　　　　　　　　　  </v>
          </cell>
          <cell r="C340">
            <v>6103251030820</v>
          </cell>
          <cell r="D340" t="str">
            <v>개인</v>
          </cell>
        </row>
        <row r="341">
          <cell r="B341" t="str">
            <v xml:space="preserve">동원참치강서점　　　　　　　　  </v>
          </cell>
          <cell r="C341">
            <v>6106091063422</v>
          </cell>
          <cell r="D341" t="str">
            <v>개인</v>
          </cell>
        </row>
        <row r="342">
          <cell r="B342" t="str">
            <v xml:space="preserve">동원참치강서점　　　　　　　　  </v>
          </cell>
          <cell r="C342">
            <v>6106091063422</v>
          </cell>
          <cell r="D342" t="str">
            <v>개인</v>
          </cell>
        </row>
        <row r="343">
          <cell r="B343" t="str">
            <v xml:space="preserve">윤재춘　　　　　　　　　　　　  </v>
          </cell>
          <cell r="C343">
            <v>6107221646017</v>
          </cell>
          <cell r="D343" t="str">
            <v>개인</v>
          </cell>
        </row>
        <row r="344">
          <cell r="B344" t="str">
            <v xml:space="preserve">윤재춘　　　　　　　　　　　　  </v>
          </cell>
          <cell r="C344">
            <v>6107221646017</v>
          </cell>
          <cell r="D344" t="str">
            <v>개인</v>
          </cell>
        </row>
        <row r="345">
          <cell r="B345" t="str">
            <v xml:space="preserve">황정봉　　　　　　　　　　　　  </v>
          </cell>
          <cell r="C345">
            <v>6208241051510</v>
          </cell>
          <cell r="D345" t="str">
            <v>개인</v>
          </cell>
        </row>
        <row r="346">
          <cell r="B346" t="str">
            <v xml:space="preserve">황정봉　　　　　　　　　　　　  </v>
          </cell>
          <cell r="C346">
            <v>6208241051510</v>
          </cell>
          <cell r="D346" t="str">
            <v>개인</v>
          </cell>
        </row>
        <row r="347">
          <cell r="B347" t="str">
            <v xml:space="preserve">이승주　　　　　　　　　　　　  </v>
          </cell>
          <cell r="C347">
            <v>6303041168228</v>
          </cell>
          <cell r="D347" t="str">
            <v>개인</v>
          </cell>
        </row>
        <row r="348">
          <cell r="B348" t="str">
            <v xml:space="preserve">이승주　　　　　　　　　　　　  </v>
          </cell>
          <cell r="C348">
            <v>6303041168228</v>
          </cell>
          <cell r="D348" t="str">
            <v>개인</v>
          </cell>
        </row>
        <row r="349">
          <cell r="B349" t="str">
            <v xml:space="preserve">손영상　　　　　　　　　　　　  </v>
          </cell>
          <cell r="C349">
            <v>6304021023914</v>
          </cell>
          <cell r="D349" t="str">
            <v>개인</v>
          </cell>
        </row>
        <row r="350">
          <cell r="B350" t="str">
            <v xml:space="preserve">손영상　　　　　　　　　　　　  </v>
          </cell>
          <cell r="C350">
            <v>6304021023914</v>
          </cell>
          <cell r="D350" t="str">
            <v>개인</v>
          </cell>
        </row>
        <row r="351">
          <cell r="B351" t="str">
            <v xml:space="preserve">정용희　　　　　　　　　　　　  </v>
          </cell>
          <cell r="C351">
            <v>6406121245014</v>
          </cell>
          <cell r="D351" t="str">
            <v>개인</v>
          </cell>
        </row>
        <row r="352">
          <cell r="B352" t="str">
            <v xml:space="preserve">정용희　　　　　　　　　　　　  </v>
          </cell>
          <cell r="C352">
            <v>6406121245014</v>
          </cell>
          <cell r="D352" t="str">
            <v>개인</v>
          </cell>
        </row>
        <row r="353">
          <cell r="B353" t="str">
            <v xml:space="preserve">정규진　　　　　　　　　　　　  </v>
          </cell>
          <cell r="C353">
            <v>6409101478911</v>
          </cell>
          <cell r="D353" t="str">
            <v>개인</v>
          </cell>
        </row>
        <row r="354">
          <cell r="B354" t="str">
            <v xml:space="preserve">정규진　　　　　　　　　　　　  </v>
          </cell>
          <cell r="C354">
            <v>6409101478911</v>
          </cell>
          <cell r="D354" t="str">
            <v>개인</v>
          </cell>
        </row>
        <row r="355">
          <cell r="B355" t="str">
            <v xml:space="preserve">정규진　　　　　　　　　　　　  </v>
          </cell>
          <cell r="C355">
            <v>6409101478911</v>
          </cell>
          <cell r="D355" t="str">
            <v>개인</v>
          </cell>
        </row>
        <row r="356">
          <cell r="B356" t="str">
            <v xml:space="preserve">김정수　　　　　　　　　　　　  </v>
          </cell>
          <cell r="C356">
            <v>6506161117410</v>
          </cell>
          <cell r="D356" t="str">
            <v>개인</v>
          </cell>
        </row>
        <row r="357">
          <cell r="B357" t="str">
            <v>최수민</v>
          </cell>
          <cell r="C357">
            <v>5708141017327</v>
          </cell>
          <cell r="D357" t="str">
            <v>개인</v>
          </cell>
        </row>
        <row r="358">
          <cell r="B358" t="str">
            <v xml:space="preserve">김정수　　　　　　　　　　　　  </v>
          </cell>
          <cell r="C358">
            <v>6506161117410</v>
          </cell>
          <cell r="D358" t="str">
            <v>개인</v>
          </cell>
        </row>
        <row r="359">
          <cell r="B359" t="str">
            <v xml:space="preserve">김정수　　　　　　　　　　　　  </v>
          </cell>
          <cell r="C359">
            <v>6506161117410</v>
          </cell>
          <cell r="D359" t="str">
            <v>개인</v>
          </cell>
        </row>
        <row r="360">
          <cell r="B360" t="str">
            <v xml:space="preserve">이종학　　　　　　　　　　　　  </v>
          </cell>
          <cell r="C360">
            <v>6511131018120</v>
          </cell>
          <cell r="D360" t="str">
            <v>개인</v>
          </cell>
        </row>
        <row r="361">
          <cell r="B361" t="str">
            <v xml:space="preserve">이종학　　　　　　　　　　　　  </v>
          </cell>
          <cell r="C361">
            <v>6511131018120</v>
          </cell>
          <cell r="D361" t="str">
            <v>개인</v>
          </cell>
        </row>
        <row r="362">
          <cell r="B362" t="str">
            <v xml:space="preserve">윤정엽　　　　　　　　　　　　  </v>
          </cell>
          <cell r="C362">
            <v>6601082581512</v>
          </cell>
          <cell r="D362" t="str">
            <v>개인</v>
          </cell>
        </row>
        <row r="363">
          <cell r="B363" t="str">
            <v xml:space="preserve">윤정엽　　　　　　　　　　　　  </v>
          </cell>
          <cell r="C363">
            <v>6601082581512</v>
          </cell>
          <cell r="D363" t="str">
            <v>개인</v>
          </cell>
        </row>
        <row r="364">
          <cell r="B364" t="str">
            <v xml:space="preserve">최석종　　　　　　　　　　　　  </v>
          </cell>
          <cell r="C364">
            <v>6602211657510</v>
          </cell>
          <cell r="D364" t="str">
            <v>개인</v>
          </cell>
        </row>
        <row r="365">
          <cell r="B365" t="str">
            <v xml:space="preserve">최석종　　　　　　　　　　　　  </v>
          </cell>
          <cell r="C365">
            <v>6602211657510</v>
          </cell>
          <cell r="D365" t="str">
            <v>개인</v>
          </cell>
        </row>
        <row r="366">
          <cell r="B366" t="str">
            <v xml:space="preserve">김상우　　　　　　　　　　　　  </v>
          </cell>
          <cell r="C366">
            <v>6605051025826</v>
          </cell>
          <cell r="D366" t="str">
            <v>개인</v>
          </cell>
        </row>
        <row r="367">
          <cell r="B367" t="str">
            <v xml:space="preserve">김상우　　　　　　　　　　　　  </v>
          </cell>
          <cell r="C367">
            <v>6605051025826</v>
          </cell>
          <cell r="D367" t="str">
            <v>개인</v>
          </cell>
        </row>
        <row r="368">
          <cell r="B368" t="str">
            <v xml:space="preserve">권성완　　　　　　　　　　　　  </v>
          </cell>
          <cell r="C368">
            <v>6810031226316</v>
          </cell>
          <cell r="D368" t="str">
            <v>개인</v>
          </cell>
        </row>
        <row r="369">
          <cell r="B369" t="str">
            <v xml:space="preserve">권성완　　　　　　　　　　　　  </v>
          </cell>
          <cell r="C369">
            <v>6810031226316</v>
          </cell>
          <cell r="D369" t="str">
            <v>개인</v>
          </cell>
        </row>
        <row r="370">
          <cell r="B370" t="str">
            <v xml:space="preserve">권성완　　　　　　　　　　　　  </v>
          </cell>
          <cell r="C370">
            <v>6810031226316</v>
          </cell>
          <cell r="D370" t="str">
            <v>개인</v>
          </cell>
        </row>
        <row r="371">
          <cell r="B371" t="str">
            <v xml:space="preserve">박선영　　　　　　　　　　　　  </v>
          </cell>
          <cell r="C371">
            <v>7107232066615</v>
          </cell>
          <cell r="D371" t="str">
            <v>개인</v>
          </cell>
        </row>
        <row r="372">
          <cell r="B372" t="str">
            <v xml:space="preserve">박선영　　　　　　　　　　　　  </v>
          </cell>
          <cell r="C372">
            <v>7107232066615</v>
          </cell>
          <cell r="D372" t="str">
            <v>개인</v>
          </cell>
        </row>
        <row r="373">
          <cell r="B373" t="str">
            <v xml:space="preserve">김신양　　　　　　　　　　　　  </v>
          </cell>
          <cell r="C373">
            <v>7407122162034</v>
          </cell>
          <cell r="D373" t="str">
            <v>개인</v>
          </cell>
        </row>
        <row r="374">
          <cell r="B374" t="str">
            <v xml:space="preserve">김신양　　　　　　　　　　　　  </v>
          </cell>
          <cell r="C374">
            <v>7407122162034</v>
          </cell>
          <cell r="D374" t="str">
            <v>개인</v>
          </cell>
        </row>
        <row r="375">
          <cell r="B375" t="str">
            <v xml:space="preserve">김은혜　　　　　　　　　　　　  </v>
          </cell>
          <cell r="C375">
            <v>7606242548414</v>
          </cell>
          <cell r="D375" t="str">
            <v>개인</v>
          </cell>
        </row>
        <row r="376">
          <cell r="B376" t="str">
            <v xml:space="preserve">김은혜　　　　　　　　　　　　  </v>
          </cell>
          <cell r="C376">
            <v>7606242548414</v>
          </cell>
          <cell r="D376" t="str">
            <v>개인</v>
          </cell>
        </row>
        <row r="377">
          <cell r="B377" t="str">
            <v>양성섭</v>
          </cell>
          <cell r="C377" t="str">
            <v>6911071652412</v>
          </cell>
          <cell r="D377" t="str">
            <v>개인</v>
          </cell>
        </row>
        <row r="378">
          <cell r="B378" t="str">
            <v>양성섭</v>
          </cell>
          <cell r="C378" t="str">
            <v>6911071652412</v>
          </cell>
          <cell r="D378" t="str">
            <v>개인</v>
          </cell>
        </row>
        <row r="379">
          <cell r="B379" t="str">
            <v>양성섭</v>
          </cell>
          <cell r="C379" t="str">
            <v>6911071652412</v>
          </cell>
          <cell r="D379" t="str">
            <v>개인</v>
          </cell>
        </row>
        <row r="380">
          <cell r="B380" t="str">
            <v>양성섭</v>
          </cell>
          <cell r="C380" t="str">
            <v>6911071652412</v>
          </cell>
          <cell r="D380" t="str">
            <v>개인</v>
          </cell>
        </row>
        <row r="381">
          <cell r="B381" t="str">
            <v>에이원철강㈜</v>
          </cell>
          <cell r="C381" t="str">
            <v>4108134953</v>
          </cell>
          <cell r="D381" t="str">
            <v>법인</v>
          </cell>
        </row>
        <row r="382">
          <cell r="B382" t="str">
            <v>에이원철강㈜</v>
          </cell>
          <cell r="C382" t="str">
            <v>4108134953</v>
          </cell>
          <cell r="D382" t="str">
            <v>법인</v>
          </cell>
        </row>
        <row r="383">
          <cell r="B383" t="str">
            <v>에이원철강㈜</v>
          </cell>
          <cell r="C383" t="str">
            <v>4108134953</v>
          </cell>
          <cell r="D383" t="str">
            <v>법인</v>
          </cell>
        </row>
        <row r="384">
          <cell r="B384" t="str">
            <v>에이원철강㈜</v>
          </cell>
          <cell r="C384" t="str">
            <v>4108134953</v>
          </cell>
          <cell r="D384" t="str">
            <v>법인</v>
          </cell>
        </row>
        <row r="385">
          <cell r="B385" t="str">
            <v>에이원철강㈜</v>
          </cell>
          <cell r="C385" t="str">
            <v>4108134953</v>
          </cell>
          <cell r="D385" t="str">
            <v>법인</v>
          </cell>
        </row>
        <row r="386">
          <cell r="B386" t="str">
            <v>현정문</v>
          </cell>
          <cell r="C386" t="str">
            <v>6404231559821</v>
          </cell>
          <cell r="D386" t="str">
            <v>개인</v>
          </cell>
        </row>
        <row r="387">
          <cell r="B387" t="str">
            <v>현정문</v>
          </cell>
          <cell r="C387" t="str">
            <v>6404231559821</v>
          </cell>
          <cell r="D387" t="str">
            <v>개인</v>
          </cell>
        </row>
        <row r="388">
          <cell r="B388" t="str">
            <v>현정문</v>
          </cell>
          <cell r="C388" t="str">
            <v>6404231559821</v>
          </cell>
          <cell r="D388" t="str">
            <v>개인</v>
          </cell>
        </row>
        <row r="389">
          <cell r="B389" t="str">
            <v>현정문</v>
          </cell>
          <cell r="C389" t="str">
            <v>6404231559821</v>
          </cell>
          <cell r="D389" t="str">
            <v>개인</v>
          </cell>
        </row>
        <row r="390">
          <cell r="B390" t="str">
            <v>윤영신</v>
          </cell>
          <cell r="C390" t="str">
            <v>5709052566925</v>
          </cell>
          <cell r="D390" t="str">
            <v>개인</v>
          </cell>
        </row>
        <row r="391">
          <cell r="B391" t="str">
            <v>윤영신</v>
          </cell>
          <cell r="C391" t="str">
            <v>5709052566925</v>
          </cell>
          <cell r="D391" t="str">
            <v>개인</v>
          </cell>
        </row>
        <row r="392">
          <cell r="B392" t="str">
            <v>윤영신</v>
          </cell>
          <cell r="C392" t="str">
            <v>5709052566925</v>
          </cell>
          <cell r="D392" t="str">
            <v>개인</v>
          </cell>
        </row>
        <row r="393">
          <cell r="B393" t="str">
            <v>백영국</v>
          </cell>
          <cell r="C393" t="str">
            <v>6602091552922</v>
          </cell>
          <cell r="D393" t="str">
            <v>개인</v>
          </cell>
        </row>
        <row r="394">
          <cell r="B394" t="str">
            <v>백영국</v>
          </cell>
          <cell r="C394" t="str">
            <v>6602091552922</v>
          </cell>
          <cell r="D394" t="str">
            <v>개인</v>
          </cell>
        </row>
        <row r="395">
          <cell r="B395" t="str">
            <v>한원창</v>
          </cell>
          <cell r="C395" t="str">
            <v>6604221648513</v>
          </cell>
          <cell r="D395" t="str">
            <v>개인</v>
          </cell>
        </row>
        <row r="396">
          <cell r="B396" t="str">
            <v>한원창</v>
          </cell>
          <cell r="C396" t="str">
            <v>6604221648513</v>
          </cell>
          <cell r="D396" t="str">
            <v>개인</v>
          </cell>
        </row>
        <row r="397">
          <cell r="B397" t="str">
            <v>김삼식</v>
          </cell>
          <cell r="C397" t="str">
            <v>5805101649121</v>
          </cell>
          <cell r="D397" t="str">
            <v>개인</v>
          </cell>
        </row>
        <row r="398">
          <cell r="B398" t="str">
            <v>김삼식</v>
          </cell>
          <cell r="C398" t="str">
            <v>5805101649121</v>
          </cell>
          <cell r="D398" t="str">
            <v>개인</v>
          </cell>
        </row>
        <row r="399">
          <cell r="B399" t="str">
            <v>김삼식</v>
          </cell>
          <cell r="C399" t="str">
            <v>5805101649121</v>
          </cell>
          <cell r="D399" t="str">
            <v>개인</v>
          </cell>
        </row>
        <row r="400">
          <cell r="B400" t="str">
            <v>김삼식</v>
          </cell>
          <cell r="C400" t="str">
            <v>5805101649121</v>
          </cell>
          <cell r="D400" t="str">
            <v>개인</v>
          </cell>
        </row>
        <row r="401">
          <cell r="B401" t="str">
            <v>서원철</v>
          </cell>
          <cell r="C401" t="str">
            <v>5903021535232</v>
          </cell>
          <cell r="D401" t="str">
            <v>개인</v>
          </cell>
        </row>
        <row r="402">
          <cell r="B402" t="str">
            <v>서원철</v>
          </cell>
          <cell r="C402" t="str">
            <v>5903021535232</v>
          </cell>
          <cell r="D402" t="str">
            <v>개인</v>
          </cell>
        </row>
        <row r="403">
          <cell r="B403" t="str">
            <v>이창무</v>
          </cell>
          <cell r="C403" t="str">
            <v>6503121551010</v>
          </cell>
          <cell r="D403" t="str">
            <v>개인</v>
          </cell>
        </row>
        <row r="404">
          <cell r="B404" t="str">
            <v>이창무</v>
          </cell>
          <cell r="C404" t="str">
            <v>6503121551010</v>
          </cell>
          <cell r="D404" t="str">
            <v>개인</v>
          </cell>
        </row>
        <row r="405">
          <cell r="B405" t="str">
            <v>이창무</v>
          </cell>
          <cell r="C405" t="str">
            <v>6503121551010</v>
          </cell>
          <cell r="D405" t="str">
            <v>개인</v>
          </cell>
        </row>
        <row r="406">
          <cell r="B406" t="str">
            <v>이창무</v>
          </cell>
          <cell r="C406" t="str">
            <v>6503121551010</v>
          </cell>
          <cell r="D406" t="str">
            <v>개인</v>
          </cell>
        </row>
        <row r="407">
          <cell r="B407" t="str">
            <v>홍천기</v>
          </cell>
          <cell r="C407" t="str">
            <v>6107241654226</v>
          </cell>
          <cell r="D407" t="str">
            <v>개인</v>
          </cell>
        </row>
        <row r="408">
          <cell r="B408" t="str">
            <v>홍천기</v>
          </cell>
          <cell r="C408" t="str">
            <v>6107241654226</v>
          </cell>
          <cell r="D408" t="str">
            <v>개인</v>
          </cell>
        </row>
        <row r="409">
          <cell r="B409" t="str">
            <v>홍천기</v>
          </cell>
          <cell r="C409" t="str">
            <v>6107241654226</v>
          </cell>
          <cell r="D409" t="str">
            <v>개인</v>
          </cell>
        </row>
        <row r="410">
          <cell r="B410" t="str">
            <v>홍천기</v>
          </cell>
          <cell r="C410" t="str">
            <v>6107241654226</v>
          </cell>
          <cell r="D410" t="str">
            <v>개인</v>
          </cell>
        </row>
        <row r="411">
          <cell r="B411" t="str">
            <v>홍천기</v>
          </cell>
          <cell r="C411" t="str">
            <v>6107241654226</v>
          </cell>
          <cell r="D411" t="str">
            <v>개인</v>
          </cell>
        </row>
        <row r="412">
          <cell r="B412" t="str">
            <v>홍천기</v>
          </cell>
          <cell r="C412" t="str">
            <v>6107241654226</v>
          </cell>
          <cell r="D412" t="str">
            <v>개인</v>
          </cell>
        </row>
        <row r="413">
          <cell r="B413" t="str">
            <v>박미경</v>
          </cell>
          <cell r="C413" t="str">
            <v>7209192639310</v>
          </cell>
          <cell r="D413" t="str">
            <v>개인</v>
          </cell>
        </row>
        <row r="414">
          <cell r="B414" t="str">
            <v>박미경</v>
          </cell>
          <cell r="C414" t="str">
            <v>7209192639310</v>
          </cell>
          <cell r="D414" t="str">
            <v>개인</v>
          </cell>
        </row>
        <row r="415">
          <cell r="B415" t="str">
            <v>박미경</v>
          </cell>
          <cell r="C415" t="str">
            <v>7209192639310</v>
          </cell>
          <cell r="D415" t="str">
            <v>개인</v>
          </cell>
        </row>
        <row r="416">
          <cell r="B416" t="str">
            <v>송호암</v>
          </cell>
          <cell r="C416" t="str">
            <v>6210221639321</v>
          </cell>
          <cell r="D416" t="str">
            <v>개인</v>
          </cell>
        </row>
        <row r="417">
          <cell r="B417" t="str">
            <v>송호암</v>
          </cell>
          <cell r="C417" t="str">
            <v>6210221639321</v>
          </cell>
          <cell r="D417" t="str">
            <v>개인</v>
          </cell>
        </row>
        <row r="418">
          <cell r="B418" t="str">
            <v>송호암</v>
          </cell>
          <cell r="C418" t="str">
            <v>6210221639321</v>
          </cell>
          <cell r="D418" t="str">
            <v>개인</v>
          </cell>
        </row>
        <row r="419">
          <cell r="B419" t="str">
            <v>송호암</v>
          </cell>
          <cell r="C419" t="str">
            <v>6210221639321</v>
          </cell>
          <cell r="D419" t="str">
            <v>개인</v>
          </cell>
        </row>
        <row r="420">
          <cell r="B420" t="str">
            <v>송호암</v>
          </cell>
          <cell r="C420" t="str">
            <v>6210221639321</v>
          </cell>
          <cell r="D420" t="str">
            <v>개인</v>
          </cell>
        </row>
        <row r="421">
          <cell r="B421" t="str">
            <v>박창현</v>
          </cell>
          <cell r="C421" t="str">
            <v>6405161559112</v>
          </cell>
          <cell r="D421" t="str">
            <v>개인</v>
          </cell>
        </row>
        <row r="422">
          <cell r="B422" t="str">
            <v>박창현</v>
          </cell>
          <cell r="C422" t="str">
            <v>6405161559112</v>
          </cell>
          <cell r="D422" t="str">
            <v>개인</v>
          </cell>
        </row>
        <row r="423">
          <cell r="B423" t="str">
            <v>박상중</v>
          </cell>
          <cell r="C423" t="str">
            <v>7109121654613</v>
          </cell>
          <cell r="D423" t="str">
            <v>개인</v>
          </cell>
        </row>
        <row r="424">
          <cell r="B424" t="str">
            <v>박상중</v>
          </cell>
          <cell r="C424" t="str">
            <v>7109121654613</v>
          </cell>
          <cell r="D424" t="str">
            <v>개인</v>
          </cell>
        </row>
        <row r="425">
          <cell r="B425" t="str">
            <v>문정숙</v>
          </cell>
          <cell r="C425" t="str">
            <v>5111292642118</v>
          </cell>
          <cell r="D425" t="str">
            <v>개인</v>
          </cell>
        </row>
        <row r="426">
          <cell r="B426" t="str">
            <v>김용훈</v>
          </cell>
          <cell r="C426" t="str">
            <v>5912271626317</v>
          </cell>
          <cell r="D426" t="str">
            <v>개인</v>
          </cell>
        </row>
        <row r="427">
          <cell r="B427" t="str">
            <v>김용훈</v>
          </cell>
          <cell r="C427" t="str">
            <v>5912271626317</v>
          </cell>
          <cell r="D427" t="str">
            <v>개인</v>
          </cell>
        </row>
        <row r="428">
          <cell r="B428" t="str">
            <v>김용훈</v>
          </cell>
          <cell r="C428" t="str">
            <v>5912271626317</v>
          </cell>
          <cell r="D428" t="str">
            <v>개인</v>
          </cell>
        </row>
        <row r="429">
          <cell r="B429" t="str">
            <v>곽경호</v>
          </cell>
          <cell r="C429" t="str">
            <v>6912251637222</v>
          </cell>
          <cell r="D429" t="str">
            <v>개인</v>
          </cell>
        </row>
        <row r="430">
          <cell r="B430" t="str">
            <v>곽경호</v>
          </cell>
          <cell r="C430" t="str">
            <v>6912251637222</v>
          </cell>
          <cell r="D430" t="str">
            <v>개인</v>
          </cell>
        </row>
        <row r="431">
          <cell r="B431" t="str">
            <v>김철현</v>
          </cell>
          <cell r="C431" t="str">
            <v>6104141807610</v>
          </cell>
          <cell r="D431" t="str">
            <v>개인</v>
          </cell>
        </row>
        <row r="432">
          <cell r="B432" t="str">
            <v>김철현</v>
          </cell>
          <cell r="C432" t="str">
            <v>6104141807610</v>
          </cell>
          <cell r="D432" t="str">
            <v>개인</v>
          </cell>
        </row>
        <row r="433">
          <cell r="B433" t="str">
            <v>장형운</v>
          </cell>
          <cell r="C433" t="str">
            <v>6405051642918</v>
          </cell>
          <cell r="D433" t="str">
            <v>개인</v>
          </cell>
        </row>
        <row r="434">
          <cell r="B434" t="str">
            <v>장형운</v>
          </cell>
          <cell r="C434" t="str">
            <v>6405051642918</v>
          </cell>
          <cell r="D434" t="str">
            <v>개인</v>
          </cell>
        </row>
        <row r="435">
          <cell r="B435" t="str">
            <v>장형운</v>
          </cell>
          <cell r="C435" t="str">
            <v>6405051642918</v>
          </cell>
          <cell r="D435" t="str">
            <v>개인</v>
          </cell>
        </row>
        <row r="436">
          <cell r="B436" t="str">
            <v>최주곤</v>
          </cell>
          <cell r="C436" t="str">
            <v>5506061624615</v>
          </cell>
          <cell r="D436" t="str">
            <v>개인</v>
          </cell>
        </row>
        <row r="437">
          <cell r="B437" t="str">
            <v>최주곤</v>
          </cell>
          <cell r="C437" t="str">
            <v>5506061624615</v>
          </cell>
          <cell r="D437" t="str">
            <v>개인</v>
          </cell>
        </row>
        <row r="438">
          <cell r="B438" t="str">
            <v>우진산업㈜</v>
          </cell>
          <cell r="C438" t="str">
            <v>4128105833</v>
          </cell>
          <cell r="D438" t="str">
            <v>법인</v>
          </cell>
        </row>
        <row r="439">
          <cell r="B439" t="str">
            <v>우진산업㈜</v>
          </cell>
          <cell r="C439" t="str">
            <v>4128105833</v>
          </cell>
          <cell r="D439" t="str">
            <v>법인</v>
          </cell>
        </row>
        <row r="440">
          <cell r="B440" t="str">
            <v>우진산업㈜</v>
          </cell>
          <cell r="C440" t="str">
            <v>4128105833</v>
          </cell>
          <cell r="D440" t="str">
            <v>법인</v>
          </cell>
        </row>
        <row r="441">
          <cell r="B441" t="str">
            <v>우진산업㈜</v>
          </cell>
          <cell r="C441" t="str">
            <v>4128105833</v>
          </cell>
          <cell r="D441" t="str">
            <v>법인</v>
          </cell>
        </row>
        <row r="442">
          <cell r="B442" t="str">
            <v>우진산업㈜</v>
          </cell>
          <cell r="C442" t="str">
            <v>4128105833</v>
          </cell>
          <cell r="D442" t="str">
            <v>법인</v>
          </cell>
        </row>
        <row r="443">
          <cell r="B443" t="str">
            <v>김원기</v>
          </cell>
          <cell r="C443" t="str">
            <v>7301101640311</v>
          </cell>
          <cell r="D443" t="str">
            <v>개인</v>
          </cell>
        </row>
        <row r="444">
          <cell r="B444" t="str">
            <v>김원기</v>
          </cell>
          <cell r="C444" t="str">
            <v>7301101640311</v>
          </cell>
          <cell r="D444" t="str">
            <v>개인</v>
          </cell>
        </row>
        <row r="445">
          <cell r="B445" t="str">
            <v>임완주</v>
          </cell>
          <cell r="C445" t="str">
            <v>5706271108510</v>
          </cell>
          <cell r="D445" t="str">
            <v>개인</v>
          </cell>
        </row>
        <row r="446">
          <cell r="B446" t="str">
            <v>김학진</v>
          </cell>
          <cell r="C446" t="str">
            <v>7005131496013</v>
          </cell>
          <cell r="D446" t="str">
            <v>개인</v>
          </cell>
        </row>
        <row r="447">
          <cell r="B447" t="str">
            <v>김학진</v>
          </cell>
          <cell r="C447" t="str">
            <v>7005131496013</v>
          </cell>
          <cell r="D447" t="str">
            <v>개인</v>
          </cell>
        </row>
        <row r="448">
          <cell r="B448" t="str">
            <v>윤기자</v>
          </cell>
          <cell r="C448" t="str">
            <v>6806072540318</v>
          </cell>
          <cell r="D448" t="str">
            <v>개인</v>
          </cell>
        </row>
        <row r="449">
          <cell r="B449" t="str">
            <v>윤기자</v>
          </cell>
          <cell r="C449" t="str">
            <v>6806072540318</v>
          </cell>
          <cell r="D449" t="str">
            <v>개인</v>
          </cell>
        </row>
        <row r="450">
          <cell r="B450" t="str">
            <v>윤기자</v>
          </cell>
          <cell r="C450" t="str">
            <v>6806072540318</v>
          </cell>
          <cell r="D450" t="str">
            <v>개인</v>
          </cell>
        </row>
        <row r="451">
          <cell r="B451" t="str">
            <v>하정남</v>
          </cell>
          <cell r="C451" t="str">
            <v>5401101490618</v>
          </cell>
          <cell r="D451" t="str">
            <v>개인</v>
          </cell>
        </row>
        <row r="452">
          <cell r="B452" t="str">
            <v>하정남</v>
          </cell>
          <cell r="C452" t="str">
            <v>5401101490618</v>
          </cell>
          <cell r="D452" t="str">
            <v>개인</v>
          </cell>
        </row>
        <row r="453">
          <cell r="B453" t="str">
            <v>하정남</v>
          </cell>
          <cell r="C453" t="str">
            <v>5401101490618</v>
          </cell>
          <cell r="D453" t="str">
            <v>개인</v>
          </cell>
        </row>
        <row r="454">
          <cell r="B454" t="str">
            <v>최형숙</v>
          </cell>
          <cell r="C454" t="str">
            <v>5311242489413</v>
          </cell>
          <cell r="D454" t="str">
            <v>개인</v>
          </cell>
        </row>
        <row r="455">
          <cell r="B455" t="str">
            <v>최형숙</v>
          </cell>
          <cell r="C455" t="str">
            <v>5311242489413</v>
          </cell>
          <cell r="D455" t="str">
            <v>개인</v>
          </cell>
        </row>
        <row r="456">
          <cell r="B456" t="str">
            <v>최현길</v>
          </cell>
          <cell r="C456" t="str">
            <v>7106111548719</v>
          </cell>
          <cell r="D456" t="str">
            <v>개인</v>
          </cell>
        </row>
        <row r="457">
          <cell r="B457" t="str">
            <v>김광식</v>
          </cell>
          <cell r="C457" t="str">
            <v>5608121490511</v>
          </cell>
          <cell r="D457" t="str">
            <v>개인</v>
          </cell>
        </row>
        <row r="458">
          <cell r="B458" t="str">
            <v>김광식</v>
          </cell>
          <cell r="C458" t="str">
            <v>5608121490511</v>
          </cell>
          <cell r="D458" t="str">
            <v>개인</v>
          </cell>
        </row>
        <row r="459">
          <cell r="B459" t="str">
            <v>심정숙</v>
          </cell>
          <cell r="C459" t="str">
            <v>6703052531711</v>
          </cell>
          <cell r="D459" t="str">
            <v>개인</v>
          </cell>
        </row>
        <row r="460">
          <cell r="B460" t="str">
            <v>심정숙</v>
          </cell>
          <cell r="C460" t="str">
            <v>6703052531711</v>
          </cell>
          <cell r="D460" t="str">
            <v>개인</v>
          </cell>
        </row>
        <row r="461">
          <cell r="B461" t="str">
            <v>문경숙</v>
          </cell>
          <cell r="C461" t="str">
            <v>5803232480618</v>
          </cell>
          <cell r="D461" t="str">
            <v>개인</v>
          </cell>
        </row>
        <row r="462">
          <cell r="B462" t="str">
            <v>문경숙</v>
          </cell>
          <cell r="C462" t="str">
            <v>5803232480618</v>
          </cell>
          <cell r="D462" t="str">
            <v>개인</v>
          </cell>
        </row>
        <row r="463">
          <cell r="B463" t="str">
            <v>설인숙</v>
          </cell>
          <cell r="C463" t="str">
            <v>6106202533517</v>
          </cell>
          <cell r="D463" t="str">
            <v>개인</v>
          </cell>
        </row>
        <row r="464">
          <cell r="B464" t="str">
            <v>설인숙</v>
          </cell>
          <cell r="C464" t="str">
            <v>6106202533517</v>
          </cell>
          <cell r="D464" t="str">
            <v>개인</v>
          </cell>
        </row>
        <row r="465">
          <cell r="B465" t="str">
            <v>㈜정훈종합건설</v>
          </cell>
          <cell r="C465" t="str">
            <v>4018113857</v>
          </cell>
          <cell r="D465" t="str">
            <v>법인</v>
          </cell>
        </row>
        <row r="466">
          <cell r="B466" t="str">
            <v>㈜정훈종합건설</v>
          </cell>
          <cell r="C466" t="str">
            <v>4018113857</v>
          </cell>
          <cell r="D466" t="str">
            <v>법인</v>
          </cell>
        </row>
        <row r="467">
          <cell r="B467" t="str">
            <v>㈜정훈종합건설</v>
          </cell>
          <cell r="C467" t="str">
            <v>4018113857</v>
          </cell>
          <cell r="D467" t="str">
            <v>법인</v>
          </cell>
        </row>
        <row r="468">
          <cell r="B468" t="str">
            <v>㈜정훈종합건설</v>
          </cell>
          <cell r="C468" t="str">
            <v>4018113857</v>
          </cell>
          <cell r="D468" t="str">
            <v>법인</v>
          </cell>
        </row>
        <row r="469">
          <cell r="B469" t="str">
            <v>㈜정훈종합건설</v>
          </cell>
          <cell r="C469" t="str">
            <v>4018113857</v>
          </cell>
          <cell r="D469" t="str">
            <v>법인</v>
          </cell>
        </row>
        <row r="470">
          <cell r="B470" t="str">
            <v>㈜정훈종합건설</v>
          </cell>
          <cell r="C470" t="str">
            <v>4018113857</v>
          </cell>
          <cell r="D470" t="str">
            <v>법인</v>
          </cell>
        </row>
        <row r="471">
          <cell r="B471" t="str">
            <v>㈜정훈종합건설</v>
          </cell>
          <cell r="C471" t="str">
            <v>4018113857</v>
          </cell>
          <cell r="D471" t="str">
            <v>법인</v>
          </cell>
        </row>
        <row r="472">
          <cell r="B472" t="str">
            <v>㈜정훈종합건설</v>
          </cell>
          <cell r="C472" t="str">
            <v>4018113857</v>
          </cell>
          <cell r="D472" t="str">
            <v>법인</v>
          </cell>
        </row>
        <row r="473">
          <cell r="B473" t="str">
            <v>㈜정훈종합건설</v>
          </cell>
          <cell r="C473" t="str">
            <v>4018113857</v>
          </cell>
          <cell r="D473" t="str">
            <v>법인</v>
          </cell>
        </row>
        <row r="474">
          <cell r="B474" t="str">
            <v>㈜정훈종합건설</v>
          </cell>
          <cell r="C474" t="str">
            <v>4018113857</v>
          </cell>
          <cell r="D474" t="str">
            <v>법인</v>
          </cell>
        </row>
        <row r="475">
          <cell r="B475" t="str">
            <v>㈜정훈종합건설</v>
          </cell>
          <cell r="C475" t="str">
            <v>4018113857</v>
          </cell>
          <cell r="D475" t="str">
            <v>법인</v>
          </cell>
        </row>
        <row r="476">
          <cell r="B476" t="str">
            <v>㈜정훈종합건설</v>
          </cell>
          <cell r="C476" t="str">
            <v>4018113857</v>
          </cell>
          <cell r="D476" t="str">
            <v>법인</v>
          </cell>
        </row>
        <row r="477">
          <cell r="B477" t="str">
            <v>(유)금산유화</v>
          </cell>
          <cell r="C477" t="str">
            <v>4058110401</v>
          </cell>
          <cell r="D477" t="str">
            <v>법인</v>
          </cell>
        </row>
        <row r="478">
          <cell r="B478" t="str">
            <v>(유)금산유화</v>
          </cell>
          <cell r="C478" t="str">
            <v>4058110401</v>
          </cell>
          <cell r="D478" t="str">
            <v>법인</v>
          </cell>
        </row>
        <row r="479">
          <cell r="B479" t="str">
            <v>(유)금산유화</v>
          </cell>
          <cell r="C479" t="str">
            <v>4058110401</v>
          </cell>
          <cell r="D479" t="str">
            <v>법인</v>
          </cell>
        </row>
        <row r="480">
          <cell r="B480" t="str">
            <v>(유)금산유화</v>
          </cell>
          <cell r="C480" t="str">
            <v>4058110401</v>
          </cell>
          <cell r="D480" t="str">
            <v>법인</v>
          </cell>
        </row>
        <row r="481">
          <cell r="B481" t="str">
            <v>(유)금산유화</v>
          </cell>
          <cell r="C481" t="str">
            <v>4058110401</v>
          </cell>
          <cell r="D481" t="str">
            <v>법인</v>
          </cell>
        </row>
        <row r="482">
          <cell r="B482" t="str">
            <v>(유)금산유화</v>
          </cell>
          <cell r="C482" t="str">
            <v>4058110401</v>
          </cell>
          <cell r="D482" t="str">
            <v>법인</v>
          </cell>
        </row>
        <row r="483">
          <cell r="B483" t="str">
            <v>(유)금산유화</v>
          </cell>
          <cell r="C483" t="str">
            <v>4058110401</v>
          </cell>
          <cell r="D483" t="str">
            <v>법인</v>
          </cell>
        </row>
        <row r="484">
          <cell r="B484" t="str">
            <v>조규현</v>
          </cell>
          <cell r="C484" t="str">
            <v>5506061541212</v>
          </cell>
          <cell r="D484" t="str">
            <v>개인</v>
          </cell>
        </row>
        <row r="485">
          <cell r="B485" t="str">
            <v>조규현</v>
          </cell>
          <cell r="C485" t="str">
            <v>5506061541212</v>
          </cell>
          <cell r="D485" t="str">
            <v>개인</v>
          </cell>
        </row>
        <row r="486">
          <cell r="B486" t="str">
            <v>조규현</v>
          </cell>
          <cell r="C486" t="str">
            <v>5506061541212</v>
          </cell>
          <cell r="D486" t="str">
            <v>개인</v>
          </cell>
        </row>
        <row r="487">
          <cell r="B487" t="str">
            <v>김용관</v>
          </cell>
          <cell r="C487" t="str">
            <v>5706041490318</v>
          </cell>
          <cell r="D487" t="str">
            <v>개인</v>
          </cell>
        </row>
        <row r="488">
          <cell r="B488" t="str">
            <v>김용관</v>
          </cell>
          <cell r="C488" t="str">
            <v>5706041490318</v>
          </cell>
          <cell r="D488" t="str">
            <v>개인</v>
          </cell>
        </row>
        <row r="489">
          <cell r="B489" t="str">
            <v>김용환</v>
          </cell>
          <cell r="C489" t="str">
            <v>5611071542615</v>
          </cell>
          <cell r="D489" t="str">
            <v>개인</v>
          </cell>
        </row>
        <row r="490">
          <cell r="B490" t="str">
            <v>김용환</v>
          </cell>
          <cell r="C490" t="str">
            <v>5611071542615</v>
          </cell>
          <cell r="D490" t="str">
            <v>개인</v>
          </cell>
        </row>
        <row r="491">
          <cell r="B491" t="str">
            <v>(유)동호목재</v>
          </cell>
          <cell r="C491" t="str">
            <v>3138110117</v>
          </cell>
          <cell r="D491" t="str">
            <v>법인</v>
          </cell>
        </row>
        <row r="492">
          <cell r="B492" t="str">
            <v>(유)동호목재</v>
          </cell>
          <cell r="C492" t="str">
            <v>3138110117</v>
          </cell>
          <cell r="D492" t="str">
            <v>법인</v>
          </cell>
        </row>
        <row r="493">
          <cell r="B493" t="str">
            <v>(유)동호목재</v>
          </cell>
          <cell r="C493" t="str">
            <v>3138110117</v>
          </cell>
          <cell r="D493" t="str">
            <v>법인</v>
          </cell>
        </row>
        <row r="494">
          <cell r="B494" t="str">
            <v>(유)동호목재</v>
          </cell>
          <cell r="C494" t="str">
            <v>3138110117</v>
          </cell>
          <cell r="D494" t="str">
            <v>법인</v>
          </cell>
        </row>
        <row r="495">
          <cell r="B495" t="str">
            <v>(유)동호목재</v>
          </cell>
          <cell r="C495" t="str">
            <v>3138110117</v>
          </cell>
          <cell r="D495" t="str">
            <v>법인</v>
          </cell>
        </row>
        <row r="496">
          <cell r="B496" t="str">
            <v>㈜홈텍</v>
          </cell>
          <cell r="C496" t="str">
            <v>1298137904</v>
          </cell>
          <cell r="D496" t="str">
            <v>법인</v>
          </cell>
        </row>
        <row r="497">
          <cell r="B497" t="str">
            <v>㈜홈텍</v>
          </cell>
          <cell r="C497" t="str">
            <v>1298137904</v>
          </cell>
          <cell r="D497" t="str">
            <v>법인</v>
          </cell>
        </row>
        <row r="498">
          <cell r="B498" t="str">
            <v>㈜홈텍</v>
          </cell>
          <cell r="C498" t="str">
            <v>1298137904</v>
          </cell>
          <cell r="D498" t="str">
            <v>법인</v>
          </cell>
        </row>
        <row r="499">
          <cell r="B499" t="str">
            <v>백두선</v>
          </cell>
          <cell r="C499" t="str">
            <v>6802181574518</v>
          </cell>
          <cell r="D499" t="str">
            <v>개인</v>
          </cell>
        </row>
        <row r="500">
          <cell r="B500" t="str">
            <v>백두선</v>
          </cell>
          <cell r="C500" t="str">
            <v>6802181574518</v>
          </cell>
          <cell r="D500" t="str">
            <v>개인</v>
          </cell>
        </row>
        <row r="501">
          <cell r="B501" t="str">
            <v>백두선</v>
          </cell>
          <cell r="C501" t="str">
            <v>6802181574518</v>
          </cell>
          <cell r="D501" t="str">
            <v>개인</v>
          </cell>
        </row>
        <row r="502">
          <cell r="B502" t="str">
            <v>윤난실</v>
          </cell>
          <cell r="C502" t="str">
            <v>7605292953416</v>
          </cell>
          <cell r="D502" t="str">
            <v>개인</v>
          </cell>
        </row>
        <row r="503">
          <cell r="B503" t="str">
            <v>윤난실</v>
          </cell>
          <cell r="C503" t="str">
            <v>7605292953416</v>
          </cell>
          <cell r="D503" t="str">
            <v>개인</v>
          </cell>
        </row>
        <row r="504">
          <cell r="B504" t="str">
            <v>박문현</v>
          </cell>
          <cell r="C504" t="str">
            <v>6405101951110</v>
          </cell>
          <cell r="D504" t="str">
            <v>개인</v>
          </cell>
        </row>
        <row r="505">
          <cell r="B505" t="str">
            <v>박문현</v>
          </cell>
          <cell r="C505" t="str">
            <v>6405101951110</v>
          </cell>
          <cell r="D505" t="str">
            <v>개인</v>
          </cell>
        </row>
        <row r="506">
          <cell r="B506" t="str">
            <v>차정남</v>
          </cell>
          <cell r="C506" t="str">
            <v>4705161632411</v>
          </cell>
          <cell r="D506" t="str">
            <v>개인</v>
          </cell>
        </row>
        <row r="507">
          <cell r="B507" t="str">
            <v>차정남</v>
          </cell>
          <cell r="C507" t="str">
            <v>4705161632411</v>
          </cell>
          <cell r="D507" t="str">
            <v>개인</v>
          </cell>
        </row>
        <row r="508">
          <cell r="B508" t="str">
            <v>차정남</v>
          </cell>
          <cell r="C508" t="str">
            <v>4705161632411</v>
          </cell>
          <cell r="D508" t="str">
            <v>개인</v>
          </cell>
        </row>
        <row r="509">
          <cell r="B509" t="str">
            <v>차정남</v>
          </cell>
          <cell r="C509" t="str">
            <v>4705161632411</v>
          </cell>
          <cell r="D509" t="str">
            <v>개인</v>
          </cell>
        </row>
        <row r="510">
          <cell r="B510" t="str">
            <v>박옥자</v>
          </cell>
          <cell r="C510" t="str">
            <v>3805052632212</v>
          </cell>
          <cell r="D510" t="str">
            <v>개인</v>
          </cell>
        </row>
        <row r="511">
          <cell r="B511" t="str">
            <v>박옥자</v>
          </cell>
          <cell r="C511" t="str">
            <v>3805052632212</v>
          </cell>
          <cell r="D511" t="str">
            <v>개인</v>
          </cell>
        </row>
        <row r="512">
          <cell r="B512" t="str">
            <v>이영권</v>
          </cell>
          <cell r="C512" t="str">
            <v>6312031519939</v>
          </cell>
          <cell r="D512" t="str">
            <v>개인</v>
          </cell>
        </row>
        <row r="513">
          <cell r="B513" t="str">
            <v>이영권</v>
          </cell>
          <cell r="C513" t="str">
            <v>6312031519939</v>
          </cell>
          <cell r="D513" t="str">
            <v>개인</v>
          </cell>
        </row>
        <row r="514">
          <cell r="B514" t="str">
            <v>김영희</v>
          </cell>
          <cell r="C514" t="str">
            <v>7009292566011</v>
          </cell>
          <cell r="D514" t="str">
            <v>개인</v>
          </cell>
        </row>
        <row r="515">
          <cell r="B515" t="str">
            <v>김영희</v>
          </cell>
          <cell r="C515" t="str">
            <v>7009292566011</v>
          </cell>
          <cell r="D515" t="str">
            <v>개인</v>
          </cell>
        </row>
        <row r="516">
          <cell r="B516" t="str">
            <v>김영희</v>
          </cell>
          <cell r="C516" t="str">
            <v>7009292566011</v>
          </cell>
          <cell r="D516" t="str">
            <v>개인</v>
          </cell>
        </row>
        <row r="517">
          <cell r="B517" t="str">
            <v>㈜동아그린</v>
          </cell>
          <cell r="C517" t="str">
            <v>4168120739</v>
          </cell>
          <cell r="D517" t="str">
            <v>법인</v>
          </cell>
        </row>
        <row r="518">
          <cell r="B518" t="str">
            <v>㈜동아그린</v>
          </cell>
          <cell r="C518" t="str">
            <v>4168120739</v>
          </cell>
          <cell r="D518" t="str">
            <v>법인</v>
          </cell>
        </row>
        <row r="519">
          <cell r="B519" t="str">
            <v>광양자원㈜</v>
          </cell>
          <cell r="C519" t="str">
            <v>4168115916</v>
          </cell>
          <cell r="D519" t="str">
            <v>법인</v>
          </cell>
        </row>
        <row r="520">
          <cell r="B520" t="str">
            <v>광양자원㈜</v>
          </cell>
          <cell r="C520" t="str">
            <v>4168115916</v>
          </cell>
          <cell r="D520" t="str">
            <v>법인</v>
          </cell>
        </row>
        <row r="521">
          <cell r="B521" t="str">
            <v>광양자원㈜</v>
          </cell>
          <cell r="C521" t="str">
            <v>4168115916</v>
          </cell>
          <cell r="D521" t="str">
            <v>법인</v>
          </cell>
        </row>
        <row r="522">
          <cell r="B522" t="str">
            <v>광양자원㈜</v>
          </cell>
          <cell r="C522" t="str">
            <v>4168115916</v>
          </cell>
          <cell r="D522" t="str">
            <v>법인</v>
          </cell>
        </row>
        <row r="523">
          <cell r="B523" t="str">
            <v>이용일</v>
          </cell>
          <cell r="C523" t="str">
            <v>5401021656914</v>
          </cell>
          <cell r="D523" t="str">
            <v>개인</v>
          </cell>
        </row>
        <row r="524">
          <cell r="B524" t="str">
            <v>이용일</v>
          </cell>
          <cell r="C524" t="str">
            <v>5401021656914</v>
          </cell>
          <cell r="D524" t="str">
            <v>개인</v>
          </cell>
        </row>
        <row r="525">
          <cell r="B525" t="str">
            <v>이용일</v>
          </cell>
          <cell r="C525" t="str">
            <v>5401021656914</v>
          </cell>
          <cell r="D525" t="str">
            <v>개인</v>
          </cell>
        </row>
        <row r="526">
          <cell r="B526" t="str">
            <v>청운산업㈜</v>
          </cell>
          <cell r="C526" t="str">
            <v>6168121736</v>
          </cell>
          <cell r="D526" t="str">
            <v>법인</v>
          </cell>
        </row>
        <row r="527">
          <cell r="B527" t="str">
            <v>청운산업㈜</v>
          </cell>
          <cell r="C527" t="str">
            <v>6168121736</v>
          </cell>
          <cell r="D527" t="str">
            <v>법인</v>
          </cell>
        </row>
        <row r="528">
          <cell r="B528" t="str">
            <v>청운산업㈜</v>
          </cell>
          <cell r="C528" t="str">
            <v>6168121736</v>
          </cell>
          <cell r="D528" t="str">
            <v>법인</v>
          </cell>
        </row>
        <row r="529">
          <cell r="B529" t="str">
            <v>청운산업㈜</v>
          </cell>
          <cell r="C529" t="str">
            <v>6168121736</v>
          </cell>
          <cell r="D529" t="str">
            <v>법인</v>
          </cell>
        </row>
        <row r="530">
          <cell r="B530" t="str">
            <v>청운산업㈜</v>
          </cell>
          <cell r="C530" t="str">
            <v>6168121736</v>
          </cell>
          <cell r="D530" t="str">
            <v>법인</v>
          </cell>
        </row>
        <row r="531">
          <cell r="B531" t="str">
            <v>청운산업㈜</v>
          </cell>
          <cell r="C531" t="str">
            <v>6168121736</v>
          </cell>
          <cell r="D531" t="str">
            <v>법인</v>
          </cell>
        </row>
        <row r="532">
          <cell r="B532" t="str">
            <v>청운산업㈜</v>
          </cell>
          <cell r="C532" t="str">
            <v>6168121736</v>
          </cell>
          <cell r="D532" t="str">
            <v>법인</v>
          </cell>
        </row>
        <row r="533">
          <cell r="B533" t="str">
            <v>청운산업㈜</v>
          </cell>
          <cell r="C533" t="str">
            <v>6168121736</v>
          </cell>
          <cell r="D533" t="str">
            <v>법인</v>
          </cell>
        </row>
        <row r="534">
          <cell r="B534" t="str">
            <v>청운산업㈜</v>
          </cell>
          <cell r="C534" t="str">
            <v>6168121736</v>
          </cell>
          <cell r="D534" t="str">
            <v>법인</v>
          </cell>
        </row>
        <row r="535">
          <cell r="B535" t="str">
            <v>청운산업㈜</v>
          </cell>
          <cell r="C535" t="str">
            <v>6168121736</v>
          </cell>
          <cell r="D535" t="str">
            <v>법인</v>
          </cell>
        </row>
        <row r="536">
          <cell r="B536" t="str">
            <v>김효정</v>
          </cell>
          <cell r="C536" t="str">
            <v>6110202932531</v>
          </cell>
          <cell r="D536" t="str">
            <v>개인</v>
          </cell>
        </row>
        <row r="537">
          <cell r="B537" t="str">
            <v>(유)삼호수산</v>
          </cell>
          <cell r="C537" t="str">
            <v>4118123954</v>
          </cell>
          <cell r="D537" t="str">
            <v>법인</v>
          </cell>
        </row>
        <row r="538">
          <cell r="B538" t="str">
            <v>(유)삼호수산</v>
          </cell>
          <cell r="C538" t="str">
            <v>4118123954</v>
          </cell>
          <cell r="D538" t="str">
            <v>법인</v>
          </cell>
        </row>
        <row r="539">
          <cell r="B539" t="str">
            <v>문승호</v>
          </cell>
          <cell r="C539" t="str">
            <v>7202111472121</v>
          </cell>
          <cell r="D539" t="str">
            <v>개인</v>
          </cell>
        </row>
        <row r="540">
          <cell r="B540" t="str">
            <v>문승호</v>
          </cell>
          <cell r="C540" t="str">
            <v>7202111472121</v>
          </cell>
          <cell r="D540" t="str">
            <v>개인</v>
          </cell>
        </row>
        <row r="541">
          <cell r="B541" t="str">
            <v>문승호</v>
          </cell>
          <cell r="C541" t="str">
            <v>7202111472121</v>
          </cell>
          <cell r="D541" t="str">
            <v>개인</v>
          </cell>
        </row>
        <row r="542">
          <cell r="B542" t="str">
            <v>㈜고은</v>
          </cell>
          <cell r="C542" t="str">
            <v>4138103139</v>
          </cell>
          <cell r="D542" t="str">
            <v>법인</v>
          </cell>
        </row>
        <row r="543">
          <cell r="B543" t="str">
            <v>㈜고은</v>
          </cell>
          <cell r="C543" t="str">
            <v>4138103139</v>
          </cell>
          <cell r="D543" t="str">
            <v>법인</v>
          </cell>
        </row>
        <row r="544">
          <cell r="B544" t="str">
            <v>㈜고은</v>
          </cell>
          <cell r="C544" t="str">
            <v>4138103139</v>
          </cell>
          <cell r="D544" t="str">
            <v>법인</v>
          </cell>
        </row>
        <row r="545">
          <cell r="B545" t="str">
            <v>김연화</v>
          </cell>
          <cell r="C545" t="str">
            <v>7303142668329</v>
          </cell>
          <cell r="D545" t="str">
            <v>개인</v>
          </cell>
        </row>
        <row r="546">
          <cell r="B546" t="str">
            <v>김연화</v>
          </cell>
          <cell r="C546" t="str">
            <v>7303142668329</v>
          </cell>
          <cell r="D546" t="str">
            <v>개인</v>
          </cell>
        </row>
        <row r="547">
          <cell r="B547" t="str">
            <v>박건민</v>
          </cell>
          <cell r="C547" t="str">
            <v>6610131668422</v>
          </cell>
          <cell r="D547" t="str">
            <v>개인</v>
          </cell>
        </row>
        <row r="548">
          <cell r="B548" t="str">
            <v>박건민</v>
          </cell>
          <cell r="C548" t="str">
            <v>6610131668422</v>
          </cell>
          <cell r="D548" t="str">
            <v>개인</v>
          </cell>
        </row>
        <row r="549">
          <cell r="B549" t="str">
            <v>윤철</v>
          </cell>
          <cell r="C549" t="str">
            <v>7003011558217</v>
          </cell>
          <cell r="D549" t="str">
            <v>개인</v>
          </cell>
        </row>
        <row r="550">
          <cell r="B550" t="str">
            <v>윤철</v>
          </cell>
          <cell r="C550" t="str">
            <v>7003011558217</v>
          </cell>
          <cell r="D550" t="str">
            <v>개인</v>
          </cell>
        </row>
        <row r="551">
          <cell r="B551" t="str">
            <v>명순희</v>
          </cell>
          <cell r="C551" t="str">
            <v>4509282637410</v>
          </cell>
          <cell r="D551" t="str">
            <v>개인</v>
          </cell>
        </row>
        <row r="552">
          <cell r="B552" t="str">
            <v>명순희</v>
          </cell>
          <cell r="C552" t="str">
            <v>4509282637410</v>
          </cell>
          <cell r="D552" t="str">
            <v>개인</v>
          </cell>
        </row>
        <row r="553">
          <cell r="B553" t="str">
            <v>명순희</v>
          </cell>
          <cell r="C553" t="str">
            <v>4509282637410</v>
          </cell>
          <cell r="D553" t="str">
            <v>개인</v>
          </cell>
        </row>
        <row r="554">
          <cell r="B554" t="str">
            <v>김현희</v>
          </cell>
          <cell r="C554" t="str">
            <v>6812122567316</v>
          </cell>
          <cell r="D554" t="str">
            <v>개인</v>
          </cell>
        </row>
        <row r="555">
          <cell r="B555" t="str">
            <v>김현희</v>
          </cell>
          <cell r="C555" t="str">
            <v>6812122567316</v>
          </cell>
          <cell r="D555" t="str">
            <v>개인</v>
          </cell>
        </row>
        <row r="556">
          <cell r="B556" t="str">
            <v>조성열</v>
          </cell>
          <cell r="C556" t="str">
            <v>6101101666318</v>
          </cell>
          <cell r="D556" t="str">
            <v>개인</v>
          </cell>
        </row>
        <row r="557">
          <cell r="B557" t="str">
            <v>조성열</v>
          </cell>
          <cell r="C557" t="str">
            <v>6101101666318</v>
          </cell>
          <cell r="D557" t="str">
            <v>개인</v>
          </cell>
        </row>
        <row r="558">
          <cell r="B558" t="str">
            <v>조성열</v>
          </cell>
          <cell r="C558" t="str">
            <v>6101101666318</v>
          </cell>
          <cell r="D558" t="str">
            <v>개인</v>
          </cell>
        </row>
        <row r="559">
          <cell r="B559" t="str">
            <v>최문</v>
          </cell>
          <cell r="C559" t="str">
            <v>6003291568119</v>
          </cell>
          <cell r="D559" t="str">
            <v>개인</v>
          </cell>
        </row>
        <row r="560">
          <cell r="B560" t="str">
            <v>최문</v>
          </cell>
          <cell r="C560" t="str">
            <v>6003291568119</v>
          </cell>
          <cell r="D560" t="str">
            <v>개인</v>
          </cell>
        </row>
        <row r="561">
          <cell r="B561" t="str">
            <v>최대복</v>
          </cell>
          <cell r="C561" t="str">
            <v>5112281667820</v>
          </cell>
          <cell r="D561" t="str">
            <v>개인</v>
          </cell>
        </row>
        <row r="562">
          <cell r="B562" t="str">
            <v>최대복</v>
          </cell>
          <cell r="C562" t="str">
            <v>5112281667820</v>
          </cell>
          <cell r="D562" t="str">
            <v>개인</v>
          </cell>
        </row>
        <row r="563">
          <cell r="B563" t="str">
            <v>최대복</v>
          </cell>
          <cell r="C563" t="str">
            <v>5112281667820</v>
          </cell>
          <cell r="D563" t="str">
            <v>개인</v>
          </cell>
        </row>
        <row r="564">
          <cell r="B564" t="str">
            <v>박복득</v>
          </cell>
          <cell r="C564">
            <v>4212152783019</v>
          </cell>
          <cell r="D564" t="str">
            <v>개인</v>
          </cell>
        </row>
        <row r="565">
          <cell r="B565" t="str">
            <v>김대근</v>
          </cell>
          <cell r="C565">
            <v>7009011896512</v>
          </cell>
          <cell r="D565" t="str">
            <v>개인</v>
          </cell>
        </row>
        <row r="566">
          <cell r="B566" t="str">
            <v>안재웅</v>
          </cell>
          <cell r="C566">
            <v>5901121683528</v>
          </cell>
          <cell r="D566" t="str">
            <v>개인</v>
          </cell>
        </row>
        <row r="567">
          <cell r="B567" t="str">
            <v>박창현</v>
          </cell>
          <cell r="C567">
            <v>7602261670212</v>
          </cell>
          <cell r="D567" t="str">
            <v>개인</v>
          </cell>
        </row>
        <row r="568">
          <cell r="B568" t="str">
            <v>오태수</v>
          </cell>
          <cell r="C568">
            <v>5510141683511</v>
          </cell>
          <cell r="D568" t="str">
            <v>개인</v>
          </cell>
        </row>
        <row r="569">
          <cell r="B569" t="str">
            <v>오태수</v>
          </cell>
          <cell r="C569">
            <v>5510141683511</v>
          </cell>
          <cell r="D569" t="str">
            <v>개인</v>
          </cell>
        </row>
        <row r="570">
          <cell r="B570" t="str">
            <v>배상성</v>
          </cell>
          <cell r="C570">
            <v>5904011328325</v>
          </cell>
          <cell r="D570" t="str">
            <v>개인</v>
          </cell>
        </row>
        <row r="571">
          <cell r="B571" t="str">
            <v>손일식</v>
          </cell>
          <cell r="C571">
            <v>4110071671112</v>
          </cell>
          <cell r="D571" t="str">
            <v>개인</v>
          </cell>
        </row>
        <row r="572">
          <cell r="B572" t="str">
            <v>손일식</v>
          </cell>
          <cell r="C572">
            <v>4110071671112</v>
          </cell>
          <cell r="D572" t="str">
            <v>개인</v>
          </cell>
        </row>
        <row r="573">
          <cell r="B573" t="str">
            <v>이종규</v>
          </cell>
          <cell r="C573">
            <v>4807271768221</v>
          </cell>
          <cell r="D573" t="str">
            <v>개인</v>
          </cell>
        </row>
        <row r="574">
          <cell r="B574" t="str">
            <v>이종규</v>
          </cell>
          <cell r="C574">
            <v>4807271768221</v>
          </cell>
          <cell r="D574" t="str">
            <v>개인</v>
          </cell>
        </row>
        <row r="575">
          <cell r="B575" t="str">
            <v>이만옥</v>
          </cell>
          <cell r="C575">
            <v>4406161674615</v>
          </cell>
          <cell r="D575" t="str">
            <v>개인</v>
          </cell>
        </row>
        <row r="576">
          <cell r="B576" t="str">
            <v>이승유</v>
          </cell>
          <cell r="C576">
            <v>5203061690727</v>
          </cell>
          <cell r="D576" t="str">
            <v>개인</v>
          </cell>
        </row>
        <row r="577">
          <cell r="B577" t="str">
            <v>송창근</v>
          </cell>
          <cell r="C577">
            <v>6303051812347</v>
          </cell>
          <cell r="D577" t="str">
            <v>개인</v>
          </cell>
        </row>
        <row r="578">
          <cell r="B578" t="str">
            <v>현지원</v>
          </cell>
          <cell r="C578">
            <v>5612072029528</v>
          </cell>
          <cell r="D578" t="str">
            <v>개인</v>
          </cell>
        </row>
        <row r="579">
          <cell r="B579" t="str">
            <v>강현창</v>
          </cell>
          <cell r="C579">
            <v>7008301810128</v>
          </cell>
          <cell r="D579" t="str">
            <v>개인</v>
          </cell>
        </row>
        <row r="580">
          <cell r="B580" t="str">
            <v>박정수</v>
          </cell>
          <cell r="C580">
            <v>5609091674423</v>
          </cell>
          <cell r="D580" t="str">
            <v>개인</v>
          </cell>
        </row>
        <row r="581">
          <cell r="B581" t="str">
            <v>박정수</v>
          </cell>
          <cell r="C581">
            <v>5609091674423</v>
          </cell>
          <cell r="D581" t="str">
            <v>개인</v>
          </cell>
        </row>
        <row r="582">
          <cell r="B582" t="str">
            <v>박정수</v>
          </cell>
          <cell r="C582">
            <v>5609091674423</v>
          </cell>
          <cell r="D582" t="str">
            <v>개인</v>
          </cell>
        </row>
        <row r="583">
          <cell r="B583" t="str">
            <v>박정수</v>
          </cell>
          <cell r="C583">
            <v>5609091674423</v>
          </cell>
          <cell r="D583" t="str">
            <v>개인</v>
          </cell>
        </row>
        <row r="584">
          <cell r="B584" t="str">
            <v>박정수</v>
          </cell>
          <cell r="C584">
            <v>5609091674423</v>
          </cell>
          <cell r="D584" t="str">
            <v>개인</v>
          </cell>
        </row>
        <row r="585">
          <cell r="B585" t="str">
            <v>박정수</v>
          </cell>
          <cell r="C585">
            <v>5609091674423</v>
          </cell>
          <cell r="D585" t="str">
            <v>개인</v>
          </cell>
        </row>
        <row r="586">
          <cell r="B586" t="str">
            <v>박정수</v>
          </cell>
          <cell r="C586">
            <v>5609091674423</v>
          </cell>
          <cell r="D586" t="str">
            <v>개인</v>
          </cell>
        </row>
        <row r="587">
          <cell r="B587" t="str">
            <v>박정수</v>
          </cell>
          <cell r="C587">
            <v>5609091674423</v>
          </cell>
          <cell r="D587" t="str">
            <v>개인</v>
          </cell>
        </row>
        <row r="588">
          <cell r="B588" t="str">
            <v>박정수</v>
          </cell>
          <cell r="C588">
            <v>5609091674423</v>
          </cell>
          <cell r="D588" t="str">
            <v>개인</v>
          </cell>
        </row>
        <row r="589">
          <cell r="B589" t="str">
            <v>이동천</v>
          </cell>
          <cell r="C589">
            <v>5508151696026</v>
          </cell>
          <cell r="D589" t="str">
            <v>개인</v>
          </cell>
        </row>
        <row r="590">
          <cell r="B590" t="str">
            <v>이동천</v>
          </cell>
          <cell r="C590">
            <v>5508151696026</v>
          </cell>
          <cell r="D590" t="str">
            <v>개인</v>
          </cell>
        </row>
        <row r="591">
          <cell r="B591" t="str">
            <v>이동천</v>
          </cell>
          <cell r="C591">
            <v>5508151696026</v>
          </cell>
          <cell r="D591" t="str">
            <v>개인</v>
          </cell>
        </row>
        <row r="592">
          <cell r="B592" t="str">
            <v>이동천</v>
          </cell>
          <cell r="C592">
            <v>5508151696026</v>
          </cell>
          <cell r="D592" t="str">
            <v>개인</v>
          </cell>
        </row>
        <row r="593">
          <cell r="B593" t="str">
            <v>이동천</v>
          </cell>
          <cell r="C593">
            <v>5508151696026</v>
          </cell>
          <cell r="D593" t="str">
            <v>개인</v>
          </cell>
        </row>
        <row r="594">
          <cell r="B594" t="str">
            <v>이동천</v>
          </cell>
          <cell r="C594">
            <v>5508151696026</v>
          </cell>
          <cell r="D594" t="str">
            <v>개인</v>
          </cell>
        </row>
        <row r="595">
          <cell r="B595" t="str">
            <v>이동천</v>
          </cell>
          <cell r="C595">
            <v>5508151696026</v>
          </cell>
          <cell r="D595" t="str">
            <v>개인</v>
          </cell>
        </row>
        <row r="596">
          <cell r="B596" t="str">
            <v>이동천</v>
          </cell>
          <cell r="C596">
            <v>5508151696026</v>
          </cell>
          <cell r="D596" t="str">
            <v>개인</v>
          </cell>
        </row>
        <row r="597">
          <cell r="B597" t="str">
            <v>동선섬유㈜</v>
          </cell>
          <cell r="C597">
            <v>5138106926</v>
          </cell>
          <cell r="D597" t="str">
            <v>법인</v>
          </cell>
        </row>
        <row r="598">
          <cell r="B598" t="str">
            <v>동선섬유㈜</v>
          </cell>
          <cell r="C598">
            <v>5138106926</v>
          </cell>
          <cell r="D598" t="str">
            <v>법인</v>
          </cell>
        </row>
        <row r="599">
          <cell r="B599" t="str">
            <v>동선섬유㈜</v>
          </cell>
          <cell r="C599">
            <v>5138106926</v>
          </cell>
          <cell r="D599" t="str">
            <v>법인</v>
          </cell>
        </row>
        <row r="600">
          <cell r="B600" t="str">
            <v>동선섬유㈜</v>
          </cell>
          <cell r="C600">
            <v>5138106926</v>
          </cell>
          <cell r="D600" t="str">
            <v>법인</v>
          </cell>
        </row>
        <row r="601">
          <cell r="B601" t="str">
            <v>동선섬유㈜</v>
          </cell>
          <cell r="C601">
            <v>5138106926</v>
          </cell>
          <cell r="D601" t="str">
            <v>법인</v>
          </cell>
        </row>
        <row r="602">
          <cell r="B602" t="str">
            <v>동선섬유㈜</v>
          </cell>
          <cell r="C602">
            <v>5138106926</v>
          </cell>
          <cell r="D602" t="str">
            <v>법인</v>
          </cell>
        </row>
        <row r="603">
          <cell r="B603" t="str">
            <v>동선섬유㈜</v>
          </cell>
          <cell r="C603">
            <v>5138106926</v>
          </cell>
          <cell r="D603" t="str">
            <v>법인</v>
          </cell>
        </row>
        <row r="604">
          <cell r="B604" t="str">
            <v>동선섬유㈜</v>
          </cell>
          <cell r="C604">
            <v>5138106926</v>
          </cell>
          <cell r="D604" t="str">
            <v>법인</v>
          </cell>
        </row>
        <row r="605">
          <cell r="B605" t="str">
            <v>동선섬유㈜</v>
          </cell>
          <cell r="C605">
            <v>5138106926</v>
          </cell>
          <cell r="D605" t="str">
            <v>법인</v>
          </cell>
        </row>
        <row r="606">
          <cell r="B606" t="str">
            <v>동선섬유㈜</v>
          </cell>
          <cell r="C606">
            <v>5138106926</v>
          </cell>
          <cell r="D606" t="str">
            <v>법인</v>
          </cell>
        </row>
        <row r="607">
          <cell r="B607" t="str">
            <v>동선섬유㈜</v>
          </cell>
          <cell r="C607">
            <v>5138106926</v>
          </cell>
          <cell r="D607" t="str">
            <v>법인</v>
          </cell>
        </row>
        <row r="608">
          <cell r="B608" t="str">
            <v>동선섬유㈜</v>
          </cell>
          <cell r="C608">
            <v>5138106926</v>
          </cell>
          <cell r="D608" t="str">
            <v>법인</v>
          </cell>
        </row>
        <row r="609">
          <cell r="B609" t="str">
            <v>동선섬유㈜</v>
          </cell>
          <cell r="C609">
            <v>5138106926</v>
          </cell>
          <cell r="D609" t="str">
            <v>법인</v>
          </cell>
        </row>
        <row r="610">
          <cell r="B610" t="str">
            <v>동선섬유㈜</v>
          </cell>
          <cell r="C610">
            <v>5138106926</v>
          </cell>
          <cell r="D610" t="str">
            <v>법인</v>
          </cell>
        </row>
        <row r="611">
          <cell r="B611" t="str">
            <v>동선섬유㈜</v>
          </cell>
          <cell r="C611">
            <v>5138106926</v>
          </cell>
          <cell r="D611" t="str">
            <v>법인</v>
          </cell>
        </row>
        <row r="612">
          <cell r="B612" t="str">
            <v>동선섬유㈜</v>
          </cell>
          <cell r="C612">
            <v>5138106926</v>
          </cell>
          <cell r="D612" t="str">
            <v>법인</v>
          </cell>
        </row>
        <row r="613">
          <cell r="B613" t="str">
            <v>동선섬유㈜</v>
          </cell>
          <cell r="C613">
            <v>5138106926</v>
          </cell>
          <cell r="D613" t="str">
            <v>법인</v>
          </cell>
        </row>
        <row r="614">
          <cell r="B614" t="str">
            <v>동선섬유㈜</v>
          </cell>
          <cell r="C614">
            <v>5138106926</v>
          </cell>
          <cell r="D614" t="str">
            <v>법인</v>
          </cell>
        </row>
        <row r="615">
          <cell r="B615" t="str">
            <v>동선섬유㈜</v>
          </cell>
          <cell r="C615">
            <v>5138106926</v>
          </cell>
          <cell r="D615" t="str">
            <v>법인</v>
          </cell>
        </row>
        <row r="616">
          <cell r="B616" t="str">
            <v>동선섬유㈜</v>
          </cell>
          <cell r="C616">
            <v>5138106926</v>
          </cell>
          <cell r="D616" t="str">
            <v>법인</v>
          </cell>
        </row>
        <row r="617">
          <cell r="B617" t="str">
            <v>동선섬유㈜</v>
          </cell>
          <cell r="C617">
            <v>5138106926</v>
          </cell>
          <cell r="D617" t="str">
            <v>법인</v>
          </cell>
        </row>
        <row r="618">
          <cell r="B618" t="str">
            <v>동선섬유㈜</v>
          </cell>
          <cell r="C618">
            <v>5138106926</v>
          </cell>
          <cell r="D618" t="str">
            <v>법인</v>
          </cell>
        </row>
        <row r="619">
          <cell r="B619" t="str">
            <v>동선섬유㈜</v>
          </cell>
          <cell r="C619">
            <v>5138106926</v>
          </cell>
          <cell r="D619" t="str">
            <v>법인</v>
          </cell>
        </row>
        <row r="620">
          <cell r="B620" t="str">
            <v>동선섬유㈜</v>
          </cell>
          <cell r="C620">
            <v>5138106926</v>
          </cell>
          <cell r="D620" t="str">
            <v>법인</v>
          </cell>
        </row>
        <row r="621">
          <cell r="B621" t="str">
            <v>동선섬유㈜</v>
          </cell>
          <cell r="C621">
            <v>5138106926</v>
          </cell>
          <cell r="D621" t="str">
            <v>법인</v>
          </cell>
        </row>
        <row r="622">
          <cell r="B622" t="str">
            <v>에스아이㈜</v>
          </cell>
          <cell r="C622">
            <v>3158132626</v>
          </cell>
          <cell r="D622" t="str">
            <v>법인</v>
          </cell>
        </row>
        <row r="623">
          <cell r="B623" t="str">
            <v>에스아이㈜</v>
          </cell>
          <cell r="C623">
            <v>3158132626</v>
          </cell>
          <cell r="D623" t="str">
            <v>법인</v>
          </cell>
        </row>
        <row r="624">
          <cell r="B624" t="str">
            <v>김종성</v>
          </cell>
          <cell r="C624">
            <v>7210031405311</v>
          </cell>
          <cell r="D624" t="str">
            <v>개인</v>
          </cell>
        </row>
        <row r="625">
          <cell r="B625" t="str">
            <v>칠성기업㈜</v>
          </cell>
          <cell r="C625">
            <v>3108112659</v>
          </cell>
          <cell r="D625" t="str">
            <v>법인</v>
          </cell>
        </row>
        <row r="626">
          <cell r="B626" t="str">
            <v>㈜일신기전</v>
          </cell>
          <cell r="C626">
            <v>3118112934</v>
          </cell>
          <cell r="D626" t="str">
            <v>법인</v>
          </cell>
        </row>
        <row r="627">
          <cell r="B627" t="str">
            <v>김연규</v>
          </cell>
          <cell r="C627">
            <v>5101021470612</v>
          </cell>
          <cell r="D627" t="str">
            <v>개인</v>
          </cell>
        </row>
        <row r="628">
          <cell r="B628" t="str">
            <v>이경자</v>
          </cell>
          <cell r="C628">
            <v>4210082470622</v>
          </cell>
          <cell r="D628" t="str">
            <v>개인</v>
          </cell>
        </row>
        <row r="629">
          <cell r="B629" t="str">
            <v>이경자</v>
          </cell>
          <cell r="C629">
            <v>4210082470622</v>
          </cell>
          <cell r="D629" t="str">
            <v>개인</v>
          </cell>
        </row>
        <row r="630">
          <cell r="B630" t="str">
            <v>이근엽</v>
          </cell>
          <cell r="C630">
            <v>5501251066716</v>
          </cell>
          <cell r="D630" t="str">
            <v>개인</v>
          </cell>
        </row>
        <row r="631">
          <cell r="B631" t="str">
            <v>김문용</v>
          </cell>
          <cell r="C631">
            <v>5810301357613</v>
          </cell>
          <cell r="D631" t="str">
            <v>개인</v>
          </cell>
        </row>
        <row r="632">
          <cell r="B632" t="str">
            <v>김기섭</v>
          </cell>
          <cell r="C632">
            <v>6005141524318</v>
          </cell>
          <cell r="D632" t="str">
            <v>개인</v>
          </cell>
        </row>
        <row r="633">
          <cell r="B633" t="str">
            <v>㈜엠트론</v>
          </cell>
          <cell r="C633">
            <v>1068176791</v>
          </cell>
          <cell r="D633" t="str">
            <v>법인</v>
          </cell>
        </row>
        <row r="634">
          <cell r="B634" t="str">
            <v>㈜엠트론</v>
          </cell>
          <cell r="C634">
            <v>1068176791</v>
          </cell>
          <cell r="D634" t="str">
            <v>법인</v>
          </cell>
        </row>
        <row r="635">
          <cell r="B635" t="str">
            <v>오재옥</v>
          </cell>
          <cell r="C635">
            <v>5408202405211</v>
          </cell>
          <cell r="D635" t="str">
            <v>개인</v>
          </cell>
        </row>
        <row r="636">
          <cell r="B636" t="str">
            <v>㈜씨엠텍</v>
          </cell>
          <cell r="C636">
            <v>1318152494</v>
          </cell>
          <cell r="D636" t="str">
            <v>법인</v>
          </cell>
        </row>
        <row r="637">
          <cell r="B637" t="str">
            <v>홍준표</v>
          </cell>
          <cell r="C637">
            <v>6111101403011</v>
          </cell>
          <cell r="D637" t="str">
            <v>개인</v>
          </cell>
        </row>
        <row r="638">
          <cell r="B638" t="str">
            <v>홍준표</v>
          </cell>
          <cell r="C638">
            <v>6111101403011</v>
          </cell>
          <cell r="D638" t="str">
            <v>개인</v>
          </cell>
        </row>
        <row r="639">
          <cell r="B639" t="str">
            <v>대성산업기계㈜</v>
          </cell>
          <cell r="C639">
            <v>3028110325</v>
          </cell>
          <cell r="D639" t="str">
            <v>법인</v>
          </cell>
        </row>
        <row r="640">
          <cell r="B640" t="str">
            <v>대성산업기계㈜</v>
          </cell>
          <cell r="C640">
            <v>3028110325</v>
          </cell>
          <cell r="D640" t="str">
            <v>법인</v>
          </cell>
        </row>
        <row r="641">
          <cell r="B641" t="str">
            <v>대성산업기계㈜</v>
          </cell>
          <cell r="C641">
            <v>3028110325</v>
          </cell>
          <cell r="D641" t="str">
            <v>법인</v>
          </cell>
        </row>
        <row r="642">
          <cell r="B642" t="str">
            <v>우성개발㈜</v>
          </cell>
          <cell r="C642">
            <v>3068136313</v>
          </cell>
          <cell r="D642" t="str">
            <v>법인</v>
          </cell>
        </row>
        <row r="643">
          <cell r="B643" t="str">
            <v>우성개발㈜</v>
          </cell>
          <cell r="C643">
            <v>3068136313</v>
          </cell>
          <cell r="D643" t="str">
            <v>법인</v>
          </cell>
        </row>
        <row r="644">
          <cell r="B644" t="str">
            <v>김은주</v>
          </cell>
          <cell r="C644">
            <v>7312112659515</v>
          </cell>
          <cell r="D644" t="str">
            <v>개인</v>
          </cell>
        </row>
        <row r="645">
          <cell r="B645" t="str">
            <v>김종철</v>
          </cell>
          <cell r="C645">
            <v>3802031379919</v>
          </cell>
          <cell r="D645" t="str">
            <v>개인</v>
          </cell>
        </row>
        <row r="646">
          <cell r="B646" t="str">
            <v>정창호</v>
          </cell>
          <cell r="C646">
            <v>7212261462142</v>
          </cell>
          <cell r="D646" t="str">
            <v>개인</v>
          </cell>
        </row>
        <row r="647">
          <cell r="B647" t="str">
            <v>최금산</v>
          </cell>
          <cell r="C647">
            <v>4706171055626</v>
          </cell>
          <cell r="D647" t="str">
            <v>개인</v>
          </cell>
        </row>
        <row r="648">
          <cell r="B648" t="str">
            <v>최금산</v>
          </cell>
          <cell r="C648">
            <v>4706171055626</v>
          </cell>
          <cell r="D648" t="str">
            <v>개인</v>
          </cell>
        </row>
        <row r="649">
          <cell r="B649" t="str">
            <v>최금산</v>
          </cell>
          <cell r="C649">
            <v>4706171055626</v>
          </cell>
          <cell r="D649" t="str">
            <v>개인</v>
          </cell>
        </row>
        <row r="650">
          <cell r="B650" t="str">
            <v>양덕현</v>
          </cell>
          <cell r="C650">
            <v>5809131053111</v>
          </cell>
          <cell r="D650" t="str">
            <v>개인</v>
          </cell>
        </row>
        <row r="651">
          <cell r="B651" t="str">
            <v>양덕현</v>
          </cell>
          <cell r="C651">
            <v>5809131053111</v>
          </cell>
          <cell r="D651" t="str">
            <v>개인</v>
          </cell>
        </row>
        <row r="652">
          <cell r="B652" t="str">
            <v>양덕현</v>
          </cell>
          <cell r="C652">
            <v>5809131053111</v>
          </cell>
          <cell r="D652" t="str">
            <v>개인</v>
          </cell>
        </row>
        <row r="653">
          <cell r="B653" t="str">
            <v>양덕현</v>
          </cell>
          <cell r="C653">
            <v>5809131053111</v>
          </cell>
          <cell r="D653" t="str">
            <v>개인</v>
          </cell>
        </row>
        <row r="654">
          <cell r="B654" t="str">
            <v>양덕현</v>
          </cell>
          <cell r="C654">
            <v>5809131053111</v>
          </cell>
          <cell r="D654" t="str">
            <v>개인</v>
          </cell>
        </row>
        <row r="655">
          <cell r="B655" t="str">
            <v>㈜대원</v>
          </cell>
          <cell r="C655">
            <v>3118109953</v>
          </cell>
          <cell r="D655" t="str">
            <v>법인</v>
          </cell>
        </row>
        <row r="656">
          <cell r="B656" t="str">
            <v>㈜대원</v>
          </cell>
          <cell r="C656">
            <v>3118109953</v>
          </cell>
          <cell r="D656" t="str">
            <v>법인</v>
          </cell>
        </row>
        <row r="657">
          <cell r="B657" t="str">
            <v>신명철</v>
          </cell>
          <cell r="C657">
            <v>6202271470611</v>
          </cell>
          <cell r="D657" t="str">
            <v>개인</v>
          </cell>
        </row>
        <row r="658">
          <cell r="B658" t="str">
            <v>㈜하나정공</v>
          </cell>
          <cell r="C658">
            <v>3128122599</v>
          </cell>
          <cell r="D658" t="str">
            <v>법인</v>
          </cell>
        </row>
        <row r="659">
          <cell r="B659" t="str">
            <v>석도기</v>
          </cell>
          <cell r="C659">
            <v>4707171056912</v>
          </cell>
          <cell r="D659" t="str">
            <v>개인</v>
          </cell>
        </row>
        <row r="660">
          <cell r="B660" t="str">
            <v>석도기</v>
          </cell>
          <cell r="C660">
            <v>4707171056912</v>
          </cell>
          <cell r="D660" t="str">
            <v>개인</v>
          </cell>
        </row>
        <row r="661">
          <cell r="B661" t="str">
            <v>석도기</v>
          </cell>
          <cell r="C661">
            <v>4707171056912</v>
          </cell>
          <cell r="D661" t="str">
            <v>개인</v>
          </cell>
        </row>
        <row r="662">
          <cell r="B662" t="str">
            <v>석도기</v>
          </cell>
          <cell r="C662">
            <v>4707171056912</v>
          </cell>
          <cell r="D662" t="str">
            <v>개인</v>
          </cell>
        </row>
        <row r="663">
          <cell r="B663" t="str">
            <v>석도기</v>
          </cell>
          <cell r="C663">
            <v>4707171056912</v>
          </cell>
          <cell r="D663" t="str">
            <v>개인</v>
          </cell>
        </row>
        <row r="664">
          <cell r="B664" t="str">
            <v>㈜휘승산업</v>
          </cell>
          <cell r="C664">
            <v>3118112405</v>
          </cell>
          <cell r="D664" t="str">
            <v>법인</v>
          </cell>
        </row>
        <row r="665">
          <cell r="B665" t="str">
            <v>㈜휘승산업</v>
          </cell>
          <cell r="C665">
            <v>3118112405</v>
          </cell>
          <cell r="D665" t="str">
            <v>법인</v>
          </cell>
        </row>
        <row r="666">
          <cell r="B666" t="str">
            <v>정덕이</v>
          </cell>
          <cell r="C666">
            <v>5610242635211</v>
          </cell>
          <cell r="D666" t="str">
            <v>개인</v>
          </cell>
        </row>
        <row r="667">
          <cell r="B667" t="str">
            <v>김경순</v>
          </cell>
          <cell r="C667">
            <v>6209202010311</v>
          </cell>
          <cell r="D667" t="str">
            <v>개인</v>
          </cell>
        </row>
        <row r="668">
          <cell r="B668" t="str">
            <v>김경순</v>
          </cell>
          <cell r="C668">
            <v>6209202010311</v>
          </cell>
          <cell r="D668" t="str">
            <v>개인</v>
          </cell>
        </row>
        <row r="669">
          <cell r="B669" t="str">
            <v>광탄금속(주)</v>
          </cell>
          <cell r="C669">
            <v>1288147466</v>
          </cell>
          <cell r="D669" t="str">
            <v>법인</v>
          </cell>
        </row>
        <row r="670">
          <cell r="B670" t="str">
            <v>광탄금속(주)</v>
          </cell>
          <cell r="C670">
            <v>1288147466</v>
          </cell>
          <cell r="D670" t="str">
            <v>법인</v>
          </cell>
        </row>
        <row r="671">
          <cell r="B671" t="str">
            <v>광탄금속(주)</v>
          </cell>
          <cell r="C671">
            <v>1288147466</v>
          </cell>
          <cell r="D671" t="str">
            <v>법인</v>
          </cell>
        </row>
        <row r="672">
          <cell r="B672" t="str">
            <v>광탄금속(주)</v>
          </cell>
          <cell r="C672">
            <v>1288147466</v>
          </cell>
          <cell r="D672" t="str">
            <v>법인</v>
          </cell>
        </row>
        <row r="673">
          <cell r="B673" t="str">
            <v>광탄금속(주)</v>
          </cell>
          <cell r="C673">
            <v>1288147466</v>
          </cell>
          <cell r="D673" t="str">
            <v>법인</v>
          </cell>
        </row>
        <row r="674">
          <cell r="B674" t="str">
            <v>광탄금속(주)</v>
          </cell>
          <cell r="C674">
            <v>1288147466</v>
          </cell>
          <cell r="D674" t="str">
            <v>법인</v>
          </cell>
        </row>
        <row r="675">
          <cell r="B675" t="str">
            <v>광탄금속(주)</v>
          </cell>
          <cell r="C675">
            <v>1288147466</v>
          </cell>
          <cell r="D675" t="str">
            <v>법인</v>
          </cell>
        </row>
        <row r="676">
          <cell r="B676" t="str">
            <v>(주)라인Ｅ.Ｎ.Ｃ</v>
          </cell>
          <cell r="C676">
            <v>2068116486</v>
          </cell>
          <cell r="D676" t="str">
            <v>법인</v>
          </cell>
        </row>
        <row r="677">
          <cell r="B677" t="str">
            <v>(주)라인Ｅ.Ｎ.Ｃ</v>
          </cell>
          <cell r="C677">
            <v>2068116486</v>
          </cell>
          <cell r="D677" t="str">
            <v>법인</v>
          </cell>
        </row>
        <row r="678">
          <cell r="B678" t="str">
            <v>(주)라인Ｅ.Ｎ.Ｃ</v>
          </cell>
          <cell r="C678">
            <v>2068116486</v>
          </cell>
          <cell r="D678" t="str">
            <v>법인</v>
          </cell>
        </row>
        <row r="679">
          <cell r="B679" t="str">
            <v>(주)라인Ｅ.Ｎ.Ｃ</v>
          </cell>
          <cell r="C679">
            <v>2068116486</v>
          </cell>
          <cell r="D679" t="str">
            <v>법인</v>
          </cell>
        </row>
        <row r="680">
          <cell r="B680" t="str">
            <v>(주)보성케미칼</v>
          </cell>
          <cell r="C680">
            <v>3038127644</v>
          </cell>
          <cell r="D680" t="str">
            <v>법인</v>
          </cell>
        </row>
        <row r="681">
          <cell r="B681" t="str">
            <v>(주)보성케미칼</v>
          </cell>
          <cell r="C681">
            <v>3038127644</v>
          </cell>
          <cell r="D681" t="str">
            <v>법인</v>
          </cell>
        </row>
        <row r="682">
          <cell r="B682" t="str">
            <v>성진프라스틱공업(주)</v>
          </cell>
          <cell r="C682">
            <v>2048143084</v>
          </cell>
          <cell r="D682" t="str">
            <v>법인</v>
          </cell>
        </row>
        <row r="683">
          <cell r="B683" t="str">
            <v>성진프라스틱공업(주)</v>
          </cell>
          <cell r="C683">
            <v>2048143084</v>
          </cell>
          <cell r="D683" t="str">
            <v>법인</v>
          </cell>
        </row>
        <row r="684">
          <cell r="B684" t="str">
            <v>(주)영창산업</v>
          </cell>
          <cell r="C684">
            <v>3118102381</v>
          </cell>
          <cell r="D684" t="str">
            <v>법인</v>
          </cell>
        </row>
        <row r="685">
          <cell r="B685" t="str">
            <v>(주)영창산업</v>
          </cell>
          <cell r="C685">
            <v>3118102381</v>
          </cell>
          <cell r="D685" t="str">
            <v>법인</v>
          </cell>
        </row>
        <row r="686">
          <cell r="B686" t="str">
            <v>월드와이드기술(주)</v>
          </cell>
          <cell r="C686">
            <v>1288124046</v>
          </cell>
          <cell r="D686" t="str">
            <v>법인</v>
          </cell>
        </row>
        <row r="687">
          <cell r="B687" t="str">
            <v>월드와이드기술(주)</v>
          </cell>
          <cell r="C687">
            <v>1288124046</v>
          </cell>
          <cell r="D687" t="str">
            <v>법인</v>
          </cell>
        </row>
        <row r="688">
          <cell r="B688" t="str">
            <v>월드와이드기술(주)</v>
          </cell>
          <cell r="C688">
            <v>1288124046</v>
          </cell>
          <cell r="D688" t="str">
            <v>법인</v>
          </cell>
        </row>
        <row r="689">
          <cell r="B689" t="str">
            <v>월드와이드기술(주)</v>
          </cell>
          <cell r="C689">
            <v>1288124046</v>
          </cell>
          <cell r="D689" t="str">
            <v>법인</v>
          </cell>
        </row>
        <row r="690">
          <cell r="B690" t="str">
            <v>월드와이드기술(주)</v>
          </cell>
          <cell r="C690">
            <v>1288124046</v>
          </cell>
          <cell r="D690" t="str">
            <v>법인</v>
          </cell>
        </row>
        <row r="691">
          <cell r="B691" t="str">
            <v>월드와이드기술(주)</v>
          </cell>
          <cell r="C691">
            <v>1288124046</v>
          </cell>
          <cell r="D691" t="str">
            <v>법인</v>
          </cell>
        </row>
        <row r="692">
          <cell r="B692" t="str">
            <v>월드와이드기술(주)</v>
          </cell>
          <cell r="C692">
            <v>1288124046</v>
          </cell>
          <cell r="D692" t="str">
            <v>법인</v>
          </cell>
        </row>
        <row r="693">
          <cell r="B693" t="str">
            <v>월드와이드기술(주)</v>
          </cell>
          <cell r="C693">
            <v>1288124046</v>
          </cell>
          <cell r="D693" t="str">
            <v>법인</v>
          </cell>
        </row>
        <row r="694">
          <cell r="B694" t="str">
            <v>(주)이프리컴</v>
          </cell>
          <cell r="C694">
            <v>1068187395</v>
          </cell>
          <cell r="D694" t="str">
            <v>법인</v>
          </cell>
        </row>
        <row r="695">
          <cell r="B695" t="str">
            <v>(주)이프리컴</v>
          </cell>
          <cell r="C695">
            <v>1068187395</v>
          </cell>
          <cell r="D695" t="str">
            <v>법인</v>
          </cell>
        </row>
        <row r="696">
          <cell r="B696" t="str">
            <v>천하축산공사(주)</v>
          </cell>
          <cell r="C696">
            <v>1198135684</v>
          </cell>
          <cell r="D696" t="str">
            <v>법인</v>
          </cell>
        </row>
        <row r="697">
          <cell r="B697" t="str">
            <v>천하축산공사(주)</v>
          </cell>
          <cell r="C697">
            <v>1198135684</v>
          </cell>
          <cell r="D697" t="str">
            <v>법인</v>
          </cell>
        </row>
        <row r="698">
          <cell r="B698" t="str">
            <v>(주)파라다이스씨네마</v>
          </cell>
          <cell r="C698">
            <v>2098128851</v>
          </cell>
          <cell r="D698" t="str">
            <v>법인</v>
          </cell>
        </row>
        <row r="699">
          <cell r="B699" t="str">
            <v>(주)파라다이스씨네마</v>
          </cell>
          <cell r="C699">
            <v>2098128851</v>
          </cell>
          <cell r="D699" t="str">
            <v>법인</v>
          </cell>
        </row>
        <row r="700">
          <cell r="B700" t="str">
            <v>(주)파라다이스씨네마</v>
          </cell>
          <cell r="C700">
            <v>2098128851</v>
          </cell>
          <cell r="D700" t="str">
            <v>법인</v>
          </cell>
        </row>
        <row r="701">
          <cell r="B701" t="str">
            <v>권영이</v>
          </cell>
          <cell r="C701">
            <v>5002192057332</v>
          </cell>
          <cell r="D701" t="str">
            <v>개인</v>
          </cell>
        </row>
        <row r="702">
          <cell r="B702" t="str">
            <v>권영이</v>
          </cell>
          <cell r="C702">
            <v>5002192057332</v>
          </cell>
          <cell r="D702" t="str">
            <v>개인</v>
          </cell>
        </row>
        <row r="703">
          <cell r="B703" t="str">
            <v>김기중</v>
          </cell>
          <cell r="C703">
            <v>5205081030816</v>
          </cell>
          <cell r="D703" t="str">
            <v>개인</v>
          </cell>
        </row>
        <row r="704">
          <cell r="B704" t="str">
            <v>김기중</v>
          </cell>
          <cell r="C704">
            <v>5205081030816</v>
          </cell>
          <cell r="D704" t="str">
            <v>개인</v>
          </cell>
        </row>
        <row r="705">
          <cell r="B705" t="str">
            <v>김기중</v>
          </cell>
          <cell r="C705">
            <v>5205081030816</v>
          </cell>
          <cell r="D705" t="str">
            <v>개인</v>
          </cell>
        </row>
        <row r="706">
          <cell r="B706" t="str">
            <v>김기중</v>
          </cell>
          <cell r="C706">
            <v>5205081030816</v>
          </cell>
          <cell r="D706" t="str">
            <v>개인</v>
          </cell>
        </row>
        <row r="707">
          <cell r="B707" t="str">
            <v>김덕순</v>
          </cell>
          <cell r="C707">
            <v>4611292037129</v>
          </cell>
          <cell r="D707" t="str">
            <v>개인</v>
          </cell>
        </row>
        <row r="708">
          <cell r="B708" t="str">
            <v>김덕순</v>
          </cell>
          <cell r="C708">
            <v>4611292037129</v>
          </cell>
          <cell r="D708" t="str">
            <v>개인</v>
          </cell>
        </row>
        <row r="709">
          <cell r="B709" t="str">
            <v>김덕순</v>
          </cell>
          <cell r="C709">
            <v>4611292037129</v>
          </cell>
          <cell r="D709" t="str">
            <v>개인</v>
          </cell>
        </row>
        <row r="710">
          <cell r="B710" t="str">
            <v>김상도</v>
          </cell>
          <cell r="C710">
            <v>6211011221218</v>
          </cell>
          <cell r="D710" t="str">
            <v>개인</v>
          </cell>
        </row>
        <row r="711">
          <cell r="B711" t="str">
            <v>김상도</v>
          </cell>
          <cell r="C711">
            <v>6211011221218</v>
          </cell>
          <cell r="D711" t="str">
            <v>개인</v>
          </cell>
        </row>
        <row r="712">
          <cell r="B712" t="str">
            <v>김상도</v>
          </cell>
          <cell r="C712">
            <v>6211011221218</v>
          </cell>
          <cell r="D712" t="str">
            <v>개인</v>
          </cell>
        </row>
        <row r="713">
          <cell r="B713" t="str">
            <v>김성환</v>
          </cell>
          <cell r="C713">
            <v>6603021037117</v>
          </cell>
          <cell r="D713" t="str">
            <v>개인</v>
          </cell>
        </row>
        <row r="714">
          <cell r="B714" t="str">
            <v>김성환</v>
          </cell>
          <cell r="C714">
            <v>6603021037117</v>
          </cell>
          <cell r="D714" t="str">
            <v>개인</v>
          </cell>
        </row>
        <row r="715">
          <cell r="B715" t="str">
            <v>김성환</v>
          </cell>
          <cell r="C715">
            <v>6603021037117</v>
          </cell>
          <cell r="D715" t="str">
            <v>개인</v>
          </cell>
        </row>
        <row r="716">
          <cell r="B716" t="str">
            <v>김현수</v>
          </cell>
          <cell r="C716">
            <v>7401071524624</v>
          </cell>
          <cell r="D716" t="str">
            <v>개인</v>
          </cell>
        </row>
        <row r="717">
          <cell r="B717" t="str">
            <v>김현수</v>
          </cell>
          <cell r="C717">
            <v>7401071524624</v>
          </cell>
          <cell r="D717" t="str">
            <v>개인</v>
          </cell>
        </row>
        <row r="718">
          <cell r="B718" t="str">
            <v>김현수</v>
          </cell>
          <cell r="C718">
            <v>7401071524624</v>
          </cell>
          <cell r="D718" t="str">
            <v>개인</v>
          </cell>
        </row>
        <row r="719">
          <cell r="B719" t="str">
            <v>김현수</v>
          </cell>
          <cell r="C719">
            <v>7401071524624</v>
          </cell>
          <cell r="D719" t="str">
            <v>개인</v>
          </cell>
        </row>
        <row r="720">
          <cell r="B720" t="str">
            <v>박석순</v>
          </cell>
          <cell r="C720">
            <v>5702061183012</v>
          </cell>
          <cell r="D720" t="str">
            <v>개인</v>
          </cell>
        </row>
        <row r="721">
          <cell r="B721" t="str">
            <v>박석순</v>
          </cell>
          <cell r="C721">
            <v>5702061183012</v>
          </cell>
          <cell r="D721" t="str">
            <v>개인</v>
          </cell>
        </row>
        <row r="722">
          <cell r="B722" t="str">
            <v>박정례</v>
          </cell>
          <cell r="C722">
            <v>6607092235319</v>
          </cell>
          <cell r="D722" t="str">
            <v>개인</v>
          </cell>
        </row>
        <row r="723">
          <cell r="B723" t="str">
            <v>박정례</v>
          </cell>
          <cell r="C723">
            <v>6607092235319</v>
          </cell>
          <cell r="D723" t="str">
            <v>개인</v>
          </cell>
        </row>
        <row r="724">
          <cell r="B724" t="str">
            <v>박주신</v>
          </cell>
          <cell r="C724">
            <v>7111051668311</v>
          </cell>
          <cell r="D724" t="str">
            <v>개인</v>
          </cell>
        </row>
        <row r="725">
          <cell r="B725" t="str">
            <v>박주신</v>
          </cell>
          <cell r="C725">
            <v>7111051668311</v>
          </cell>
          <cell r="D725" t="str">
            <v>개인</v>
          </cell>
        </row>
        <row r="726">
          <cell r="B726" t="str">
            <v>손동기</v>
          </cell>
          <cell r="C726">
            <v>5802101347520</v>
          </cell>
          <cell r="D726" t="str">
            <v>개인</v>
          </cell>
        </row>
        <row r="727">
          <cell r="B727" t="str">
            <v>손동기</v>
          </cell>
          <cell r="C727">
            <v>5802101347520</v>
          </cell>
          <cell r="D727" t="str">
            <v>개인</v>
          </cell>
        </row>
        <row r="728">
          <cell r="B728" t="str">
            <v>송상철</v>
          </cell>
          <cell r="C728">
            <v>6304261668528</v>
          </cell>
          <cell r="D728" t="str">
            <v>개인</v>
          </cell>
        </row>
        <row r="729">
          <cell r="B729" t="str">
            <v>송상철</v>
          </cell>
          <cell r="C729">
            <v>6304261668528</v>
          </cell>
          <cell r="D729" t="str">
            <v>개인</v>
          </cell>
        </row>
        <row r="730">
          <cell r="B730" t="str">
            <v>송태화태형금속</v>
          </cell>
          <cell r="C730">
            <v>4901201056016</v>
          </cell>
          <cell r="D730" t="str">
            <v>개인</v>
          </cell>
        </row>
        <row r="731">
          <cell r="B731" t="str">
            <v>송태화태형금속</v>
          </cell>
          <cell r="C731">
            <v>4901201056016</v>
          </cell>
          <cell r="D731" t="str">
            <v>개인</v>
          </cell>
        </row>
        <row r="732">
          <cell r="B732" t="str">
            <v>신우식</v>
          </cell>
          <cell r="C732">
            <v>5504181068921</v>
          </cell>
          <cell r="D732" t="str">
            <v>개인</v>
          </cell>
        </row>
        <row r="733">
          <cell r="B733" t="str">
            <v>신희상</v>
          </cell>
          <cell r="C733">
            <v>3001101029522</v>
          </cell>
          <cell r="D733" t="str">
            <v>개인</v>
          </cell>
        </row>
        <row r="734">
          <cell r="B734" t="str">
            <v>신희상</v>
          </cell>
          <cell r="C734">
            <v>3001101029522</v>
          </cell>
          <cell r="D734" t="str">
            <v>개인</v>
          </cell>
        </row>
        <row r="735">
          <cell r="B735" t="str">
            <v>오달환　　　　　　　　　　　　</v>
          </cell>
          <cell r="C735">
            <v>4602201406411</v>
          </cell>
          <cell r="D735" t="str">
            <v>개인</v>
          </cell>
        </row>
        <row r="736">
          <cell r="B736" t="str">
            <v>오달환　　　　　　　　　　　　</v>
          </cell>
          <cell r="C736">
            <v>4602201406411</v>
          </cell>
          <cell r="D736" t="str">
            <v>개인</v>
          </cell>
        </row>
        <row r="737">
          <cell r="B737" t="str">
            <v>원봉재</v>
          </cell>
          <cell r="C737">
            <v>3611171000713</v>
          </cell>
          <cell r="D737" t="str">
            <v>개인</v>
          </cell>
        </row>
        <row r="738">
          <cell r="B738" t="str">
            <v>원봉재</v>
          </cell>
          <cell r="C738">
            <v>3611171000713</v>
          </cell>
          <cell r="D738" t="str">
            <v>개인</v>
          </cell>
        </row>
        <row r="739">
          <cell r="B739" t="str">
            <v>원봉재</v>
          </cell>
          <cell r="C739">
            <v>3611171000713</v>
          </cell>
          <cell r="D739" t="str">
            <v>개인</v>
          </cell>
        </row>
        <row r="740">
          <cell r="B740" t="str">
            <v>원칠남</v>
          </cell>
          <cell r="C740">
            <v>6508041548910</v>
          </cell>
          <cell r="D740" t="str">
            <v>개인</v>
          </cell>
        </row>
        <row r="741">
          <cell r="B741" t="str">
            <v>원칠남</v>
          </cell>
          <cell r="C741">
            <v>6508041548910</v>
          </cell>
          <cell r="D741" t="str">
            <v>개인</v>
          </cell>
        </row>
        <row r="742">
          <cell r="B742" t="str">
            <v>유동건</v>
          </cell>
          <cell r="C742">
            <v>6402261064017</v>
          </cell>
          <cell r="D742" t="str">
            <v>개인</v>
          </cell>
        </row>
        <row r="743">
          <cell r="B743" t="str">
            <v>유동건</v>
          </cell>
          <cell r="C743">
            <v>6402261064017</v>
          </cell>
          <cell r="D743" t="str">
            <v>개인</v>
          </cell>
        </row>
        <row r="744">
          <cell r="B744" t="str">
            <v>이금숙</v>
          </cell>
          <cell r="C744">
            <v>5404142235519</v>
          </cell>
          <cell r="D744" t="str">
            <v>개인</v>
          </cell>
        </row>
        <row r="745">
          <cell r="B745" t="str">
            <v>이범석</v>
          </cell>
          <cell r="C745">
            <v>6204291001911</v>
          </cell>
          <cell r="D745" t="str">
            <v>개인</v>
          </cell>
        </row>
        <row r="746">
          <cell r="B746" t="str">
            <v>이범석</v>
          </cell>
          <cell r="C746">
            <v>6204291001911</v>
          </cell>
          <cell r="D746" t="str">
            <v>개인</v>
          </cell>
        </row>
        <row r="747">
          <cell r="B747" t="str">
            <v>이옥진</v>
          </cell>
          <cell r="C747">
            <v>3409032030618</v>
          </cell>
          <cell r="D747" t="str">
            <v>개인</v>
          </cell>
        </row>
        <row r="748">
          <cell r="B748" t="str">
            <v>이옥진</v>
          </cell>
          <cell r="C748">
            <v>3409032030618</v>
          </cell>
          <cell r="D748" t="str">
            <v>개인</v>
          </cell>
        </row>
        <row r="749">
          <cell r="B749" t="str">
            <v>이희주</v>
          </cell>
          <cell r="C749">
            <v>4802282347624</v>
          </cell>
          <cell r="D749" t="str">
            <v>개인</v>
          </cell>
        </row>
        <row r="750">
          <cell r="B750" t="str">
            <v>이희주</v>
          </cell>
          <cell r="C750">
            <v>4802282347624</v>
          </cell>
          <cell r="D750" t="str">
            <v>개인</v>
          </cell>
        </row>
        <row r="751">
          <cell r="B751" t="str">
            <v>정기흥미래산업</v>
          </cell>
          <cell r="C751">
            <v>3403101011617</v>
          </cell>
          <cell r="D751" t="str">
            <v>개인</v>
          </cell>
        </row>
        <row r="752">
          <cell r="B752" t="str">
            <v>정기흥미래산업</v>
          </cell>
          <cell r="C752">
            <v>3403101011617</v>
          </cell>
          <cell r="D752" t="str">
            <v>개인</v>
          </cell>
        </row>
        <row r="753">
          <cell r="B753" t="str">
            <v>정기흥미래산업</v>
          </cell>
          <cell r="C753">
            <v>3403101011617</v>
          </cell>
          <cell r="D753" t="str">
            <v>개인</v>
          </cell>
        </row>
        <row r="754">
          <cell r="B754" t="str">
            <v>정기흥미래산업</v>
          </cell>
          <cell r="C754">
            <v>3403101011617</v>
          </cell>
          <cell r="D754" t="str">
            <v>개인</v>
          </cell>
        </row>
        <row r="755">
          <cell r="B755" t="str">
            <v>정기흥미래산업</v>
          </cell>
          <cell r="C755">
            <v>3403101011617</v>
          </cell>
          <cell r="D755" t="str">
            <v>개인</v>
          </cell>
        </row>
        <row r="756">
          <cell r="B756" t="str">
            <v>정기흥미래산업</v>
          </cell>
          <cell r="C756">
            <v>3403101011617</v>
          </cell>
          <cell r="D756" t="str">
            <v>개인</v>
          </cell>
        </row>
        <row r="757">
          <cell r="B757" t="str">
            <v>정기흥미래산업</v>
          </cell>
          <cell r="C757">
            <v>3403101011617</v>
          </cell>
          <cell r="D757" t="str">
            <v>개인</v>
          </cell>
        </row>
        <row r="758">
          <cell r="B758" t="str">
            <v>정기흥미래산업</v>
          </cell>
          <cell r="C758">
            <v>3403101011617</v>
          </cell>
          <cell r="D758" t="str">
            <v>개인</v>
          </cell>
        </row>
        <row r="759">
          <cell r="B759" t="str">
            <v>정기흥미래산업</v>
          </cell>
          <cell r="C759">
            <v>3403101011617</v>
          </cell>
          <cell r="D759" t="str">
            <v>개인</v>
          </cell>
        </row>
        <row r="760">
          <cell r="B760" t="str">
            <v>최경안</v>
          </cell>
          <cell r="C760">
            <v>5909221925415</v>
          </cell>
          <cell r="D760" t="str">
            <v>개인</v>
          </cell>
        </row>
        <row r="761">
          <cell r="B761" t="str">
            <v>최경안</v>
          </cell>
          <cell r="C761">
            <v>5909221925415</v>
          </cell>
          <cell r="D761" t="str">
            <v>개인</v>
          </cell>
        </row>
        <row r="762">
          <cell r="B762" t="str">
            <v>최범식</v>
          </cell>
          <cell r="C762">
            <v>5210201238913</v>
          </cell>
          <cell r="D762" t="str">
            <v>개인</v>
          </cell>
        </row>
        <row r="763">
          <cell r="B763" t="str">
            <v>최범식</v>
          </cell>
          <cell r="C763">
            <v>5210201238913</v>
          </cell>
          <cell r="D763" t="str">
            <v>개인</v>
          </cell>
        </row>
        <row r="764">
          <cell r="B764" t="str">
            <v>최범식</v>
          </cell>
          <cell r="C764">
            <v>5210201238913</v>
          </cell>
          <cell r="D764" t="str">
            <v>개인</v>
          </cell>
        </row>
        <row r="765">
          <cell r="B765" t="str">
            <v>최영수</v>
          </cell>
          <cell r="C765">
            <v>5202011233318</v>
          </cell>
          <cell r="D765" t="str">
            <v>개인</v>
          </cell>
        </row>
        <row r="766">
          <cell r="B766" t="str">
            <v>최영수</v>
          </cell>
          <cell r="C766">
            <v>5202011233318</v>
          </cell>
          <cell r="D766" t="str">
            <v>개인</v>
          </cell>
        </row>
        <row r="767">
          <cell r="B767" t="str">
            <v>한영숙</v>
          </cell>
          <cell r="C767">
            <v>6002122535723</v>
          </cell>
          <cell r="D767" t="str">
            <v>개인</v>
          </cell>
        </row>
        <row r="768">
          <cell r="B768" t="str">
            <v>한영숙</v>
          </cell>
          <cell r="C768">
            <v>6002122535723</v>
          </cell>
          <cell r="D768" t="str">
            <v>개인</v>
          </cell>
        </row>
        <row r="769">
          <cell r="B769" t="str">
            <v>한정심</v>
          </cell>
          <cell r="C769">
            <v>5002202639911</v>
          </cell>
          <cell r="D769" t="str">
            <v>개인</v>
          </cell>
        </row>
        <row r="770">
          <cell r="B770" t="str">
            <v>한정심</v>
          </cell>
          <cell r="C770">
            <v>5002202639911</v>
          </cell>
          <cell r="D770" t="str">
            <v>개인</v>
          </cell>
        </row>
        <row r="771">
          <cell r="B771" t="str">
            <v>황영덕</v>
          </cell>
          <cell r="C771">
            <v>6801111056111</v>
          </cell>
          <cell r="D771" t="str">
            <v>개인</v>
          </cell>
        </row>
        <row r="772">
          <cell r="B772" t="str">
            <v>황영덕</v>
          </cell>
          <cell r="C772">
            <v>6801111056111</v>
          </cell>
          <cell r="D772" t="str">
            <v>개인</v>
          </cell>
        </row>
        <row r="773">
          <cell r="B773" t="str">
            <v>황영덕</v>
          </cell>
          <cell r="C773">
            <v>6801111056111</v>
          </cell>
          <cell r="D773" t="str">
            <v>개인</v>
          </cell>
        </row>
        <row r="774">
          <cell r="B774" t="str">
            <v>최금주</v>
          </cell>
          <cell r="C774" t="str">
            <v>5909012702819</v>
          </cell>
          <cell r="D774" t="str">
            <v>개인</v>
          </cell>
        </row>
        <row r="775">
          <cell r="B775" t="str">
            <v>최금주</v>
          </cell>
          <cell r="C775" t="str">
            <v>5909012702819</v>
          </cell>
          <cell r="D775" t="str">
            <v>개인</v>
          </cell>
        </row>
        <row r="776">
          <cell r="B776" t="str">
            <v>㈜일영산업</v>
          </cell>
          <cell r="C776" t="str">
            <v>6228123587</v>
          </cell>
          <cell r="D776" t="str">
            <v>법인</v>
          </cell>
        </row>
        <row r="777">
          <cell r="B777" t="str">
            <v>㈜일영산업</v>
          </cell>
          <cell r="C777" t="str">
            <v>6228123587</v>
          </cell>
          <cell r="D777" t="str">
            <v>법인</v>
          </cell>
        </row>
        <row r="778">
          <cell r="B778" t="str">
            <v>㈜일영산업</v>
          </cell>
          <cell r="C778" t="str">
            <v>6228123587</v>
          </cell>
          <cell r="D778" t="str">
            <v>법인</v>
          </cell>
        </row>
        <row r="779">
          <cell r="B779" t="str">
            <v>양기영</v>
          </cell>
          <cell r="C779" t="str">
            <v>6406121836014</v>
          </cell>
          <cell r="D779" t="str">
            <v>개인</v>
          </cell>
        </row>
        <row r="780">
          <cell r="B780" t="str">
            <v>㈜일성수산</v>
          </cell>
          <cell r="C780" t="str">
            <v>6038124741</v>
          </cell>
          <cell r="D780" t="str">
            <v>법인</v>
          </cell>
        </row>
        <row r="781">
          <cell r="B781" t="str">
            <v>㈜일성수산</v>
          </cell>
          <cell r="C781" t="str">
            <v>6038124741</v>
          </cell>
          <cell r="D781" t="str">
            <v>법인</v>
          </cell>
        </row>
        <row r="782">
          <cell r="B782" t="str">
            <v>㈜일성수산</v>
          </cell>
          <cell r="C782" t="str">
            <v>6038124741</v>
          </cell>
          <cell r="D782" t="str">
            <v>법인</v>
          </cell>
        </row>
        <row r="783">
          <cell r="B783" t="str">
            <v>㈜일성수산</v>
          </cell>
          <cell r="C783" t="str">
            <v>6038124741</v>
          </cell>
          <cell r="D783" t="str">
            <v>법인</v>
          </cell>
        </row>
        <row r="784">
          <cell r="B784" t="str">
            <v>㈜일성수산</v>
          </cell>
          <cell r="C784" t="str">
            <v>6038124741</v>
          </cell>
          <cell r="D784" t="str">
            <v>법인</v>
          </cell>
        </row>
        <row r="785">
          <cell r="B785" t="str">
            <v>㈜일성수산</v>
          </cell>
          <cell r="C785" t="str">
            <v>6038124741</v>
          </cell>
          <cell r="D785" t="str">
            <v>법인</v>
          </cell>
        </row>
        <row r="786">
          <cell r="B786" t="str">
            <v>㈜세경테크</v>
          </cell>
          <cell r="C786" t="str">
            <v>6078149706</v>
          </cell>
          <cell r="D786" t="str">
            <v>법인</v>
          </cell>
        </row>
        <row r="787">
          <cell r="B787" t="str">
            <v>㈜세경테크</v>
          </cell>
          <cell r="C787" t="str">
            <v>6078149706</v>
          </cell>
          <cell r="D787" t="str">
            <v>법인</v>
          </cell>
        </row>
        <row r="788">
          <cell r="B788" t="str">
            <v>김희수</v>
          </cell>
          <cell r="C788" t="str">
            <v>6708221912510</v>
          </cell>
          <cell r="D788" t="str">
            <v>개인</v>
          </cell>
        </row>
        <row r="789">
          <cell r="B789" t="str">
            <v>서영옥</v>
          </cell>
          <cell r="C789" t="str">
            <v>5801252101813</v>
          </cell>
          <cell r="D789" t="str">
            <v>개인</v>
          </cell>
        </row>
        <row r="790">
          <cell r="B790" t="str">
            <v>유영숙</v>
          </cell>
          <cell r="C790" t="str">
            <v>4402022898824</v>
          </cell>
          <cell r="D790" t="str">
            <v>개인</v>
          </cell>
        </row>
        <row r="791">
          <cell r="B791" t="str">
            <v>신애숙</v>
          </cell>
          <cell r="C791" t="str">
            <v>6709082779015</v>
          </cell>
          <cell r="D791" t="str">
            <v>개인</v>
          </cell>
        </row>
        <row r="792">
          <cell r="B792" t="str">
            <v>노정묘</v>
          </cell>
          <cell r="C792" t="str">
            <v>5802022821818</v>
          </cell>
          <cell r="D792" t="str">
            <v>개인</v>
          </cell>
        </row>
        <row r="793">
          <cell r="B793" t="str">
            <v>노정묘</v>
          </cell>
          <cell r="C793" t="str">
            <v>5802022821818</v>
          </cell>
          <cell r="D793" t="str">
            <v>개인</v>
          </cell>
        </row>
        <row r="794">
          <cell r="B794" t="str">
            <v>길산섬유㈜</v>
          </cell>
          <cell r="C794" t="str">
            <v>6088129789</v>
          </cell>
          <cell r="D794" t="str">
            <v>법인</v>
          </cell>
        </row>
        <row r="795">
          <cell r="B795" t="str">
            <v>길산섬유㈜</v>
          </cell>
          <cell r="C795" t="str">
            <v>6088129789</v>
          </cell>
          <cell r="D795" t="str">
            <v>법인</v>
          </cell>
        </row>
        <row r="796">
          <cell r="B796" t="str">
            <v>길산섬유㈜</v>
          </cell>
          <cell r="C796" t="str">
            <v>6088129789</v>
          </cell>
          <cell r="D796" t="str">
            <v>법인</v>
          </cell>
        </row>
        <row r="797">
          <cell r="B797" t="str">
            <v>길산섬유㈜</v>
          </cell>
          <cell r="C797" t="str">
            <v>6088129789</v>
          </cell>
          <cell r="D797" t="str">
            <v>법인</v>
          </cell>
        </row>
        <row r="798">
          <cell r="B798" t="str">
            <v>길산섬유㈜</v>
          </cell>
          <cell r="C798" t="str">
            <v>6088129789</v>
          </cell>
          <cell r="D798" t="str">
            <v>법인</v>
          </cell>
        </row>
        <row r="799">
          <cell r="B799" t="str">
            <v>길산섬유㈜</v>
          </cell>
          <cell r="C799" t="str">
            <v>6088129789</v>
          </cell>
          <cell r="D799" t="str">
            <v>법인</v>
          </cell>
        </row>
        <row r="800">
          <cell r="B800" t="str">
            <v>길산섬유㈜</v>
          </cell>
          <cell r="C800" t="str">
            <v>6088129789</v>
          </cell>
          <cell r="D800" t="str">
            <v>법인</v>
          </cell>
        </row>
        <row r="801">
          <cell r="B801" t="str">
            <v>정상철</v>
          </cell>
          <cell r="C801" t="str">
            <v>5507151095022</v>
          </cell>
          <cell r="D801" t="str">
            <v>개인</v>
          </cell>
        </row>
        <row r="802">
          <cell r="B802" t="str">
            <v>정상철</v>
          </cell>
          <cell r="C802" t="str">
            <v>5507151095022</v>
          </cell>
          <cell r="D802" t="str">
            <v>개인</v>
          </cell>
        </row>
        <row r="803">
          <cell r="B803" t="str">
            <v>정상철</v>
          </cell>
          <cell r="C803" t="str">
            <v>5507151095022</v>
          </cell>
          <cell r="D803" t="str">
            <v>개인</v>
          </cell>
        </row>
        <row r="804">
          <cell r="B804" t="str">
            <v>구설자</v>
          </cell>
          <cell r="C804" t="str">
            <v>4503102090111</v>
          </cell>
          <cell r="D804" t="str">
            <v>개인</v>
          </cell>
        </row>
        <row r="805">
          <cell r="B805" t="str">
            <v>이현숙</v>
          </cell>
          <cell r="C805" t="str">
            <v>6403292120016</v>
          </cell>
          <cell r="D805" t="str">
            <v>개인</v>
          </cell>
        </row>
        <row r="806">
          <cell r="B806" t="str">
            <v>천영호</v>
          </cell>
          <cell r="C806" t="str">
            <v>7505021090458</v>
          </cell>
          <cell r="D806" t="str">
            <v>개인</v>
          </cell>
        </row>
        <row r="807">
          <cell r="B807" t="str">
            <v>천영호</v>
          </cell>
          <cell r="C807" t="str">
            <v>7505021090458</v>
          </cell>
          <cell r="D807" t="str">
            <v>개인</v>
          </cell>
        </row>
        <row r="808">
          <cell r="B808" t="str">
            <v>천영호</v>
          </cell>
          <cell r="C808" t="str">
            <v>7505021090458</v>
          </cell>
          <cell r="D808" t="str">
            <v>개인</v>
          </cell>
        </row>
        <row r="809">
          <cell r="B809" t="str">
            <v>문성숙</v>
          </cell>
          <cell r="C809" t="str">
            <v>6307082094119</v>
          </cell>
          <cell r="D809" t="str">
            <v>개인</v>
          </cell>
        </row>
        <row r="810">
          <cell r="B810" t="str">
            <v>김옥남</v>
          </cell>
          <cell r="C810" t="str">
            <v>5205172017216</v>
          </cell>
          <cell r="D810" t="str">
            <v>개인</v>
          </cell>
        </row>
        <row r="811">
          <cell r="B811" t="str">
            <v>㈜중경토건</v>
          </cell>
          <cell r="C811" t="str">
            <v>6078134391</v>
          </cell>
          <cell r="D811" t="str">
            <v>법인</v>
          </cell>
        </row>
        <row r="812">
          <cell r="B812" t="str">
            <v>김필옥</v>
          </cell>
          <cell r="C812" t="str">
            <v>6107062822125</v>
          </cell>
          <cell r="D812" t="str">
            <v>개인</v>
          </cell>
        </row>
        <row r="813">
          <cell r="B813" t="str">
            <v>최창도</v>
          </cell>
          <cell r="C813" t="str">
            <v>5602291918810</v>
          </cell>
          <cell r="D813" t="str">
            <v>개인</v>
          </cell>
        </row>
        <row r="814">
          <cell r="B814" t="str">
            <v>이한우</v>
          </cell>
          <cell r="C814" t="str">
            <v>6604171923712</v>
          </cell>
          <cell r="D814" t="str">
            <v>개인</v>
          </cell>
        </row>
        <row r="815">
          <cell r="B815" t="str">
            <v>㈜합동</v>
          </cell>
          <cell r="C815" t="str">
            <v>6038119520</v>
          </cell>
          <cell r="D815" t="str">
            <v>법인</v>
          </cell>
        </row>
        <row r="816">
          <cell r="B816" t="str">
            <v>㈜합동</v>
          </cell>
          <cell r="C816" t="str">
            <v>6038119520</v>
          </cell>
          <cell r="D816" t="str">
            <v>법인</v>
          </cell>
        </row>
        <row r="817">
          <cell r="B817" t="str">
            <v>㈜합동</v>
          </cell>
          <cell r="C817" t="str">
            <v>6038119520</v>
          </cell>
          <cell r="D817" t="str">
            <v>법인</v>
          </cell>
        </row>
        <row r="818">
          <cell r="B818" t="str">
            <v>㈜합동</v>
          </cell>
          <cell r="C818" t="str">
            <v>6038119520</v>
          </cell>
          <cell r="D818" t="str">
            <v>법인</v>
          </cell>
        </row>
        <row r="819">
          <cell r="B819" t="str">
            <v>㈜합동</v>
          </cell>
          <cell r="C819" t="str">
            <v>6038119520</v>
          </cell>
          <cell r="D819" t="str">
            <v>법인</v>
          </cell>
        </row>
        <row r="820">
          <cell r="B820" t="str">
            <v>㈜합동</v>
          </cell>
          <cell r="C820" t="str">
            <v>6038119520</v>
          </cell>
          <cell r="D820" t="str">
            <v>법인</v>
          </cell>
        </row>
        <row r="821">
          <cell r="B821" t="str">
            <v>㈜합동</v>
          </cell>
          <cell r="C821" t="str">
            <v>6038119520</v>
          </cell>
          <cell r="D821" t="str">
            <v>법인</v>
          </cell>
        </row>
        <row r="822">
          <cell r="B822" t="str">
            <v>㈜합동</v>
          </cell>
          <cell r="C822" t="str">
            <v>6038119520</v>
          </cell>
          <cell r="D822" t="str">
            <v>법인</v>
          </cell>
        </row>
        <row r="823">
          <cell r="B823" t="str">
            <v>㈜합동</v>
          </cell>
          <cell r="C823" t="str">
            <v>6038119520</v>
          </cell>
          <cell r="D823" t="str">
            <v>법인</v>
          </cell>
        </row>
        <row r="824">
          <cell r="B824" t="str">
            <v>㈜합동</v>
          </cell>
          <cell r="C824" t="str">
            <v>6038119520</v>
          </cell>
          <cell r="D824" t="str">
            <v>법인</v>
          </cell>
        </row>
        <row r="825">
          <cell r="B825" t="str">
            <v>㈜합동</v>
          </cell>
          <cell r="C825" t="str">
            <v>6038119520</v>
          </cell>
          <cell r="D825" t="str">
            <v>법인</v>
          </cell>
        </row>
        <row r="826">
          <cell r="B826" t="str">
            <v>㈜합동</v>
          </cell>
          <cell r="C826" t="str">
            <v>6038119520</v>
          </cell>
          <cell r="D826" t="str">
            <v>법인</v>
          </cell>
        </row>
        <row r="827">
          <cell r="B827" t="str">
            <v>㈜합동</v>
          </cell>
          <cell r="C827" t="str">
            <v>6038119520</v>
          </cell>
          <cell r="D827" t="str">
            <v>법인</v>
          </cell>
        </row>
        <row r="828">
          <cell r="B828" t="str">
            <v>㈜합동</v>
          </cell>
          <cell r="C828" t="str">
            <v>6038119520</v>
          </cell>
          <cell r="D828" t="str">
            <v>법인</v>
          </cell>
        </row>
        <row r="829">
          <cell r="B829" t="str">
            <v>㈜합동</v>
          </cell>
          <cell r="C829" t="str">
            <v>6038119520</v>
          </cell>
          <cell r="D829" t="str">
            <v>법인</v>
          </cell>
        </row>
        <row r="830">
          <cell r="B830" t="str">
            <v>㈜합동</v>
          </cell>
          <cell r="C830" t="str">
            <v>6038119520</v>
          </cell>
          <cell r="D830" t="str">
            <v>법인</v>
          </cell>
        </row>
        <row r="831">
          <cell r="B831" t="str">
            <v>㈜합동</v>
          </cell>
          <cell r="C831" t="str">
            <v>6038119520</v>
          </cell>
          <cell r="D831" t="str">
            <v>법인</v>
          </cell>
        </row>
        <row r="832">
          <cell r="B832" t="str">
            <v>㈜합동</v>
          </cell>
          <cell r="C832" t="str">
            <v>6038119520</v>
          </cell>
          <cell r="D832" t="str">
            <v>법인</v>
          </cell>
        </row>
        <row r="833">
          <cell r="B833" t="str">
            <v>㈜합동</v>
          </cell>
          <cell r="C833" t="str">
            <v>6038119520</v>
          </cell>
          <cell r="D833" t="str">
            <v>법인</v>
          </cell>
        </row>
        <row r="834">
          <cell r="B834" t="str">
            <v>㈜합동</v>
          </cell>
          <cell r="C834" t="str">
            <v>6038119520</v>
          </cell>
          <cell r="D834" t="str">
            <v>법인</v>
          </cell>
        </row>
        <row r="835">
          <cell r="B835" t="str">
            <v>㈜합동</v>
          </cell>
          <cell r="C835" t="str">
            <v>6038119520</v>
          </cell>
          <cell r="D835" t="str">
            <v>법인</v>
          </cell>
        </row>
        <row r="836">
          <cell r="B836" t="str">
            <v>㈜합동</v>
          </cell>
          <cell r="C836" t="str">
            <v>6038119520</v>
          </cell>
          <cell r="D836" t="str">
            <v>법인</v>
          </cell>
        </row>
        <row r="837">
          <cell r="B837" t="str">
            <v>㈜합동</v>
          </cell>
          <cell r="C837" t="str">
            <v>6038119520</v>
          </cell>
          <cell r="D837" t="str">
            <v>법인</v>
          </cell>
        </row>
        <row r="838">
          <cell r="B838" t="str">
            <v>㈜합동</v>
          </cell>
          <cell r="C838" t="str">
            <v>6038119520</v>
          </cell>
          <cell r="D838" t="str">
            <v>법인</v>
          </cell>
        </row>
        <row r="839">
          <cell r="B839" t="str">
            <v>㈜합동</v>
          </cell>
          <cell r="C839" t="str">
            <v>6038119520</v>
          </cell>
          <cell r="D839" t="str">
            <v>법인</v>
          </cell>
        </row>
        <row r="840">
          <cell r="B840" t="str">
            <v>㈜합동</v>
          </cell>
          <cell r="C840" t="str">
            <v>6038119520</v>
          </cell>
          <cell r="D840" t="str">
            <v>법인</v>
          </cell>
        </row>
        <row r="841">
          <cell r="B841" t="str">
            <v>㈜합동</v>
          </cell>
          <cell r="C841" t="str">
            <v>6038119520</v>
          </cell>
          <cell r="D841" t="str">
            <v>법인</v>
          </cell>
        </row>
        <row r="842">
          <cell r="B842" t="str">
            <v>㈜합동</v>
          </cell>
          <cell r="C842" t="str">
            <v>6038119520</v>
          </cell>
          <cell r="D842" t="str">
            <v>법인</v>
          </cell>
        </row>
        <row r="843">
          <cell r="B843" t="str">
            <v>㈜합동</v>
          </cell>
          <cell r="C843" t="str">
            <v>6038119520</v>
          </cell>
          <cell r="D843" t="str">
            <v>법인</v>
          </cell>
        </row>
        <row r="844">
          <cell r="B844" t="str">
            <v>㈜합동</v>
          </cell>
          <cell r="C844" t="str">
            <v>6038119520</v>
          </cell>
          <cell r="D844" t="str">
            <v>법인</v>
          </cell>
        </row>
        <row r="845">
          <cell r="B845" t="str">
            <v>㈜합동</v>
          </cell>
          <cell r="C845" t="str">
            <v>6038119520</v>
          </cell>
          <cell r="D845" t="str">
            <v>법인</v>
          </cell>
        </row>
        <row r="846">
          <cell r="B846" t="str">
            <v>㈜합동</v>
          </cell>
          <cell r="C846" t="str">
            <v>6038119520</v>
          </cell>
          <cell r="D846" t="str">
            <v>법인</v>
          </cell>
        </row>
        <row r="847">
          <cell r="B847" t="str">
            <v>㈜합동</v>
          </cell>
          <cell r="C847" t="str">
            <v>6038119520</v>
          </cell>
          <cell r="D847" t="str">
            <v>법인</v>
          </cell>
        </row>
        <row r="848">
          <cell r="B848" t="str">
            <v>㈜합동</v>
          </cell>
          <cell r="C848" t="str">
            <v>6038119520</v>
          </cell>
          <cell r="D848" t="str">
            <v>법인</v>
          </cell>
        </row>
        <row r="849">
          <cell r="B849" t="str">
            <v>㈜합동</v>
          </cell>
          <cell r="C849" t="str">
            <v>6038119520</v>
          </cell>
          <cell r="D849" t="str">
            <v>법인</v>
          </cell>
        </row>
        <row r="850">
          <cell r="B850" t="str">
            <v>㈜합동</v>
          </cell>
          <cell r="C850" t="str">
            <v>6038119520</v>
          </cell>
          <cell r="D850" t="str">
            <v>법인</v>
          </cell>
        </row>
        <row r="851">
          <cell r="B851" t="str">
            <v>김원호</v>
          </cell>
          <cell r="C851">
            <v>6301151105711</v>
          </cell>
          <cell r="D851" t="str">
            <v>개인</v>
          </cell>
        </row>
        <row r="852">
          <cell r="B852" t="str">
            <v>김윤정</v>
          </cell>
          <cell r="C852">
            <v>5603132100618</v>
          </cell>
          <cell r="D852" t="str">
            <v>개인</v>
          </cell>
        </row>
        <row r="853">
          <cell r="B853" t="str">
            <v>노희경</v>
          </cell>
          <cell r="C853">
            <v>4412121047814</v>
          </cell>
          <cell r="D853" t="str">
            <v>개인</v>
          </cell>
        </row>
        <row r="854">
          <cell r="B854" t="str">
            <v>노희경</v>
          </cell>
          <cell r="C854">
            <v>4412121047814</v>
          </cell>
          <cell r="D854" t="str">
            <v>개인</v>
          </cell>
        </row>
        <row r="855">
          <cell r="B855" t="str">
            <v>노희경</v>
          </cell>
          <cell r="C855">
            <v>4412121047814</v>
          </cell>
          <cell r="D855" t="str">
            <v>개인</v>
          </cell>
        </row>
        <row r="856">
          <cell r="B856" t="str">
            <v>노희경</v>
          </cell>
          <cell r="C856">
            <v>4412121047814</v>
          </cell>
          <cell r="D856" t="str">
            <v>개인</v>
          </cell>
        </row>
        <row r="857">
          <cell r="B857" t="str">
            <v>노희경</v>
          </cell>
          <cell r="C857">
            <v>4412121047814</v>
          </cell>
          <cell r="D857" t="str">
            <v>개인</v>
          </cell>
        </row>
        <row r="858">
          <cell r="B858" t="str">
            <v>노희경</v>
          </cell>
          <cell r="C858">
            <v>4412121047814</v>
          </cell>
          <cell r="D858" t="str">
            <v>개인</v>
          </cell>
        </row>
        <row r="859">
          <cell r="B859" t="str">
            <v>늘푸른산업개발㈜</v>
          </cell>
          <cell r="C859">
            <v>6178124212</v>
          </cell>
          <cell r="D859" t="str">
            <v>법인</v>
          </cell>
        </row>
        <row r="860">
          <cell r="B860" t="str">
            <v>늘푸른산업개발㈜</v>
          </cell>
          <cell r="C860">
            <v>6178124212</v>
          </cell>
          <cell r="D860" t="str">
            <v>법인</v>
          </cell>
        </row>
        <row r="861">
          <cell r="B861" t="str">
            <v>늘푸른산업개발㈜</v>
          </cell>
          <cell r="C861">
            <v>6178124212</v>
          </cell>
          <cell r="D861" t="str">
            <v>법인</v>
          </cell>
        </row>
        <row r="862">
          <cell r="B862" t="str">
            <v>문정룡</v>
          </cell>
          <cell r="C862">
            <v>7005231108718</v>
          </cell>
          <cell r="D862" t="str">
            <v>개인</v>
          </cell>
        </row>
        <row r="863">
          <cell r="B863" t="str">
            <v>석은수</v>
          </cell>
          <cell r="C863">
            <v>6111281815111</v>
          </cell>
          <cell r="D863" t="str">
            <v>개인</v>
          </cell>
        </row>
        <row r="864">
          <cell r="B864" t="str">
            <v>석은수</v>
          </cell>
          <cell r="C864">
            <v>6111281815111</v>
          </cell>
          <cell r="D864" t="str">
            <v>개인</v>
          </cell>
        </row>
        <row r="865">
          <cell r="B865" t="str">
            <v>석은수</v>
          </cell>
          <cell r="C865">
            <v>6111281815111</v>
          </cell>
          <cell r="D865" t="str">
            <v>개인</v>
          </cell>
        </row>
        <row r="866">
          <cell r="B866" t="str">
            <v>신경애</v>
          </cell>
          <cell r="C866">
            <v>6102202095211</v>
          </cell>
          <cell r="D866" t="str">
            <v>개인</v>
          </cell>
        </row>
        <row r="867">
          <cell r="B867" t="str">
            <v>신경애</v>
          </cell>
          <cell r="C867">
            <v>6102202095211</v>
          </cell>
          <cell r="D867" t="str">
            <v>개인</v>
          </cell>
        </row>
        <row r="868">
          <cell r="B868" t="str">
            <v>이종석</v>
          </cell>
          <cell r="C868">
            <v>6403271389911</v>
          </cell>
          <cell r="D868" t="str">
            <v>개인</v>
          </cell>
        </row>
        <row r="869">
          <cell r="B869" t="str">
            <v>이진섭</v>
          </cell>
          <cell r="C869">
            <v>7408231109315</v>
          </cell>
          <cell r="D869" t="str">
            <v>개인</v>
          </cell>
        </row>
        <row r="870">
          <cell r="B870" t="str">
            <v>㈜여명</v>
          </cell>
          <cell r="C870">
            <v>6218134081</v>
          </cell>
          <cell r="D870" t="str">
            <v>법인</v>
          </cell>
        </row>
        <row r="871">
          <cell r="B871" t="str">
            <v>㈜여명</v>
          </cell>
          <cell r="C871">
            <v>6218134081</v>
          </cell>
          <cell r="D871" t="str">
            <v>법인</v>
          </cell>
        </row>
        <row r="872">
          <cell r="B872" t="str">
            <v>㈜여명</v>
          </cell>
          <cell r="C872">
            <v>6218134081</v>
          </cell>
          <cell r="D872" t="str">
            <v>법인</v>
          </cell>
        </row>
        <row r="873">
          <cell r="B873" t="str">
            <v>㈜태일산업</v>
          </cell>
          <cell r="C873">
            <v>6158113024</v>
          </cell>
          <cell r="D873" t="str">
            <v>법인</v>
          </cell>
        </row>
        <row r="874">
          <cell r="B874" t="str">
            <v>㈜태일산업</v>
          </cell>
          <cell r="C874">
            <v>6158113024</v>
          </cell>
          <cell r="D874" t="str">
            <v>법인</v>
          </cell>
        </row>
        <row r="875">
          <cell r="B875" t="str">
            <v>흥도해운㈜</v>
          </cell>
          <cell r="C875">
            <v>6138122153</v>
          </cell>
          <cell r="D875" t="str">
            <v>법인</v>
          </cell>
        </row>
        <row r="876">
          <cell r="B876" t="str">
            <v>흥도해운㈜</v>
          </cell>
          <cell r="C876">
            <v>6138122153</v>
          </cell>
          <cell r="D876" t="str">
            <v>법인</v>
          </cell>
        </row>
        <row r="877">
          <cell r="B877" t="str">
            <v>㈜동립에프에이</v>
          </cell>
          <cell r="C877">
            <v>6058127201</v>
          </cell>
          <cell r="D877" t="str">
            <v>법인</v>
          </cell>
        </row>
        <row r="878">
          <cell r="B878" t="str">
            <v>㈜동립에프에이</v>
          </cell>
          <cell r="C878">
            <v>6058127201</v>
          </cell>
          <cell r="D878" t="str">
            <v>법인</v>
          </cell>
        </row>
        <row r="879">
          <cell r="B879" t="str">
            <v>㈜동립에프에이</v>
          </cell>
          <cell r="C879">
            <v>6058127201</v>
          </cell>
          <cell r="D879" t="str">
            <v>법인</v>
          </cell>
        </row>
        <row r="880">
          <cell r="B880" t="str">
            <v>㈜동립에프에이</v>
          </cell>
          <cell r="C880">
            <v>6058127201</v>
          </cell>
          <cell r="D880" t="str">
            <v>법인</v>
          </cell>
        </row>
        <row r="881">
          <cell r="B881" t="str">
            <v>㈜동립에프에이</v>
          </cell>
          <cell r="C881">
            <v>6058127201</v>
          </cell>
          <cell r="D881" t="str">
            <v>법인</v>
          </cell>
        </row>
        <row r="882">
          <cell r="B882" t="str">
            <v>김부생</v>
          </cell>
          <cell r="C882">
            <v>3306011123011</v>
          </cell>
          <cell r="D882" t="str">
            <v>개인</v>
          </cell>
        </row>
        <row r="883">
          <cell r="B883" t="str">
            <v>박재만</v>
          </cell>
          <cell r="C883">
            <v>4705031093518</v>
          </cell>
          <cell r="D883" t="str">
            <v>개인</v>
          </cell>
        </row>
        <row r="884">
          <cell r="B884" t="str">
            <v>유옥순</v>
          </cell>
          <cell r="C884">
            <v>5512192120919</v>
          </cell>
          <cell r="D884" t="str">
            <v>개인</v>
          </cell>
        </row>
        <row r="885">
          <cell r="B885" t="str">
            <v>박근철</v>
          </cell>
          <cell r="C885">
            <v>3712021101510</v>
          </cell>
          <cell r="D885" t="str">
            <v>개인</v>
          </cell>
        </row>
        <row r="886">
          <cell r="B886" t="str">
            <v>박근철</v>
          </cell>
          <cell r="C886">
            <v>3712021101510</v>
          </cell>
          <cell r="D886" t="str">
            <v>개인</v>
          </cell>
        </row>
        <row r="887">
          <cell r="B887" t="str">
            <v>빅건욱</v>
          </cell>
          <cell r="C887">
            <v>671202109020</v>
          </cell>
          <cell r="D887" t="str">
            <v>법인</v>
          </cell>
        </row>
        <row r="888">
          <cell r="B888" t="str">
            <v>김정호</v>
          </cell>
          <cell r="C888">
            <v>4801151903523</v>
          </cell>
          <cell r="D888" t="str">
            <v>개인</v>
          </cell>
        </row>
        <row r="889">
          <cell r="B889" t="str">
            <v>박문현</v>
          </cell>
          <cell r="C889">
            <v>6310051121010</v>
          </cell>
          <cell r="D889" t="str">
            <v>개인</v>
          </cell>
        </row>
        <row r="890">
          <cell r="B890" t="str">
            <v>이창섭</v>
          </cell>
          <cell r="C890">
            <v>6711261123118</v>
          </cell>
          <cell r="D890" t="str">
            <v>개인</v>
          </cell>
        </row>
        <row r="891">
          <cell r="B891" t="str">
            <v>해조개발㈜</v>
          </cell>
          <cell r="C891">
            <v>6178109486</v>
          </cell>
          <cell r="D891" t="str">
            <v>법인</v>
          </cell>
        </row>
        <row r="892">
          <cell r="B892" t="str">
            <v>해조개발㈜</v>
          </cell>
          <cell r="C892">
            <v>6178109486</v>
          </cell>
          <cell r="D892" t="str">
            <v>법인</v>
          </cell>
        </row>
        <row r="893">
          <cell r="B893" t="str">
            <v>해조개발㈜</v>
          </cell>
          <cell r="C893">
            <v>6178109486</v>
          </cell>
          <cell r="D893" t="str">
            <v>법인</v>
          </cell>
        </row>
        <row r="894">
          <cell r="B894" t="str">
            <v>해조개발㈜</v>
          </cell>
          <cell r="C894">
            <v>6178109486</v>
          </cell>
          <cell r="D894" t="str">
            <v>법인</v>
          </cell>
        </row>
        <row r="895">
          <cell r="B895" t="str">
            <v>해조개발㈜</v>
          </cell>
          <cell r="C895">
            <v>6178109486</v>
          </cell>
          <cell r="D895" t="str">
            <v>법인</v>
          </cell>
        </row>
        <row r="896">
          <cell r="B896" t="str">
            <v>해조개발㈜</v>
          </cell>
          <cell r="C896">
            <v>6178109486</v>
          </cell>
          <cell r="D896" t="str">
            <v>법인</v>
          </cell>
        </row>
        <row r="897">
          <cell r="B897" t="str">
            <v>박성호</v>
          </cell>
          <cell r="C897">
            <v>3702151057116</v>
          </cell>
          <cell r="D897" t="str">
            <v>개인</v>
          </cell>
        </row>
        <row r="898">
          <cell r="B898" t="str">
            <v>박성호</v>
          </cell>
          <cell r="C898">
            <v>3702151057116</v>
          </cell>
          <cell r="D898" t="str">
            <v>개인</v>
          </cell>
        </row>
        <row r="899">
          <cell r="B899" t="str">
            <v>박성호</v>
          </cell>
          <cell r="C899">
            <v>3702151057116</v>
          </cell>
          <cell r="D899" t="str">
            <v>개인</v>
          </cell>
        </row>
        <row r="900">
          <cell r="B900" t="str">
            <v>박성호</v>
          </cell>
          <cell r="C900">
            <v>3702151057116</v>
          </cell>
          <cell r="D900" t="str">
            <v>개인</v>
          </cell>
        </row>
        <row r="901">
          <cell r="B901" t="str">
            <v>박성호</v>
          </cell>
          <cell r="C901">
            <v>3702151057116</v>
          </cell>
          <cell r="D901" t="str">
            <v>개인</v>
          </cell>
        </row>
        <row r="902">
          <cell r="B902" t="str">
            <v>박성호</v>
          </cell>
          <cell r="C902">
            <v>3702151057116</v>
          </cell>
          <cell r="D902" t="str">
            <v>개인</v>
          </cell>
        </row>
        <row r="903">
          <cell r="B903" t="str">
            <v>박성호</v>
          </cell>
          <cell r="C903">
            <v>3702151057116</v>
          </cell>
          <cell r="D903" t="str">
            <v>개인</v>
          </cell>
        </row>
        <row r="904">
          <cell r="B904" t="str">
            <v>박성호</v>
          </cell>
          <cell r="C904">
            <v>3702151057116</v>
          </cell>
          <cell r="D904" t="str">
            <v>개인</v>
          </cell>
        </row>
        <row r="905">
          <cell r="B905" t="str">
            <v>박성호</v>
          </cell>
          <cell r="C905">
            <v>3702151057116</v>
          </cell>
          <cell r="D905" t="str">
            <v>개인</v>
          </cell>
        </row>
        <row r="906">
          <cell r="B906" t="str">
            <v>박성호</v>
          </cell>
          <cell r="C906">
            <v>3702151057116</v>
          </cell>
          <cell r="D906" t="str">
            <v>개인</v>
          </cell>
        </row>
        <row r="907">
          <cell r="B907" t="str">
            <v>정진태</v>
          </cell>
          <cell r="C907">
            <v>4803151106243</v>
          </cell>
          <cell r="D907" t="str">
            <v>개인</v>
          </cell>
        </row>
        <row r="908">
          <cell r="B908" t="str">
            <v>박미경</v>
          </cell>
          <cell r="C908">
            <v>6512052918933</v>
          </cell>
          <cell r="D908" t="str">
            <v>개인</v>
          </cell>
        </row>
        <row r="909">
          <cell r="B909" t="str">
            <v>박미경</v>
          </cell>
          <cell r="C909">
            <v>6512052918933</v>
          </cell>
          <cell r="D909" t="str">
            <v>개인</v>
          </cell>
        </row>
        <row r="910">
          <cell r="B910" t="str">
            <v>정준</v>
          </cell>
          <cell r="C910">
            <v>5511251094211</v>
          </cell>
          <cell r="D910" t="str">
            <v>개인</v>
          </cell>
        </row>
        <row r="911">
          <cell r="B911" t="str">
            <v>건영엘리베이터㈜</v>
          </cell>
          <cell r="C911">
            <v>1018122908</v>
          </cell>
          <cell r="D911" t="str">
            <v>법인</v>
          </cell>
        </row>
        <row r="912">
          <cell r="B912" t="str">
            <v>건영엘리베이터㈜</v>
          </cell>
          <cell r="C912">
            <v>1018122908</v>
          </cell>
          <cell r="D912" t="str">
            <v>법인</v>
          </cell>
        </row>
        <row r="913">
          <cell r="B913" t="str">
            <v>건영엘리베이터㈜</v>
          </cell>
          <cell r="C913">
            <v>1018122908</v>
          </cell>
          <cell r="D913" t="str">
            <v>법인</v>
          </cell>
        </row>
        <row r="914">
          <cell r="B914" t="str">
            <v>건영엘리베이터㈜</v>
          </cell>
          <cell r="C914">
            <v>1018122908</v>
          </cell>
          <cell r="D914" t="str">
            <v>법인</v>
          </cell>
        </row>
        <row r="915">
          <cell r="B915" t="str">
            <v>건영엘리베이터㈜</v>
          </cell>
          <cell r="C915">
            <v>1018122908</v>
          </cell>
          <cell r="D915" t="str">
            <v>법인</v>
          </cell>
        </row>
        <row r="916">
          <cell r="B916" t="str">
            <v>건영엘리베이터㈜</v>
          </cell>
          <cell r="C916">
            <v>1018122908</v>
          </cell>
          <cell r="D916" t="str">
            <v>법인</v>
          </cell>
        </row>
        <row r="917">
          <cell r="B917" t="str">
            <v>건영엘리베이터㈜</v>
          </cell>
          <cell r="C917">
            <v>1018122908</v>
          </cell>
          <cell r="D917" t="str">
            <v>법인</v>
          </cell>
        </row>
        <row r="918">
          <cell r="B918" t="str">
            <v>권수연　　　　　　　　　　　　</v>
          </cell>
          <cell r="C918">
            <v>3303211055919</v>
          </cell>
          <cell r="D918" t="str">
            <v>개인</v>
          </cell>
        </row>
        <row r="919">
          <cell r="B919" t="str">
            <v>권수연　　　　　　　　　　　　</v>
          </cell>
          <cell r="C919">
            <v>3303211055919</v>
          </cell>
          <cell r="D919" t="str">
            <v>개인</v>
          </cell>
        </row>
        <row r="920">
          <cell r="B920" t="str">
            <v>권채</v>
          </cell>
          <cell r="C920">
            <v>4909191122614</v>
          </cell>
          <cell r="D920" t="str">
            <v>개인</v>
          </cell>
        </row>
        <row r="921">
          <cell r="B921" t="str">
            <v>권채</v>
          </cell>
          <cell r="C921">
            <v>4909191122614</v>
          </cell>
          <cell r="D921" t="str">
            <v>개인</v>
          </cell>
        </row>
        <row r="922">
          <cell r="B922" t="str">
            <v>권경범</v>
          </cell>
          <cell r="C922">
            <v>1601241122611</v>
          </cell>
          <cell r="D922" t="str">
            <v>개인</v>
          </cell>
        </row>
        <row r="923">
          <cell r="B923" t="str">
            <v>김관식</v>
          </cell>
          <cell r="C923">
            <v>4105231002619</v>
          </cell>
          <cell r="D923" t="str">
            <v>개인</v>
          </cell>
        </row>
        <row r="924">
          <cell r="B924" t="str">
            <v>김관식</v>
          </cell>
          <cell r="C924">
            <v>4105231002619</v>
          </cell>
          <cell r="D924" t="str">
            <v>개인</v>
          </cell>
        </row>
        <row r="925">
          <cell r="B925" t="str">
            <v>김성용　　　　　　　　　　　　</v>
          </cell>
          <cell r="C925">
            <v>5904111279513</v>
          </cell>
          <cell r="D925" t="str">
            <v>개인</v>
          </cell>
        </row>
        <row r="926">
          <cell r="B926" t="str">
            <v>김성용　　　　　　　　　　　　</v>
          </cell>
          <cell r="C926">
            <v>5904111279513</v>
          </cell>
          <cell r="D926" t="str">
            <v>개인</v>
          </cell>
        </row>
        <row r="927">
          <cell r="B927" t="str">
            <v>김인덕　　　　　　　　　　　　</v>
          </cell>
          <cell r="C927">
            <v>4808261247417</v>
          </cell>
          <cell r="D927" t="str">
            <v>개인</v>
          </cell>
        </row>
        <row r="928">
          <cell r="B928" t="str">
            <v>김인덕　　　　　　　　　　　　</v>
          </cell>
          <cell r="C928">
            <v>4808261247417</v>
          </cell>
          <cell r="D928" t="str">
            <v>개인</v>
          </cell>
        </row>
        <row r="929">
          <cell r="B929" t="str">
            <v>김정란　　　　　　　　　　　　</v>
          </cell>
          <cell r="C929">
            <v>5602082482216</v>
          </cell>
          <cell r="D929" t="str">
            <v>개인</v>
          </cell>
        </row>
        <row r="930">
          <cell r="B930" t="str">
            <v>김정란　　　　　　　　　　　　</v>
          </cell>
          <cell r="C930">
            <v>5602082482216</v>
          </cell>
          <cell r="D930" t="str">
            <v>개인</v>
          </cell>
        </row>
        <row r="931">
          <cell r="B931" t="str">
            <v>김찬돈　　　　　　　　　　　　</v>
          </cell>
          <cell r="C931">
            <v>4610201056933</v>
          </cell>
          <cell r="D931" t="str">
            <v>개인</v>
          </cell>
        </row>
        <row r="932">
          <cell r="B932" t="str">
            <v>김찬돈　　　　　　　　　　　　</v>
          </cell>
          <cell r="C932">
            <v>4610201056933</v>
          </cell>
          <cell r="D932" t="str">
            <v>개인</v>
          </cell>
        </row>
        <row r="933">
          <cell r="B933" t="str">
            <v>김찬돈　　　　　　　　　　　　</v>
          </cell>
          <cell r="C933">
            <v>4610201056933</v>
          </cell>
          <cell r="D933" t="str">
            <v>개인</v>
          </cell>
        </row>
        <row r="934">
          <cell r="B934" t="str">
            <v>김찬돈　　　　　　　　　　　　</v>
          </cell>
          <cell r="C934">
            <v>4610201056933</v>
          </cell>
          <cell r="D934" t="str">
            <v>개인</v>
          </cell>
        </row>
        <row r="935">
          <cell r="B935" t="str">
            <v>김찬돈　　　　　　　　　　　　</v>
          </cell>
          <cell r="C935">
            <v>4610201056933</v>
          </cell>
          <cell r="D935" t="str">
            <v>개인</v>
          </cell>
        </row>
        <row r="936">
          <cell r="B936" t="str">
            <v>김찬돈　　　　　　　　　　　　</v>
          </cell>
          <cell r="C936">
            <v>4610201056933</v>
          </cell>
          <cell r="D936" t="str">
            <v>개인</v>
          </cell>
        </row>
        <row r="937">
          <cell r="B937" t="str">
            <v>김찬돈　　　　　　　　　　　　</v>
          </cell>
          <cell r="C937">
            <v>4610201056933</v>
          </cell>
          <cell r="D937" t="str">
            <v>개인</v>
          </cell>
        </row>
        <row r="938">
          <cell r="B938" t="str">
            <v>김찬돈　　　　　　　　　　　　</v>
          </cell>
          <cell r="C938">
            <v>4610201056933</v>
          </cell>
          <cell r="D938" t="str">
            <v>개인</v>
          </cell>
        </row>
        <row r="939">
          <cell r="B939" t="str">
            <v>김찬돈　　　　　　　　　　　　</v>
          </cell>
          <cell r="C939">
            <v>4610201056933</v>
          </cell>
          <cell r="D939" t="str">
            <v>개인</v>
          </cell>
        </row>
        <row r="940">
          <cell r="B940" t="str">
            <v>김찬돈　　　　　　　　　　　　</v>
          </cell>
          <cell r="C940">
            <v>4610201056933</v>
          </cell>
          <cell r="D940" t="str">
            <v>개인</v>
          </cell>
        </row>
        <row r="941">
          <cell r="B941" t="str">
            <v>김찬돈　　　　　　　　　　　　</v>
          </cell>
          <cell r="C941">
            <v>4610201056933</v>
          </cell>
          <cell r="D941" t="str">
            <v>개인</v>
          </cell>
        </row>
        <row r="942">
          <cell r="B942" t="str">
            <v>김찬돈　　　　　　　　　　　　</v>
          </cell>
          <cell r="C942">
            <v>4610201056933</v>
          </cell>
          <cell r="D942" t="str">
            <v>개인</v>
          </cell>
        </row>
        <row r="943">
          <cell r="B943" t="str">
            <v>김찬돈　　　　　　　　　　　　</v>
          </cell>
          <cell r="C943">
            <v>4610201056933</v>
          </cell>
          <cell r="D943" t="str">
            <v>개인</v>
          </cell>
        </row>
        <row r="944">
          <cell r="B944" t="str">
            <v>김찬돈　　　　　　　　　　　　</v>
          </cell>
          <cell r="C944">
            <v>4610201056933</v>
          </cell>
          <cell r="D944" t="str">
            <v>개인</v>
          </cell>
        </row>
        <row r="945">
          <cell r="B945" t="str">
            <v>김현동</v>
          </cell>
          <cell r="C945">
            <v>6310161815417</v>
          </cell>
          <cell r="D945" t="str">
            <v>개인</v>
          </cell>
        </row>
        <row r="946">
          <cell r="B946" t="str">
            <v>김현동</v>
          </cell>
          <cell r="C946">
            <v>6310161815417</v>
          </cell>
          <cell r="D946" t="str">
            <v>개인</v>
          </cell>
        </row>
        <row r="947">
          <cell r="B947" t="str">
            <v>김현동</v>
          </cell>
          <cell r="C947">
            <v>6310161815417</v>
          </cell>
          <cell r="D947" t="str">
            <v>개인</v>
          </cell>
        </row>
        <row r="948">
          <cell r="B948" t="str">
            <v>김현숙　　　　　　　　　　　　</v>
          </cell>
          <cell r="C948">
            <v>5801262906823</v>
          </cell>
          <cell r="D948" t="str">
            <v>개인</v>
          </cell>
        </row>
        <row r="949">
          <cell r="B949" t="str">
            <v>김현숙　　　　　　　　　　　　</v>
          </cell>
          <cell r="C949">
            <v>5801262906823</v>
          </cell>
          <cell r="D949" t="str">
            <v>개인</v>
          </cell>
        </row>
        <row r="950">
          <cell r="B950" t="str">
            <v>김현숙　　　　　　　　　　　　</v>
          </cell>
          <cell r="C950">
            <v>5801262906823</v>
          </cell>
          <cell r="D950" t="str">
            <v>개인</v>
          </cell>
        </row>
        <row r="951">
          <cell r="B951" t="str">
            <v>김현숙　　　　　　　　　　　　</v>
          </cell>
          <cell r="C951">
            <v>5801262906823</v>
          </cell>
          <cell r="D951" t="str">
            <v>개인</v>
          </cell>
        </row>
        <row r="952">
          <cell r="B952" t="str">
            <v>김현숙　　　　　　　　　　　　</v>
          </cell>
          <cell r="C952">
            <v>5801262906823</v>
          </cell>
          <cell r="D952" t="str">
            <v>개인</v>
          </cell>
        </row>
        <row r="953">
          <cell r="B953" t="str">
            <v>김현숙　　　　　　　　　　　　</v>
          </cell>
          <cell r="C953">
            <v>5801262906823</v>
          </cell>
          <cell r="D953" t="str">
            <v>개인</v>
          </cell>
        </row>
        <row r="954">
          <cell r="B954" t="str">
            <v>김현숙　　　　　　　　　　　　</v>
          </cell>
          <cell r="C954">
            <v>5801262906823</v>
          </cell>
          <cell r="D954" t="str">
            <v>개인</v>
          </cell>
        </row>
        <row r="955">
          <cell r="B955" t="str">
            <v>김현숙　　　　　　　　　　　　</v>
          </cell>
          <cell r="C955">
            <v>5801262906823</v>
          </cell>
          <cell r="D955" t="str">
            <v>개인</v>
          </cell>
        </row>
        <row r="956">
          <cell r="B956" t="str">
            <v>김현숙　　　　　　　　　　　　</v>
          </cell>
          <cell r="C956">
            <v>5801262906823</v>
          </cell>
          <cell r="D956" t="str">
            <v>개인</v>
          </cell>
        </row>
        <row r="957">
          <cell r="B957" t="str">
            <v>김현숙　　　　　　　　　　　　</v>
          </cell>
          <cell r="C957">
            <v>5801262906823</v>
          </cell>
          <cell r="D957" t="str">
            <v>개인</v>
          </cell>
        </row>
        <row r="958">
          <cell r="B958" t="str">
            <v>김현숙　　　　　　　　　　　　</v>
          </cell>
          <cell r="C958">
            <v>5801262906823</v>
          </cell>
          <cell r="D958" t="str">
            <v>개인</v>
          </cell>
        </row>
        <row r="959">
          <cell r="B959" t="str">
            <v>김현숙　　　　　　　　　　　　</v>
          </cell>
          <cell r="C959">
            <v>5801262906823</v>
          </cell>
          <cell r="D959" t="str">
            <v>개인</v>
          </cell>
        </row>
        <row r="960">
          <cell r="B960" t="str">
            <v>김현숙　　　　　　　　　　　　</v>
          </cell>
          <cell r="C960">
            <v>5801262906823</v>
          </cell>
          <cell r="D960" t="str">
            <v>개인</v>
          </cell>
        </row>
        <row r="961">
          <cell r="B961" t="str">
            <v>김현숙　　　　　　　　　　　　</v>
          </cell>
          <cell r="C961">
            <v>5801262906823</v>
          </cell>
          <cell r="D961" t="str">
            <v>개인</v>
          </cell>
        </row>
        <row r="962">
          <cell r="B962" t="str">
            <v>김현숙　　　　　　　　　　　　</v>
          </cell>
          <cell r="C962">
            <v>5801262906823</v>
          </cell>
          <cell r="D962" t="str">
            <v>개인</v>
          </cell>
        </row>
        <row r="963">
          <cell r="B963" t="str">
            <v>김휘　　　　　　　　　　　　　</v>
          </cell>
          <cell r="C963">
            <v>6201261017712</v>
          </cell>
          <cell r="D963" t="str">
            <v>개인</v>
          </cell>
        </row>
        <row r="964">
          <cell r="B964" t="str">
            <v>김휘　　　　　　　　　　　　　</v>
          </cell>
          <cell r="C964">
            <v>6201261017712</v>
          </cell>
          <cell r="D964" t="str">
            <v>개인</v>
          </cell>
        </row>
        <row r="965">
          <cell r="B965" t="str">
            <v>노선화　　　　　　　　　　　　</v>
          </cell>
          <cell r="C965">
            <v>6210102029510</v>
          </cell>
          <cell r="D965" t="str">
            <v>개인</v>
          </cell>
        </row>
        <row r="966">
          <cell r="B966" t="str">
            <v>노선화　　　　　　　　　　　　</v>
          </cell>
          <cell r="C966">
            <v>6210102029510</v>
          </cell>
          <cell r="D966" t="str">
            <v>개인</v>
          </cell>
        </row>
        <row r="967">
          <cell r="B967" t="str">
            <v>㈜뉴월드홈푸드</v>
          </cell>
          <cell r="C967">
            <v>1088122476</v>
          </cell>
          <cell r="D967" t="str">
            <v>법인</v>
          </cell>
        </row>
        <row r="968">
          <cell r="B968" t="str">
            <v>㈜뉴월드홈푸드</v>
          </cell>
          <cell r="C968">
            <v>1088122476</v>
          </cell>
          <cell r="D968" t="str">
            <v>법인</v>
          </cell>
        </row>
        <row r="969">
          <cell r="B969" t="str">
            <v>㈜뉴월드홈푸드</v>
          </cell>
          <cell r="C969">
            <v>1088122476</v>
          </cell>
          <cell r="D969" t="str">
            <v>법인</v>
          </cell>
        </row>
        <row r="970">
          <cell r="B970" t="str">
            <v>㈜다담온풍기</v>
          </cell>
          <cell r="C970">
            <v>1288147904</v>
          </cell>
          <cell r="D970" t="str">
            <v>법인</v>
          </cell>
        </row>
        <row r="971">
          <cell r="B971" t="str">
            <v>㈜다담온풍기</v>
          </cell>
          <cell r="C971">
            <v>1288147904</v>
          </cell>
          <cell r="D971" t="str">
            <v>법인</v>
          </cell>
        </row>
        <row r="972">
          <cell r="B972" t="str">
            <v>㈜다담온풍기</v>
          </cell>
          <cell r="C972">
            <v>1288147904</v>
          </cell>
          <cell r="D972" t="str">
            <v>법인</v>
          </cell>
        </row>
        <row r="973">
          <cell r="B973" t="str">
            <v>㈜다담온풍기</v>
          </cell>
          <cell r="C973">
            <v>1288147904</v>
          </cell>
          <cell r="D973" t="str">
            <v>법인</v>
          </cell>
        </row>
        <row r="974">
          <cell r="B974" t="str">
            <v>㈜다담온풍기</v>
          </cell>
          <cell r="C974">
            <v>1288147904</v>
          </cell>
          <cell r="D974" t="str">
            <v>법인</v>
          </cell>
        </row>
        <row r="975">
          <cell r="B975" t="str">
            <v>㈜다담온풍기</v>
          </cell>
          <cell r="C975">
            <v>1288147904</v>
          </cell>
          <cell r="D975" t="str">
            <v>법인</v>
          </cell>
        </row>
        <row r="976">
          <cell r="B976" t="str">
            <v>㈜다담온풍기</v>
          </cell>
          <cell r="C976">
            <v>1288147904</v>
          </cell>
          <cell r="D976" t="str">
            <v>법인</v>
          </cell>
        </row>
        <row r="977">
          <cell r="B977" t="str">
            <v>㈜다담온풍기</v>
          </cell>
          <cell r="C977">
            <v>1288147904</v>
          </cell>
          <cell r="D977" t="str">
            <v>법인</v>
          </cell>
        </row>
        <row r="978">
          <cell r="B978" t="str">
            <v>㈜다담온풍기</v>
          </cell>
          <cell r="C978">
            <v>1288147904</v>
          </cell>
          <cell r="D978" t="str">
            <v>법인</v>
          </cell>
        </row>
        <row r="979">
          <cell r="B979" t="str">
            <v>㈜다담온풍기</v>
          </cell>
          <cell r="C979">
            <v>1288147904</v>
          </cell>
          <cell r="D979" t="str">
            <v>법인</v>
          </cell>
        </row>
        <row r="980">
          <cell r="B980" t="str">
            <v>㈜다담온풍기</v>
          </cell>
          <cell r="C980">
            <v>1288147904</v>
          </cell>
          <cell r="D980" t="str">
            <v>법인</v>
          </cell>
        </row>
        <row r="981">
          <cell r="B981" t="str">
            <v>㈜다담온풍기</v>
          </cell>
          <cell r="C981">
            <v>1288147904</v>
          </cell>
          <cell r="D981" t="str">
            <v>법인</v>
          </cell>
        </row>
        <row r="982">
          <cell r="B982" t="str">
            <v>㈜다담온풍기</v>
          </cell>
          <cell r="C982">
            <v>1288147904</v>
          </cell>
          <cell r="D982" t="str">
            <v>법인</v>
          </cell>
        </row>
        <row r="983">
          <cell r="B983" t="str">
            <v>㈜다담온풍기</v>
          </cell>
          <cell r="C983">
            <v>1288147904</v>
          </cell>
          <cell r="D983" t="str">
            <v>법인</v>
          </cell>
        </row>
        <row r="984">
          <cell r="B984" t="str">
            <v>㈜다리와날개</v>
          </cell>
          <cell r="C984">
            <v>1288157718</v>
          </cell>
          <cell r="D984" t="str">
            <v>법인</v>
          </cell>
        </row>
        <row r="985">
          <cell r="B985" t="str">
            <v>㈜다리와날개</v>
          </cell>
          <cell r="C985">
            <v>1288157718</v>
          </cell>
          <cell r="D985" t="str">
            <v>법인</v>
          </cell>
        </row>
        <row r="986">
          <cell r="B986" t="str">
            <v>㈜다리와날개</v>
          </cell>
          <cell r="C986">
            <v>1288157718</v>
          </cell>
          <cell r="D986" t="str">
            <v>법인</v>
          </cell>
        </row>
        <row r="987">
          <cell r="B987" t="str">
            <v>㈜다리와날개</v>
          </cell>
          <cell r="C987">
            <v>1288157718</v>
          </cell>
          <cell r="D987" t="str">
            <v>법인</v>
          </cell>
        </row>
        <row r="988">
          <cell r="B988" t="str">
            <v>㈜다리와날개</v>
          </cell>
          <cell r="C988">
            <v>1288157718</v>
          </cell>
          <cell r="D988" t="str">
            <v>법인</v>
          </cell>
        </row>
        <row r="989">
          <cell r="B989" t="str">
            <v>㈜다리와날개</v>
          </cell>
          <cell r="C989">
            <v>1288157718</v>
          </cell>
          <cell r="D989" t="str">
            <v>법인</v>
          </cell>
        </row>
        <row r="990">
          <cell r="B990" t="str">
            <v>㈜다리와날개</v>
          </cell>
          <cell r="C990">
            <v>1288157718</v>
          </cell>
          <cell r="D990" t="str">
            <v>법인</v>
          </cell>
        </row>
        <row r="991">
          <cell r="B991" t="str">
            <v>㈜다리와날개</v>
          </cell>
          <cell r="C991">
            <v>1288157718</v>
          </cell>
          <cell r="D991" t="str">
            <v>법인</v>
          </cell>
        </row>
        <row r="992">
          <cell r="B992" t="str">
            <v>㈜다리와날개</v>
          </cell>
          <cell r="C992">
            <v>1288157718</v>
          </cell>
          <cell r="D992" t="str">
            <v>법인</v>
          </cell>
        </row>
        <row r="993">
          <cell r="B993" t="str">
            <v>㈜다리와날개</v>
          </cell>
          <cell r="C993">
            <v>1288157718</v>
          </cell>
          <cell r="D993" t="str">
            <v>법인</v>
          </cell>
        </row>
        <row r="994">
          <cell r="B994" t="str">
            <v>㈜다리와날개</v>
          </cell>
          <cell r="C994">
            <v>1288157718</v>
          </cell>
          <cell r="D994" t="str">
            <v>법인</v>
          </cell>
        </row>
        <row r="995">
          <cell r="B995" t="str">
            <v>㈜다리와날개</v>
          </cell>
          <cell r="C995">
            <v>1288157718</v>
          </cell>
          <cell r="D995" t="str">
            <v>법인</v>
          </cell>
        </row>
        <row r="996">
          <cell r="B996" t="str">
            <v>㈜다리와날개</v>
          </cell>
          <cell r="C996">
            <v>1288157718</v>
          </cell>
          <cell r="D996" t="str">
            <v>법인</v>
          </cell>
        </row>
        <row r="997">
          <cell r="B997" t="str">
            <v>㈜다리와날개</v>
          </cell>
          <cell r="C997">
            <v>1288157718</v>
          </cell>
          <cell r="D997" t="str">
            <v>법인</v>
          </cell>
        </row>
        <row r="998">
          <cell r="B998" t="str">
            <v>㈜다리와날개</v>
          </cell>
          <cell r="C998">
            <v>1288157718</v>
          </cell>
          <cell r="D998" t="str">
            <v>법인</v>
          </cell>
        </row>
        <row r="999">
          <cell r="B999" t="str">
            <v>㈜다리와날개</v>
          </cell>
          <cell r="C999">
            <v>1288157718</v>
          </cell>
          <cell r="D999" t="str">
            <v>법인</v>
          </cell>
        </row>
        <row r="1000">
          <cell r="B1000" t="str">
            <v>㈜다리와날개</v>
          </cell>
          <cell r="C1000">
            <v>1288157718</v>
          </cell>
          <cell r="D1000" t="str">
            <v>법인</v>
          </cell>
        </row>
        <row r="1001">
          <cell r="B1001" t="str">
            <v>㈜마이다스상사</v>
          </cell>
          <cell r="C1001">
            <v>2088124231</v>
          </cell>
          <cell r="D1001" t="str">
            <v>법인</v>
          </cell>
        </row>
        <row r="1002">
          <cell r="B1002" t="str">
            <v>㈜마이다스상사</v>
          </cell>
          <cell r="C1002">
            <v>2088124231</v>
          </cell>
          <cell r="D1002" t="str">
            <v>법인</v>
          </cell>
        </row>
        <row r="1003">
          <cell r="B1003" t="str">
            <v>㈜마이다스상사</v>
          </cell>
          <cell r="C1003">
            <v>2088124231</v>
          </cell>
          <cell r="D1003" t="str">
            <v>법인</v>
          </cell>
        </row>
        <row r="1004">
          <cell r="B1004" t="str">
            <v>문병진　　　　　　　　　　　　</v>
          </cell>
          <cell r="C1004">
            <v>5612111550825</v>
          </cell>
          <cell r="D1004" t="str">
            <v>개인</v>
          </cell>
        </row>
        <row r="1005">
          <cell r="B1005" t="str">
            <v>문병진　　　　　　　　　　　　</v>
          </cell>
          <cell r="C1005">
            <v>5612111550825</v>
          </cell>
          <cell r="D1005" t="str">
            <v>개인</v>
          </cell>
        </row>
        <row r="1006">
          <cell r="B1006" t="str">
            <v>문병진　　　　　　　　　　　　</v>
          </cell>
          <cell r="C1006">
            <v>5612111550825</v>
          </cell>
          <cell r="D1006" t="str">
            <v>개인</v>
          </cell>
        </row>
        <row r="1007">
          <cell r="B1007" t="str">
            <v>박봉선</v>
          </cell>
          <cell r="C1007">
            <v>6110051519925</v>
          </cell>
          <cell r="D1007" t="str">
            <v>개인</v>
          </cell>
        </row>
        <row r="1008">
          <cell r="B1008" t="str">
            <v>박봉선</v>
          </cell>
          <cell r="C1008">
            <v>6110051519925</v>
          </cell>
          <cell r="D1008" t="str">
            <v>개인</v>
          </cell>
        </row>
        <row r="1009">
          <cell r="B1009" t="str">
            <v>박성채　　　　　　　　　　　　</v>
          </cell>
          <cell r="C1009">
            <v>5405231639321</v>
          </cell>
          <cell r="D1009" t="str">
            <v>개인</v>
          </cell>
        </row>
        <row r="1010">
          <cell r="B1010" t="str">
            <v>박성채　　　　　　　　　　　　</v>
          </cell>
          <cell r="C1010">
            <v>5405231639321</v>
          </cell>
          <cell r="D1010" t="str">
            <v>개인</v>
          </cell>
        </row>
        <row r="1011">
          <cell r="B1011" t="str">
            <v>박점남　　　　　　　　　　　　</v>
          </cell>
          <cell r="C1011">
            <v>6711112580913</v>
          </cell>
          <cell r="D1011" t="str">
            <v>개인</v>
          </cell>
        </row>
        <row r="1012">
          <cell r="B1012" t="str">
            <v>박점남　　　　　　　　　　　　</v>
          </cell>
          <cell r="C1012">
            <v>6711112580913</v>
          </cell>
          <cell r="D1012" t="str">
            <v>개인</v>
          </cell>
        </row>
        <row r="1013">
          <cell r="B1013" t="str">
            <v>박정기　　　　　　　　　　　　</v>
          </cell>
          <cell r="C1013">
            <v>4702181074312</v>
          </cell>
          <cell r="D1013" t="str">
            <v>개인</v>
          </cell>
        </row>
        <row r="1014">
          <cell r="B1014" t="str">
            <v>박정기　　　　　　　　　　　　</v>
          </cell>
          <cell r="C1014">
            <v>4702181074312</v>
          </cell>
          <cell r="D1014" t="str">
            <v>개인</v>
          </cell>
        </row>
        <row r="1015">
          <cell r="B1015" t="str">
            <v>박정호　　　　　　　　　　　　</v>
          </cell>
          <cell r="C1015">
            <v>4902012182427</v>
          </cell>
          <cell r="D1015" t="str">
            <v>개인</v>
          </cell>
        </row>
        <row r="1016">
          <cell r="B1016" t="str">
            <v>박정호　　　　　　　　　　　　</v>
          </cell>
          <cell r="C1016">
            <v>4902012182427</v>
          </cell>
          <cell r="D1016" t="str">
            <v>개인</v>
          </cell>
        </row>
        <row r="1017">
          <cell r="B1017" t="str">
            <v>박채규　　　　　　　　　　　　</v>
          </cell>
          <cell r="C1017">
            <v>5005041006218</v>
          </cell>
          <cell r="D1017" t="str">
            <v>개인</v>
          </cell>
        </row>
        <row r="1018">
          <cell r="B1018" t="str">
            <v>박채규　　　　　　　　　　　　</v>
          </cell>
          <cell r="C1018">
            <v>5005041006218</v>
          </cell>
          <cell r="D1018" t="str">
            <v>개인</v>
          </cell>
        </row>
        <row r="1019">
          <cell r="B1019" t="str">
            <v>박채규　　　　　　　　　　　　</v>
          </cell>
          <cell r="C1019">
            <v>5005041006218</v>
          </cell>
          <cell r="D1019" t="str">
            <v>개인</v>
          </cell>
        </row>
        <row r="1020">
          <cell r="B1020" t="str">
            <v>백세웅　　　　　　　　　　　　</v>
          </cell>
          <cell r="C1020">
            <v>7108201067929</v>
          </cell>
          <cell r="D1020" t="str">
            <v>개인</v>
          </cell>
        </row>
        <row r="1021">
          <cell r="B1021" t="str">
            <v>백세웅　　　　　　　　　　　　</v>
          </cell>
          <cell r="C1021">
            <v>7108201067929</v>
          </cell>
          <cell r="D1021" t="str">
            <v>개인</v>
          </cell>
        </row>
        <row r="1022">
          <cell r="B1022" t="str">
            <v>㈜성아합성</v>
          </cell>
          <cell r="C1022">
            <v>1288114932</v>
          </cell>
          <cell r="D1022" t="str">
            <v>법인</v>
          </cell>
        </row>
        <row r="1023">
          <cell r="B1023" t="str">
            <v>㈜성아합성</v>
          </cell>
          <cell r="C1023">
            <v>1288114932</v>
          </cell>
          <cell r="D1023" t="str">
            <v>법인</v>
          </cell>
        </row>
        <row r="1024">
          <cell r="B1024" t="str">
            <v>㈜성아합성</v>
          </cell>
          <cell r="C1024">
            <v>1288114932</v>
          </cell>
          <cell r="D1024" t="str">
            <v>법인</v>
          </cell>
        </row>
        <row r="1025">
          <cell r="B1025" t="str">
            <v>㈜성아합성</v>
          </cell>
          <cell r="C1025">
            <v>1288114932</v>
          </cell>
          <cell r="D1025" t="str">
            <v>법인</v>
          </cell>
        </row>
        <row r="1026">
          <cell r="B1026" t="str">
            <v>㈜성아합성</v>
          </cell>
          <cell r="C1026">
            <v>1288114932</v>
          </cell>
          <cell r="D1026" t="str">
            <v>법인</v>
          </cell>
        </row>
        <row r="1027">
          <cell r="B1027" t="str">
            <v>㈜성아합성</v>
          </cell>
          <cell r="C1027">
            <v>1288114932</v>
          </cell>
          <cell r="D1027" t="str">
            <v>법인</v>
          </cell>
        </row>
        <row r="1028">
          <cell r="B1028" t="str">
            <v>㈜성아합성</v>
          </cell>
          <cell r="C1028">
            <v>1288114932</v>
          </cell>
          <cell r="D1028" t="str">
            <v>법인</v>
          </cell>
        </row>
        <row r="1029">
          <cell r="B1029" t="str">
            <v>㈜성아합성</v>
          </cell>
          <cell r="C1029">
            <v>1288114932</v>
          </cell>
          <cell r="D1029" t="str">
            <v>법인</v>
          </cell>
        </row>
        <row r="1030">
          <cell r="B1030" t="str">
            <v>㈜성아합성</v>
          </cell>
          <cell r="C1030">
            <v>1288114932</v>
          </cell>
          <cell r="D1030" t="str">
            <v>법인</v>
          </cell>
        </row>
        <row r="1031">
          <cell r="B1031" t="str">
            <v>㈜성아합성</v>
          </cell>
          <cell r="C1031">
            <v>1288114932</v>
          </cell>
          <cell r="D1031" t="str">
            <v>법인</v>
          </cell>
        </row>
        <row r="1032">
          <cell r="B1032" t="str">
            <v>㈜성아합성</v>
          </cell>
          <cell r="C1032">
            <v>1288114932</v>
          </cell>
          <cell r="D1032" t="str">
            <v>법인</v>
          </cell>
        </row>
        <row r="1033">
          <cell r="B1033" t="str">
            <v>㈜성아합성</v>
          </cell>
          <cell r="C1033">
            <v>1288114932</v>
          </cell>
          <cell r="D1033" t="str">
            <v>법인</v>
          </cell>
        </row>
        <row r="1034">
          <cell r="B1034" t="str">
            <v>㈜성아합성</v>
          </cell>
          <cell r="C1034">
            <v>1288114932</v>
          </cell>
          <cell r="D1034" t="str">
            <v>법인</v>
          </cell>
        </row>
        <row r="1035">
          <cell r="B1035" t="str">
            <v>㈜성아합성</v>
          </cell>
          <cell r="C1035">
            <v>1288114932</v>
          </cell>
          <cell r="D1035" t="str">
            <v>법인</v>
          </cell>
        </row>
        <row r="1036">
          <cell r="B1036" t="str">
            <v>㈜성아합성</v>
          </cell>
          <cell r="C1036">
            <v>1288114932</v>
          </cell>
          <cell r="D1036" t="str">
            <v>법인</v>
          </cell>
        </row>
        <row r="1037">
          <cell r="B1037" t="str">
            <v>㈜성아합성</v>
          </cell>
          <cell r="C1037">
            <v>1288114932</v>
          </cell>
          <cell r="D1037" t="str">
            <v>법인</v>
          </cell>
        </row>
        <row r="1038">
          <cell r="B1038" t="str">
            <v>㈜세진중기</v>
          </cell>
          <cell r="C1038">
            <v>1268128518</v>
          </cell>
          <cell r="D1038" t="str">
            <v>법인</v>
          </cell>
        </row>
        <row r="1039">
          <cell r="B1039" t="str">
            <v>㈜세진중기</v>
          </cell>
          <cell r="C1039">
            <v>1268128518</v>
          </cell>
          <cell r="D1039" t="str">
            <v>법인</v>
          </cell>
        </row>
        <row r="1040">
          <cell r="B1040" t="str">
            <v>㈜세진중기</v>
          </cell>
          <cell r="C1040">
            <v>1268128518</v>
          </cell>
          <cell r="D1040" t="str">
            <v>법인</v>
          </cell>
        </row>
        <row r="1041">
          <cell r="B1041" t="str">
            <v>㈜세진중기</v>
          </cell>
          <cell r="C1041">
            <v>1268128518</v>
          </cell>
          <cell r="D1041" t="str">
            <v>법인</v>
          </cell>
        </row>
        <row r="1042">
          <cell r="B1042" t="str">
            <v>㈜세진중기</v>
          </cell>
          <cell r="C1042">
            <v>1268128518</v>
          </cell>
          <cell r="D1042" t="str">
            <v>법인</v>
          </cell>
        </row>
        <row r="1043">
          <cell r="B1043" t="str">
            <v>㈜쌍떼마루</v>
          </cell>
          <cell r="C1043">
            <v>3038126475</v>
          </cell>
          <cell r="D1043" t="str">
            <v>법인</v>
          </cell>
        </row>
        <row r="1044">
          <cell r="B1044" t="str">
            <v>㈜쌍떼마루</v>
          </cell>
          <cell r="C1044">
            <v>3038126475</v>
          </cell>
          <cell r="D1044" t="str">
            <v>법인</v>
          </cell>
        </row>
        <row r="1045">
          <cell r="B1045" t="str">
            <v>㈜쌍떼마루</v>
          </cell>
          <cell r="C1045">
            <v>3038126475</v>
          </cell>
          <cell r="D1045" t="str">
            <v>법인</v>
          </cell>
        </row>
        <row r="1046">
          <cell r="B1046" t="str">
            <v>㈜쌍떼마루</v>
          </cell>
          <cell r="C1046">
            <v>3038126475</v>
          </cell>
          <cell r="D1046" t="str">
            <v>법인</v>
          </cell>
        </row>
        <row r="1047">
          <cell r="B1047" t="str">
            <v>㈜쌍떼마루</v>
          </cell>
          <cell r="C1047">
            <v>3038126475</v>
          </cell>
          <cell r="D1047" t="str">
            <v>법인</v>
          </cell>
        </row>
        <row r="1048">
          <cell r="B1048" t="str">
            <v>㈜쌍떼마루</v>
          </cell>
          <cell r="C1048">
            <v>3038126475</v>
          </cell>
          <cell r="D1048" t="str">
            <v>법인</v>
          </cell>
        </row>
        <row r="1049">
          <cell r="B1049" t="str">
            <v>㈜쌍떼마루</v>
          </cell>
          <cell r="C1049">
            <v>3038126475</v>
          </cell>
          <cell r="D1049" t="str">
            <v>법인</v>
          </cell>
        </row>
        <row r="1050">
          <cell r="B1050" t="str">
            <v>㈜쌍떼마루</v>
          </cell>
          <cell r="C1050">
            <v>3038126475</v>
          </cell>
          <cell r="D1050" t="str">
            <v>법인</v>
          </cell>
        </row>
        <row r="1051">
          <cell r="B1051" t="str">
            <v>㈜쌍떼마루</v>
          </cell>
          <cell r="C1051">
            <v>3038126475</v>
          </cell>
          <cell r="D1051" t="str">
            <v>법인</v>
          </cell>
        </row>
        <row r="1052">
          <cell r="B1052" t="str">
            <v>㈜쌍떼마루</v>
          </cell>
          <cell r="C1052">
            <v>3038126475</v>
          </cell>
          <cell r="D1052" t="str">
            <v>법인</v>
          </cell>
        </row>
        <row r="1053">
          <cell r="B1053" t="str">
            <v>㈜쌍떼마루</v>
          </cell>
          <cell r="C1053">
            <v>3038126475</v>
          </cell>
          <cell r="D1053" t="str">
            <v>법인</v>
          </cell>
        </row>
        <row r="1054">
          <cell r="B1054" t="str">
            <v>㈜쌍떼마루</v>
          </cell>
          <cell r="C1054">
            <v>3038126475</v>
          </cell>
          <cell r="D1054" t="str">
            <v>법인</v>
          </cell>
        </row>
        <row r="1055">
          <cell r="B1055" t="str">
            <v>㈜쌍떼마루</v>
          </cell>
          <cell r="C1055">
            <v>3038126475</v>
          </cell>
          <cell r="D1055" t="str">
            <v>법인</v>
          </cell>
        </row>
        <row r="1056">
          <cell r="B1056" t="str">
            <v>㈜쌍떼마루</v>
          </cell>
          <cell r="C1056">
            <v>3038126475</v>
          </cell>
          <cell r="D1056" t="str">
            <v>법인</v>
          </cell>
        </row>
        <row r="1057">
          <cell r="B1057" t="str">
            <v>㈜쌍떼마루</v>
          </cell>
          <cell r="C1057">
            <v>3038126475</v>
          </cell>
          <cell r="D1057" t="str">
            <v>법인</v>
          </cell>
        </row>
        <row r="1058">
          <cell r="B1058" t="str">
            <v>㈜쌍떼마루</v>
          </cell>
          <cell r="C1058">
            <v>3038126475</v>
          </cell>
          <cell r="D1058" t="str">
            <v>법인</v>
          </cell>
        </row>
        <row r="1059">
          <cell r="B1059" t="str">
            <v>㈜쌍떼마루</v>
          </cell>
          <cell r="C1059">
            <v>3038126475</v>
          </cell>
          <cell r="D1059" t="str">
            <v>법인</v>
          </cell>
        </row>
        <row r="1060">
          <cell r="B1060" t="str">
            <v>㈜쌍떼마루</v>
          </cell>
          <cell r="C1060">
            <v>3038126475</v>
          </cell>
          <cell r="D1060" t="str">
            <v>법인</v>
          </cell>
        </row>
        <row r="1061">
          <cell r="B1061" t="str">
            <v>㈜쌍떼마루</v>
          </cell>
          <cell r="C1061">
            <v>3038126475</v>
          </cell>
          <cell r="D1061" t="str">
            <v>법인</v>
          </cell>
        </row>
        <row r="1062">
          <cell r="B1062" t="str">
            <v>㈜쌍떼마루</v>
          </cell>
          <cell r="C1062">
            <v>3038126475</v>
          </cell>
          <cell r="D1062" t="str">
            <v>법인</v>
          </cell>
        </row>
        <row r="1063">
          <cell r="B1063" t="str">
            <v>㈜쌍떼마루</v>
          </cell>
          <cell r="C1063">
            <v>3038126475</v>
          </cell>
          <cell r="D1063" t="str">
            <v>법인</v>
          </cell>
        </row>
        <row r="1064">
          <cell r="B1064" t="str">
            <v>신연수　　　　　　　　　　　　</v>
          </cell>
          <cell r="C1064">
            <v>5612301019429</v>
          </cell>
          <cell r="D1064" t="str">
            <v>개인</v>
          </cell>
        </row>
        <row r="1065">
          <cell r="B1065" t="str">
            <v>신연수　　　　　　　　　　　　</v>
          </cell>
          <cell r="C1065">
            <v>5612301019429</v>
          </cell>
          <cell r="D1065" t="str">
            <v>개인</v>
          </cell>
        </row>
        <row r="1066">
          <cell r="B1066" t="str">
            <v>신옥지　　　　　　　　　　　　</v>
          </cell>
          <cell r="C1066">
            <v>4104052010650</v>
          </cell>
          <cell r="D1066" t="str">
            <v>개인</v>
          </cell>
        </row>
        <row r="1067">
          <cell r="B1067" t="str">
            <v>심경식　　　　　　　　　　　　</v>
          </cell>
          <cell r="C1067">
            <v>5806241018213</v>
          </cell>
          <cell r="D1067" t="str">
            <v>개인</v>
          </cell>
        </row>
        <row r="1068">
          <cell r="B1068" t="str">
            <v>심경식　　　　　　　　　　　　</v>
          </cell>
          <cell r="C1068">
            <v>5806241018213</v>
          </cell>
          <cell r="D1068" t="str">
            <v>개인</v>
          </cell>
        </row>
        <row r="1069">
          <cell r="B1069" t="str">
            <v>에스.피.엔제약㈜</v>
          </cell>
          <cell r="C1069">
            <v>1348169034</v>
          </cell>
          <cell r="D1069" t="str">
            <v>법인</v>
          </cell>
        </row>
        <row r="1070">
          <cell r="B1070" t="str">
            <v>에스.피.엔제약㈜</v>
          </cell>
          <cell r="C1070">
            <v>1348169034</v>
          </cell>
          <cell r="D1070" t="str">
            <v>법인</v>
          </cell>
        </row>
        <row r="1071">
          <cell r="B1071" t="str">
            <v>에스.피.엔제약㈜</v>
          </cell>
          <cell r="C1071">
            <v>1348169034</v>
          </cell>
          <cell r="D1071" t="str">
            <v>법인</v>
          </cell>
        </row>
        <row r="1072">
          <cell r="B1072" t="str">
            <v>오두필　　　　　　　　　　　　</v>
          </cell>
          <cell r="C1072">
            <v>5503281786418</v>
          </cell>
          <cell r="D1072" t="str">
            <v>개인</v>
          </cell>
        </row>
        <row r="1073">
          <cell r="B1073" t="str">
            <v>오두필　　　　　　　　　　　　</v>
          </cell>
          <cell r="C1073">
            <v>5503281786418</v>
          </cell>
          <cell r="D1073" t="str">
            <v>개인</v>
          </cell>
        </row>
        <row r="1074">
          <cell r="B1074" t="str">
            <v>이광훈　　　　　　　　　　　　</v>
          </cell>
          <cell r="C1074">
            <v>4708031019624</v>
          </cell>
          <cell r="D1074" t="str">
            <v>개인</v>
          </cell>
        </row>
        <row r="1075">
          <cell r="B1075" t="str">
            <v>이광훈　　　　　　　　　　　　</v>
          </cell>
          <cell r="C1075">
            <v>4708031019624</v>
          </cell>
          <cell r="D1075" t="str">
            <v>개인</v>
          </cell>
        </row>
        <row r="1076">
          <cell r="B1076" t="str">
            <v>이두희　　　　　　　　　　　　</v>
          </cell>
          <cell r="C1076">
            <v>6001021144238</v>
          </cell>
          <cell r="D1076" t="str">
            <v>개인</v>
          </cell>
        </row>
        <row r="1077">
          <cell r="B1077" t="str">
            <v>이두희　　　　　　　　　　　　</v>
          </cell>
          <cell r="C1077">
            <v>6001021144238</v>
          </cell>
          <cell r="D1077" t="str">
            <v>개인</v>
          </cell>
        </row>
        <row r="1078">
          <cell r="B1078" t="str">
            <v>이두희　　　　　　　　　　　　</v>
          </cell>
          <cell r="C1078">
            <v>6001021144238</v>
          </cell>
          <cell r="D1078" t="str">
            <v>개인</v>
          </cell>
        </row>
        <row r="1079">
          <cell r="B1079" t="str">
            <v>이미경　　　　　　　　　　　　</v>
          </cell>
          <cell r="C1079">
            <v>6604152143725</v>
          </cell>
          <cell r="D1079" t="str">
            <v>개인</v>
          </cell>
        </row>
        <row r="1080">
          <cell r="B1080" t="str">
            <v>이미경　　　　　　　　　　　　</v>
          </cell>
          <cell r="C1080">
            <v>6604152143725</v>
          </cell>
          <cell r="D1080" t="str">
            <v>개인</v>
          </cell>
        </row>
        <row r="1081">
          <cell r="B1081" t="str">
            <v>이미경　　　　　　　　　　　　</v>
          </cell>
          <cell r="C1081">
            <v>6604152143725</v>
          </cell>
          <cell r="D1081" t="str">
            <v>개인</v>
          </cell>
        </row>
        <row r="1082">
          <cell r="B1082" t="str">
            <v>이미경　　　　　　　　　　　　</v>
          </cell>
          <cell r="C1082">
            <v>6604152143725</v>
          </cell>
          <cell r="D1082" t="str">
            <v>개인</v>
          </cell>
        </row>
        <row r="1083">
          <cell r="B1083" t="str">
            <v>이상빈　　　　　　　　　　　　</v>
          </cell>
          <cell r="C1083">
            <v>7108011666131</v>
          </cell>
          <cell r="D1083" t="str">
            <v>개인</v>
          </cell>
        </row>
        <row r="1084">
          <cell r="B1084" t="str">
            <v>이상빈　　　　　　　　　　　　</v>
          </cell>
          <cell r="C1084">
            <v>7108011666131</v>
          </cell>
          <cell r="D1084" t="str">
            <v>개인</v>
          </cell>
        </row>
        <row r="1085">
          <cell r="B1085" t="str">
            <v>이상빈　　　　　　　　　　　　</v>
          </cell>
          <cell r="C1085">
            <v>7108011666131</v>
          </cell>
          <cell r="D1085" t="str">
            <v>개인</v>
          </cell>
        </row>
        <row r="1086">
          <cell r="B1086" t="str">
            <v>이순자　　　　　　　　　　　　</v>
          </cell>
          <cell r="C1086">
            <v>3707282392818</v>
          </cell>
          <cell r="D1086" t="str">
            <v>개인</v>
          </cell>
        </row>
        <row r="1087">
          <cell r="B1087" t="str">
            <v>이순자　　　　　　　　　　　　</v>
          </cell>
          <cell r="C1087">
            <v>3707282392818</v>
          </cell>
          <cell r="D1087" t="str">
            <v>개인</v>
          </cell>
        </row>
        <row r="1088">
          <cell r="B1088" t="str">
            <v>이순찬　　　　　　　　　　　　</v>
          </cell>
          <cell r="C1088">
            <v>4701142002313</v>
          </cell>
          <cell r="D1088" t="str">
            <v>개인</v>
          </cell>
        </row>
        <row r="1089">
          <cell r="B1089" t="str">
            <v>이순찬　　　　　　　　　　　　</v>
          </cell>
          <cell r="C1089">
            <v>4701142002313</v>
          </cell>
          <cell r="D1089" t="str">
            <v>개인</v>
          </cell>
        </row>
        <row r="1090">
          <cell r="B1090" t="str">
            <v>정경섭</v>
          </cell>
          <cell r="C1090">
            <v>3501131002223</v>
          </cell>
          <cell r="D1090" t="str">
            <v>개인</v>
          </cell>
        </row>
        <row r="1091">
          <cell r="B1091" t="str">
            <v>이원환</v>
          </cell>
          <cell r="C1091">
            <v>4104031056614</v>
          </cell>
          <cell r="D1091" t="str">
            <v>개인</v>
          </cell>
        </row>
        <row r="1092">
          <cell r="B1092" t="str">
            <v>이원환</v>
          </cell>
          <cell r="C1092">
            <v>4104031056614</v>
          </cell>
          <cell r="D1092" t="str">
            <v>개인</v>
          </cell>
        </row>
        <row r="1093">
          <cell r="B1093" t="str">
            <v>이원환</v>
          </cell>
          <cell r="C1093">
            <v>4104031056614</v>
          </cell>
          <cell r="D1093" t="str">
            <v>개인</v>
          </cell>
        </row>
        <row r="1094">
          <cell r="B1094" t="str">
            <v>이원환</v>
          </cell>
          <cell r="C1094">
            <v>4104031056614</v>
          </cell>
          <cell r="D1094" t="str">
            <v>개인</v>
          </cell>
        </row>
        <row r="1095">
          <cell r="B1095" t="str">
            <v>이원환</v>
          </cell>
          <cell r="C1095">
            <v>4104031056614</v>
          </cell>
          <cell r="D1095" t="str">
            <v>개인</v>
          </cell>
        </row>
        <row r="1096">
          <cell r="B1096" t="str">
            <v>이원환</v>
          </cell>
          <cell r="C1096">
            <v>4104031056614</v>
          </cell>
          <cell r="D1096" t="str">
            <v>개인</v>
          </cell>
        </row>
        <row r="1097">
          <cell r="B1097" t="str">
            <v>이원환</v>
          </cell>
          <cell r="C1097">
            <v>4104031056614</v>
          </cell>
          <cell r="D1097" t="str">
            <v>개인</v>
          </cell>
        </row>
        <row r="1098">
          <cell r="B1098" t="str">
            <v>이원환</v>
          </cell>
          <cell r="C1098">
            <v>4104031056614</v>
          </cell>
          <cell r="D1098" t="str">
            <v>개인</v>
          </cell>
        </row>
        <row r="1099">
          <cell r="B1099" t="str">
            <v>이재윤　　　　　　　　　　　　</v>
          </cell>
          <cell r="C1099">
            <v>5710121636413</v>
          </cell>
          <cell r="D1099" t="str">
            <v>개인</v>
          </cell>
        </row>
        <row r="1100">
          <cell r="B1100" t="str">
            <v>이재윤　　　　　　　　　　　　</v>
          </cell>
          <cell r="C1100">
            <v>5710121636413</v>
          </cell>
          <cell r="D1100" t="str">
            <v>개인</v>
          </cell>
        </row>
        <row r="1101">
          <cell r="B1101" t="str">
            <v>이종섭　　　　　　　　　　　　</v>
          </cell>
          <cell r="C1101">
            <v>3902241025614</v>
          </cell>
          <cell r="D1101" t="str">
            <v>개인</v>
          </cell>
        </row>
        <row r="1102">
          <cell r="B1102" t="str">
            <v>이종섭　　　　　　　　　　　　</v>
          </cell>
          <cell r="C1102">
            <v>3902241025614</v>
          </cell>
          <cell r="D1102" t="str">
            <v>개인</v>
          </cell>
        </row>
        <row r="1103">
          <cell r="B1103" t="str">
            <v>이종화　　　　　　　　　　　　</v>
          </cell>
          <cell r="C1103">
            <v>6502011001219</v>
          </cell>
          <cell r="D1103" t="str">
            <v>개인</v>
          </cell>
        </row>
        <row r="1104">
          <cell r="B1104" t="str">
            <v>이종화　　　　　　　　　　　　</v>
          </cell>
          <cell r="C1104">
            <v>6502011001219</v>
          </cell>
          <cell r="D1104" t="str">
            <v>개인</v>
          </cell>
        </row>
        <row r="1105">
          <cell r="B1105" t="str">
            <v>장명수　　　　　　　　　　　　</v>
          </cell>
          <cell r="C1105">
            <v>3908231029815</v>
          </cell>
          <cell r="D1105" t="str">
            <v>개인</v>
          </cell>
        </row>
        <row r="1106">
          <cell r="B1106" t="str">
            <v>장명수　　　　　　　　　　　　</v>
          </cell>
          <cell r="C1106">
            <v>3908231029815</v>
          </cell>
          <cell r="D1106" t="str">
            <v>개인</v>
          </cell>
        </row>
        <row r="1107">
          <cell r="B1107" t="str">
            <v>장영숙　　　　　　　　　　　　</v>
          </cell>
          <cell r="C1107">
            <v>4209012019314</v>
          </cell>
          <cell r="D1107" t="str">
            <v>개인</v>
          </cell>
        </row>
        <row r="1108">
          <cell r="B1108" t="str">
            <v>장영숙　　　　　　　　　　　　</v>
          </cell>
          <cell r="C1108">
            <v>4209012019314</v>
          </cell>
          <cell r="D1108" t="str">
            <v>개인</v>
          </cell>
        </row>
        <row r="1109">
          <cell r="B1109" t="str">
            <v>장종성</v>
          </cell>
          <cell r="C1109">
            <v>3701121055227</v>
          </cell>
          <cell r="D1109" t="str">
            <v>개인</v>
          </cell>
        </row>
        <row r="1110">
          <cell r="B1110" t="str">
            <v>장종성</v>
          </cell>
          <cell r="C1110">
            <v>3701121055227</v>
          </cell>
          <cell r="D1110" t="str">
            <v>개인</v>
          </cell>
        </row>
        <row r="1111">
          <cell r="B1111" t="str">
            <v>장종성</v>
          </cell>
          <cell r="C1111">
            <v>3701121055227</v>
          </cell>
          <cell r="D1111" t="str">
            <v>개인</v>
          </cell>
        </row>
        <row r="1112">
          <cell r="B1112" t="str">
            <v>장종성</v>
          </cell>
          <cell r="C1112">
            <v>3701121055227</v>
          </cell>
          <cell r="D1112" t="str">
            <v>개인</v>
          </cell>
        </row>
        <row r="1113">
          <cell r="B1113" t="str">
            <v>전병환　　　　　　　　　　　　</v>
          </cell>
          <cell r="C1113">
            <v>4607201057126</v>
          </cell>
          <cell r="D1113" t="str">
            <v>개인</v>
          </cell>
        </row>
        <row r="1114">
          <cell r="B1114" t="str">
            <v>전병환　　　　　　　　　　　　</v>
          </cell>
          <cell r="C1114">
            <v>4607201057126</v>
          </cell>
          <cell r="D1114" t="str">
            <v>개인</v>
          </cell>
        </row>
        <row r="1115">
          <cell r="B1115" t="str">
            <v>전병환　　　　　　　　　　　　</v>
          </cell>
          <cell r="C1115">
            <v>4607201057126</v>
          </cell>
          <cell r="D1115" t="str">
            <v>개인</v>
          </cell>
        </row>
        <row r="1116">
          <cell r="B1116" t="str">
            <v>전종근　　　　　　　　　　　　</v>
          </cell>
          <cell r="C1116">
            <v>6409131466513</v>
          </cell>
          <cell r="D1116" t="str">
            <v>개인</v>
          </cell>
        </row>
        <row r="1117">
          <cell r="B1117" t="str">
            <v>전종근　　　　　　　　　　　　</v>
          </cell>
          <cell r="C1117">
            <v>6409131466513</v>
          </cell>
          <cell r="D1117" t="str">
            <v>개인</v>
          </cell>
        </row>
        <row r="1118">
          <cell r="B1118" t="str">
            <v>전종근　　　　　　　　　　　　</v>
          </cell>
          <cell r="C1118">
            <v>6409131466513</v>
          </cell>
          <cell r="D1118" t="str">
            <v>개인</v>
          </cell>
        </row>
        <row r="1119">
          <cell r="B1119" t="str">
            <v>정난영　　　　　　　　　　　　</v>
          </cell>
          <cell r="C1119">
            <v>4512262047012</v>
          </cell>
          <cell r="D1119" t="str">
            <v>개인</v>
          </cell>
        </row>
        <row r="1120">
          <cell r="B1120" t="str">
            <v>정난영　　　　　　　　　　　　</v>
          </cell>
          <cell r="C1120">
            <v>4512262047012</v>
          </cell>
          <cell r="D1120" t="str">
            <v>개인</v>
          </cell>
        </row>
        <row r="1121">
          <cell r="B1121" t="str">
            <v>정선영　　　　　　　　　　　　</v>
          </cell>
          <cell r="C1121">
            <v>7009011056333</v>
          </cell>
          <cell r="D1121" t="str">
            <v>개인</v>
          </cell>
        </row>
        <row r="1122">
          <cell r="B1122" t="str">
            <v>정선영　　　　　　　　　　　　</v>
          </cell>
          <cell r="C1122">
            <v>7009011056333</v>
          </cell>
          <cell r="D1122" t="str">
            <v>개인</v>
          </cell>
        </row>
        <row r="1123">
          <cell r="B1123" t="str">
            <v>정하욱　　　　　　　　　　　　</v>
          </cell>
          <cell r="C1123">
            <v>6712171953710</v>
          </cell>
          <cell r="D1123" t="str">
            <v>개인</v>
          </cell>
        </row>
        <row r="1124">
          <cell r="B1124" t="str">
            <v>정하욱　　　　　　　　　　　　</v>
          </cell>
          <cell r="C1124">
            <v>6712171953710</v>
          </cell>
          <cell r="D1124" t="str">
            <v>개인</v>
          </cell>
        </row>
        <row r="1125">
          <cell r="B1125" t="str">
            <v>정하욱　　　　　　　　　　　　</v>
          </cell>
          <cell r="C1125">
            <v>6712171953710</v>
          </cell>
          <cell r="D1125" t="str">
            <v>개인</v>
          </cell>
        </row>
        <row r="1126">
          <cell r="B1126" t="str">
            <v>조문래　　　　　　　　　　　　</v>
          </cell>
          <cell r="C1126">
            <v>5403211906322</v>
          </cell>
          <cell r="D1126" t="str">
            <v>개인</v>
          </cell>
        </row>
        <row r="1127">
          <cell r="B1127" t="str">
            <v>조문래　　　　　　　　　　　　</v>
          </cell>
          <cell r="C1127">
            <v>5403211906322</v>
          </cell>
          <cell r="D1127" t="str">
            <v>개인</v>
          </cell>
        </row>
        <row r="1128">
          <cell r="B1128" t="str">
            <v>조영만</v>
          </cell>
          <cell r="C1128">
            <v>5502111011117</v>
          </cell>
          <cell r="D1128" t="str">
            <v>개인</v>
          </cell>
        </row>
        <row r="1129">
          <cell r="B1129" t="str">
            <v>조영만</v>
          </cell>
          <cell r="C1129">
            <v>5502111011117</v>
          </cell>
          <cell r="D1129" t="str">
            <v>개인</v>
          </cell>
        </row>
        <row r="1130">
          <cell r="B1130" t="str">
            <v>조태곤　　　　　　　　　　　　</v>
          </cell>
          <cell r="C1130">
            <v>4211271029313</v>
          </cell>
          <cell r="D1130" t="str">
            <v>개인</v>
          </cell>
        </row>
        <row r="1131">
          <cell r="B1131" t="str">
            <v>조태곤　　　　　　　　　　　　</v>
          </cell>
          <cell r="C1131">
            <v>4211271029313</v>
          </cell>
          <cell r="D1131" t="str">
            <v>개인</v>
          </cell>
        </row>
        <row r="1132">
          <cell r="B1132" t="str">
            <v>㈜제이엔엘</v>
          </cell>
          <cell r="C1132">
            <v>2138630517</v>
          </cell>
          <cell r="D1132" t="str">
            <v>법인</v>
          </cell>
        </row>
        <row r="1133">
          <cell r="B1133" t="str">
            <v>㈜제이엔엘</v>
          </cell>
          <cell r="C1133">
            <v>2138630517</v>
          </cell>
          <cell r="D1133" t="str">
            <v>법인</v>
          </cell>
        </row>
        <row r="1134">
          <cell r="B1134" t="str">
            <v>㈜제이엔엘</v>
          </cell>
          <cell r="C1134">
            <v>2138630517</v>
          </cell>
          <cell r="D1134" t="str">
            <v>법인</v>
          </cell>
        </row>
        <row r="1135">
          <cell r="B1135" t="str">
            <v>㈜제이엔엘</v>
          </cell>
          <cell r="C1135">
            <v>2138630517</v>
          </cell>
          <cell r="D1135" t="str">
            <v>법인</v>
          </cell>
        </row>
        <row r="1136">
          <cell r="B1136" t="str">
            <v>㈜제이엔엘</v>
          </cell>
          <cell r="C1136">
            <v>2138630517</v>
          </cell>
          <cell r="D1136" t="str">
            <v>법인</v>
          </cell>
        </row>
        <row r="1137">
          <cell r="B1137" t="str">
            <v>㈜제이엔엘</v>
          </cell>
          <cell r="C1137">
            <v>2138630517</v>
          </cell>
          <cell r="D1137" t="str">
            <v>법인</v>
          </cell>
        </row>
        <row r="1138">
          <cell r="B1138" t="str">
            <v>㈜제이엔엘</v>
          </cell>
          <cell r="C1138">
            <v>2138630517</v>
          </cell>
          <cell r="D1138" t="str">
            <v>법인</v>
          </cell>
        </row>
        <row r="1139">
          <cell r="B1139" t="str">
            <v>㈜제이엔엘</v>
          </cell>
          <cell r="C1139">
            <v>2138630517</v>
          </cell>
          <cell r="D1139" t="str">
            <v>법인</v>
          </cell>
        </row>
        <row r="1140">
          <cell r="B1140" t="str">
            <v>㈜제이엔엘</v>
          </cell>
          <cell r="C1140">
            <v>2138630517</v>
          </cell>
          <cell r="D1140" t="str">
            <v>법인</v>
          </cell>
        </row>
        <row r="1141">
          <cell r="B1141" t="str">
            <v>㈜제이엔엘</v>
          </cell>
          <cell r="C1141">
            <v>2138630517</v>
          </cell>
          <cell r="D1141" t="str">
            <v>법인</v>
          </cell>
        </row>
        <row r="1142">
          <cell r="B1142" t="str">
            <v>㈜제이엔엘</v>
          </cell>
          <cell r="C1142">
            <v>2138630517</v>
          </cell>
          <cell r="D1142" t="str">
            <v>법인</v>
          </cell>
        </row>
        <row r="1143">
          <cell r="B1143" t="str">
            <v>㈜제이엔엘</v>
          </cell>
          <cell r="C1143">
            <v>2138630517</v>
          </cell>
          <cell r="D1143" t="str">
            <v>법인</v>
          </cell>
        </row>
        <row r="1144">
          <cell r="B1144" t="str">
            <v>㈜제이엔엘</v>
          </cell>
          <cell r="C1144">
            <v>2138630517</v>
          </cell>
          <cell r="D1144" t="str">
            <v>법인</v>
          </cell>
        </row>
        <row r="1145">
          <cell r="B1145" t="str">
            <v>㈜제이엔엘</v>
          </cell>
          <cell r="C1145">
            <v>2138630517</v>
          </cell>
          <cell r="D1145" t="str">
            <v>법인</v>
          </cell>
        </row>
        <row r="1146">
          <cell r="B1146" t="str">
            <v>㈜제이엔엘</v>
          </cell>
          <cell r="C1146">
            <v>2138630517</v>
          </cell>
          <cell r="D1146" t="str">
            <v>법인</v>
          </cell>
        </row>
        <row r="1147">
          <cell r="B1147" t="str">
            <v>㈜제이엔엘</v>
          </cell>
          <cell r="C1147">
            <v>2138630517</v>
          </cell>
          <cell r="D1147" t="str">
            <v>법인</v>
          </cell>
        </row>
        <row r="1148">
          <cell r="B1148" t="str">
            <v>㈜제이엔엘</v>
          </cell>
          <cell r="C1148">
            <v>2138630517</v>
          </cell>
          <cell r="D1148" t="str">
            <v>법인</v>
          </cell>
        </row>
        <row r="1149">
          <cell r="B1149" t="str">
            <v>㈜제이엔엘</v>
          </cell>
          <cell r="C1149">
            <v>2138630517</v>
          </cell>
          <cell r="D1149" t="str">
            <v>법인</v>
          </cell>
        </row>
        <row r="1150">
          <cell r="B1150" t="str">
            <v>㈜제이엔엘</v>
          </cell>
          <cell r="C1150">
            <v>2138630517</v>
          </cell>
          <cell r="D1150" t="str">
            <v>법인</v>
          </cell>
        </row>
        <row r="1151">
          <cell r="B1151" t="str">
            <v>㈜종로맥센터</v>
          </cell>
          <cell r="C1151">
            <v>1018125899</v>
          </cell>
          <cell r="D1151" t="str">
            <v>법인</v>
          </cell>
        </row>
        <row r="1152">
          <cell r="B1152" t="str">
            <v>㈜종로맥센터</v>
          </cell>
          <cell r="C1152">
            <v>1018125899</v>
          </cell>
          <cell r="D1152" t="str">
            <v>법인</v>
          </cell>
        </row>
        <row r="1153">
          <cell r="B1153" t="str">
            <v>㈜종로맥센터</v>
          </cell>
          <cell r="C1153">
            <v>1018125899</v>
          </cell>
          <cell r="D1153" t="str">
            <v>법인</v>
          </cell>
        </row>
        <row r="1154">
          <cell r="B1154" t="str">
            <v>주형주　　　　　　　　　　　　</v>
          </cell>
          <cell r="C1154">
            <v>6108281558111</v>
          </cell>
          <cell r="D1154" t="str">
            <v>개인</v>
          </cell>
        </row>
        <row r="1155">
          <cell r="B1155" t="str">
            <v>주형주　　　　　　　　　　　　</v>
          </cell>
          <cell r="C1155">
            <v>6108281558111</v>
          </cell>
          <cell r="D1155" t="str">
            <v>개인</v>
          </cell>
        </row>
        <row r="1156">
          <cell r="B1156" t="str">
            <v>㈜청명전자</v>
          </cell>
          <cell r="C1156">
            <v>1068172378</v>
          </cell>
          <cell r="D1156" t="str">
            <v>법인</v>
          </cell>
        </row>
        <row r="1157">
          <cell r="B1157" t="str">
            <v>㈜청명전자</v>
          </cell>
          <cell r="C1157">
            <v>1068172378</v>
          </cell>
          <cell r="D1157" t="str">
            <v>법인</v>
          </cell>
        </row>
        <row r="1158">
          <cell r="B1158" t="str">
            <v>㈜청명전자</v>
          </cell>
          <cell r="C1158">
            <v>1068172378</v>
          </cell>
          <cell r="D1158" t="str">
            <v>법인</v>
          </cell>
        </row>
        <row r="1159">
          <cell r="B1159" t="str">
            <v>㈜청명전자</v>
          </cell>
          <cell r="C1159">
            <v>1068172378</v>
          </cell>
          <cell r="D1159" t="str">
            <v>법인</v>
          </cell>
        </row>
        <row r="1160">
          <cell r="B1160" t="str">
            <v>㈜쿠운소프트</v>
          </cell>
          <cell r="C1160">
            <v>1168168769</v>
          </cell>
          <cell r="D1160" t="str">
            <v>법인</v>
          </cell>
        </row>
        <row r="1161">
          <cell r="B1161" t="str">
            <v>㈜쿠운소프트</v>
          </cell>
          <cell r="C1161">
            <v>1168168769</v>
          </cell>
          <cell r="D1161" t="str">
            <v>법인</v>
          </cell>
        </row>
        <row r="1162">
          <cell r="B1162" t="str">
            <v>㈜쿠운소프트</v>
          </cell>
          <cell r="C1162">
            <v>1168168769</v>
          </cell>
          <cell r="D1162" t="str">
            <v>법인</v>
          </cell>
        </row>
        <row r="1163">
          <cell r="B1163" t="str">
            <v>㈜테마아이리스</v>
          </cell>
          <cell r="C1163">
            <v>2208131329</v>
          </cell>
          <cell r="D1163" t="str">
            <v>법인</v>
          </cell>
        </row>
        <row r="1164">
          <cell r="B1164" t="str">
            <v>㈜테마아이리스</v>
          </cell>
          <cell r="C1164">
            <v>2208131329</v>
          </cell>
          <cell r="D1164" t="str">
            <v>법인</v>
          </cell>
        </row>
        <row r="1165">
          <cell r="B1165" t="str">
            <v>㈜토탈엔지니어링</v>
          </cell>
          <cell r="C1165">
            <v>1288133851</v>
          </cell>
          <cell r="D1165" t="str">
            <v>법인</v>
          </cell>
        </row>
        <row r="1166">
          <cell r="B1166" t="str">
            <v>㈜토탈엔지니어링</v>
          </cell>
          <cell r="C1166">
            <v>1288133851</v>
          </cell>
          <cell r="D1166" t="str">
            <v>법인</v>
          </cell>
        </row>
        <row r="1167">
          <cell r="B1167" t="str">
            <v>㈜토탈엔지니어링</v>
          </cell>
          <cell r="C1167">
            <v>1288133851</v>
          </cell>
          <cell r="D1167" t="str">
            <v>법인</v>
          </cell>
        </row>
        <row r="1168">
          <cell r="B1168" t="str">
            <v>㈜토탈엔지니어링</v>
          </cell>
          <cell r="C1168">
            <v>1288133851</v>
          </cell>
          <cell r="D1168" t="str">
            <v>법인</v>
          </cell>
        </row>
        <row r="1169">
          <cell r="B1169" t="str">
            <v>㈜토탈엔지니어링</v>
          </cell>
          <cell r="C1169">
            <v>1288133851</v>
          </cell>
          <cell r="D1169" t="str">
            <v>법인</v>
          </cell>
        </row>
        <row r="1170">
          <cell r="B1170" t="str">
            <v>㈜토탈엔지니어링</v>
          </cell>
          <cell r="C1170">
            <v>1288133851</v>
          </cell>
          <cell r="D1170" t="str">
            <v>법인</v>
          </cell>
        </row>
        <row r="1171">
          <cell r="B1171" t="str">
            <v>㈜토탈엔지니어링</v>
          </cell>
          <cell r="C1171">
            <v>1288133851</v>
          </cell>
          <cell r="D1171" t="str">
            <v>법인</v>
          </cell>
        </row>
        <row r="1172">
          <cell r="B1172" t="str">
            <v>㈜토탈엔지니어링</v>
          </cell>
          <cell r="C1172">
            <v>1288133851</v>
          </cell>
          <cell r="D1172" t="str">
            <v>법인</v>
          </cell>
        </row>
        <row r="1173">
          <cell r="B1173" t="str">
            <v>㈜포르테</v>
          </cell>
          <cell r="C1173">
            <v>2208148193</v>
          </cell>
          <cell r="D1173" t="str">
            <v>법인</v>
          </cell>
        </row>
        <row r="1174">
          <cell r="B1174" t="str">
            <v>㈜포르테</v>
          </cell>
          <cell r="C1174">
            <v>2208148193</v>
          </cell>
          <cell r="D1174" t="str">
            <v>법인</v>
          </cell>
        </row>
        <row r="1175">
          <cell r="B1175" t="str">
            <v>㈜포르테</v>
          </cell>
          <cell r="C1175">
            <v>2208148193</v>
          </cell>
          <cell r="D1175" t="str">
            <v>법인</v>
          </cell>
        </row>
        <row r="1176">
          <cell r="B1176" t="str">
            <v>㈜포르테</v>
          </cell>
          <cell r="C1176">
            <v>2208148193</v>
          </cell>
          <cell r="D1176" t="str">
            <v>법인</v>
          </cell>
        </row>
        <row r="1177">
          <cell r="B1177" t="str">
            <v>㈜포르테</v>
          </cell>
          <cell r="C1177">
            <v>2208148193</v>
          </cell>
          <cell r="D1177" t="str">
            <v>법인</v>
          </cell>
        </row>
        <row r="1178">
          <cell r="B1178" t="str">
            <v>㈜포르테</v>
          </cell>
          <cell r="C1178">
            <v>2208148193</v>
          </cell>
          <cell r="D1178" t="str">
            <v>법인</v>
          </cell>
        </row>
        <row r="1179">
          <cell r="B1179" t="str">
            <v>㈜포르테</v>
          </cell>
          <cell r="C1179">
            <v>2208148193</v>
          </cell>
          <cell r="D1179" t="str">
            <v>법인</v>
          </cell>
        </row>
        <row r="1180">
          <cell r="B1180" t="str">
            <v>㈜포르테</v>
          </cell>
          <cell r="C1180">
            <v>2208148193</v>
          </cell>
          <cell r="D1180" t="str">
            <v>법인</v>
          </cell>
        </row>
        <row r="1181">
          <cell r="B1181" t="str">
            <v>㈜포르테</v>
          </cell>
          <cell r="C1181">
            <v>2208148193</v>
          </cell>
          <cell r="D1181" t="str">
            <v>법인</v>
          </cell>
        </row>
        <row r="1182">
          <cell r="B1182" t="str">
            <v>㈜포르테</v>
          </cell>
          <cell r="C1182">
            <v>2208148193</v>
          </cell>
          <cell r="D1182" t="str">
            <v>법인</v>
          </cell>
        </row>
        <row r="1183">
          <cell r="B1183" t="str">
            <v>채윤남　　　　　　　　　　　　</v>
          </cell>
          <cell r="C1183">
            <v>4410151042615</v>
          </cell>
          <cell r="D1183" t="str">
            <v>개인</v>
          </cell>
        </row>
        <row r="1184">
          <cell r="B1184" t="str">
            <v>채윤남　　　　　　　　　　　　</v>
          </cell>
          <cell r="C1184">
            <v>4410151042615</v>
          </cell>
          <cell r="D1184" t="str">
            <v>개인</v>
          </cell>
        </row>
        <row r="1185">
          <cell r="B1185" t="str">
            <v>채윤남　　　　　　　　　　　　</v>
          </cell>
          <cell r="C1185">
            <v>4410151042615</v>
          </cell>
          <cell r="D1185" t="str">
            <v>개인</v>
          </cell>
        </row>
        <row r="1186">
          <cell r="B1186" t="str">
            <v>채윤남　　　　　　　　　　　　</v>
          </cell>
          <cell r="C1186">
            <v>4410151042615</v>
          </cell>
          <cell r="D1186" t="str">
            <v>개인</v>
          </cell>
        </row>
        <row r="1187">
          <cell r="B1187" t="str">
            <v>채윤남　　　　　　　　　　　　</v>
          </cell>
          <cell r="C1187">
            <v>4410151042615</v>
          </cell>
          <cell r="D1187" t="str">
            <v>개인</v>
          </cell>
        </row>
        <row r="1188">
          <cell r="B1188" t="str">
            <v>채윤남　　　　　　　　　　　　</v>
          </cell>
          <cell r="C1188">
            <v>4410151042615</v>
          </cell>
          <cell r="D1188" t="str">
            <v>개인</v>
          </cell>
        </row>
        <row r="1189">
          <cell r="B1189" t="str">
            <v>채윤남　　　　　　　　　　　　</v>
          </cell>
          <cell r="C1189">
            <v>4410151042615</v>
          </cell>
          <cell r="D1189" t="str">
            <v>개인</v>
          </cell>
        </row>
        <row r="1190">
          <cell r="B1190" t="str">
            <v>채윤남　　　　　　　　　　　　</v>
          </cell>
          <cell r="C1190">
            <v>4410151042615</v>
          </cell>
          <cell r="D1190" t="str">
            <v>개인</v>
          </cell>
        </row>
        <row r="1191">
          <cell r="B1191" t="str">
            <v>채윤남　　　　　　　　　　　　</v>
          </cell>
          <cell r="C1191">
            <v>4410151042615</v>
          </cell>
          <cell r="D1191" t="str">
            <v>개인</v>
          </cell>
        </row>
        <row r="1192">
          <cell r="B1192" t="str">
            <v>채윤남　　　　　　　　　　　　</v>
          </cell>
          <cell r="C1192">
            <v>4410151042615</v>
          </cell>
          <cell r="D1192" t="str">
            <v>개인</v>
          </cell>
        </row>
        <row r="1193">
          <cell r="B1193" t="str">
            <v>채윤남　　　　　　　　　　　　</v>
          </cell>
          <cell r="C1193">
            <v>4410151042615</v>
          </cell>
          <cell r="D1193" t="str">
            <v>개인</v>
          </cell>
        </row>
        <row r="1194">
          <cell r="B1194" t="str">
            <v>채윤남　　　　　　　　　　　　</v>
          </cell>
          <cell r="C1194">
            <v>4410151042615</v>
          </cell>
          <cell r="D1194" t="str">
            <v>개인</v>
          </cell>
        </row>
        <row r="1195">
          <cell r="B1195" t="str">
            <v>채윤남　　　　　　　　　　　　</v>
          </cell>
          <cell r="C1195">
            <v>4410151042615</v>
          </cell>
          <cell r="D1195" t="str">
            <v>개인</v>
          </cell>
        </row>
        <row r="1196">
          <cell r="B1196" t="str">
            <v>채윤남　　　　　　　　　　　　</v>
          </cell>
          <cell r="C1196">
            <v>4410151042615</v>
          </cell>
          <cell r="D1196" t="str">
            <v>개인</v>
          </cell>
        </row>
        <row r="1197">
          <cell r="B1197" t="str">
            <v>채윤남　　　　　　　　　　　　</v>
          </cell>
          <cell r="C1197">
            <v>4410151042615</v>
          </cell>
          <cell r="D1197" t="str">
            <v>개인</v>
          </cell>
        </row>
        <row r="1198">
          <cell r="B1198" t="str">
            <v>채윤남　　　　　　　　　　　　</v>
          </cell>
          <cell r="C1198">
            <v>4410151042615</v>
          </cell>
          <cell r="D1198" t="str">
            <v>개인</v>
          </cell>
        </row>
        <row r="1199">
          <cell r="B1199" t="str">
            <v>최영철　　　　　　　　　　　　</v>
          </cell>
          <cell r="C1199">
            <v>6102021543914</v>
          </cell>
          <cell r="D1199" t="str">
            <v>개인</v>
          </cell>
        </row>
        <row r="1200">
          <cell r="B1200" t="str">
            <v>최영철　　　　　　　　　　　　</v>
          </cell>
          <cell r="C1200">
            <v>6102021543914</v>
          </cell>
          <cell r="D1200" t="str">
            <v>개인</v>
          </cell>
        </row>
        <row r="1201">
          <cell r="B1201" t="str">
            <v>㈜한국하베스트케미칼</v>
          </cell>
          <cell r="C1201">
            <v>4088132802</v>
          </cell>
          <cell r="D1201" t="str">
            <v>법인</v>
          </cell>
        </row>
        <row r="1202">
          <cell r="B1202" t="str">
            <v>㈜한국하베스트케미칼</v>
          </cell>
          <cell r="C1202">
            <v>4088132802</v>
          </cell>
          <cell r="D1202" t="str">
            <v>법인</v>
          </cell>
        </row>
        <row r="1203">
          <cell r="B1203" t="str">
            <v>홍원이．엔．티．에스　　</v>
          </cell>
          <cell r="C1203">
            <v>2168108270</v>
          </cell>
          <cell r="D1203" t="str">
            <v>법인</v>
          </cell>
        </row>
        <row r="1204">
          <cell r="B1204" t="str">
            <v>홍원이．엔．티．에스　　</v>
          </cell>
          <cell r="C1204">
            <v>2168108270</v>
          </cell>
          <cell r="D1204" t="str">
            <v>법인</v>
          </cell>
        </row>
        <row r="1205">
          <cell r="B1205" t="str">
            <v>홍원이．엔．티．에스　　</v>
          </cell>
          <cell r="C1205">
            <v>2168108270</v>
          </cell>
          <cell r="D1205" t="str">
            <v>법인</v>
          </cell>
        </row>
        <row r="1206">
          <cell r="B1206" t="str">
            <v>홍원이．엔．티．에스　　</v>
          </cell>
          <cell r="C1206">
            <v>2168108270</v>
          </cell>
          <cell r="D1206" t="str">
            <v>법인</v>
          </cell>
        </row>
        <row r="1207">
          <cell r="B1207" t="str">
            <v>홍원이．엔．티．에스　　</v>
          </cell>
          <cell r="C1207">
            <v>2168108270</v>
          </cell>
          <cell r="D1207" t="str">
            <v>법인</v>
          </cell>
        </row>
        <row r="1208">
          <cell r="B1208" t="str">
            <v>천진영　　　　　　　　　　　　</v>
          </cell>
          <cell r="C1208">
            <v>6507161018710</v>
          </cell>
          <cell r="D1208" t="str">
            <v>개인</v>
          </cell>
        </row>
        <row r="1209">
          <cell r="B1209" t="str">
            <v>김형구　　　　　　　　　　　　</v>
          </cell>
          <cell r="C1209">
            <v>6705151807815</v>
          </cell>
          <cell r="D1209" t="str">
            <v>개인</v>
          </cell>
        </row>
        <row r="1210">
          <cell r="B1210" t="str">
            <v>조은텔레컴　　　　　　　</v>
          </cell>
          <cell r="C1210">
            <v>1208197623</v>
          </cell>
          <cell r="D1210" t="str">
            <v>법인</v>
          </cell>
        </row>
        <row r="1211">
          <cell r="B1211" t="str">
            <v>이대엔지니어링（주）　　　　　</v>
          </cell>
          <cell r="C1211">
            <v>1148126536</v>
          </cell>
          <cell r="D1211" t="str">
            <v>법인</v>
          </cell>
        </row>
        <row r="1212">
          <cell r="B1212" t="str">
            <v>이대엔지니어링（주）　　　　　</v>
          </cell>
          <cell r="C1212">
            <v>1148126536</v>
          </cell>
          <cell r="D1212" t="str">
            <v>법인</v>
          </cell>
        </row>
        <row r="1213">
          <cell r="B1213" t="str">
            <v>이대엔지니어링（주）　　　　　</v>
          </cell>
          <cell r="C1213">
            <v>1148126536</v>
          </cell>
          <cell r="D1213" t="str">
            <v>법인</v>
          </cell>
        </row>
        <row r="1214">
          <cell r="B1214" t="str">
            <v>주）제이탑대표이사박재련　　　</v>
          </cell>
          <cell r="C1214">
            <v>2148671355</v>
          </cell>
          <cell r="D1214" t="str">
            <v>법인</v>
          </cell>
        </row>
        <row r="1215">
          <cell r="B1215" t="str">
            <v>주）제이탑대표이사박재련　　　</v>
          </cell>
          <cell r="C1215">
            <v>2148671355</v>
          </cell>
          <cell r="D1215" t="str">
            <v>법인</v>
          </cell>
        </row>
        <row r="1216">
          <cell r="B1216" t="str">
            <v>주）제이탑대표이사박재련　　　</v>
          </cell>
          <cell r="C1216">
            <v>2148671355</v>
          </cell>
          <cell r="D1216" t="str">
            <v>법인</v>
          </cell>
        </row>
        <row r="1217">
          <cell r="B1217" t="str">
            <v>주）제이탑대표이사박재련　　　</v>
          </cell>
          <cell r="C1217">
            <v>2148671355</v>
          </cell>
          <cell r="D1217" t="str">
            <v>법인</v>
          </cell>
        </row>
        <row r="1218">
          <cell r="B1218" t="str">
            <v>욱성무역（주）　　　　　　　　</v>
          </cell>
          <cell r="C1218">
            <v>2118624998</v>
          </cell>
          <cell r="D1218" t="str">
            <v>법인</v>
          </cell>
        </row>
        <row r="1219">
          <cell r="B1219" t="str">
            <v>이채널시스템　　　　　　</v>
          </cell>
          <cell r="C1219">
            <v>2068135654</v>
          </cell>
          <cell r="D1219" t="str">
            <v>법인</v>
          </cell>
        </row>
        <row r="1220">
          <cell r="B1220" t="str">
            <v>권혁태　　　　　　　　　　　　</v>
          </cell>
          <cell r="C1220">
            <v>3706051055119</v>
          </cell>
          <cell r="D1220" t="str">
            <v>개인</v>
          </cell>
        </row>
        <row r="1221">
          <cell r="B1221" t="str">
            <v>박병운-현무역　　　　　　　　　　　　</v>
          </cell>
          <cell r="C1221">
            <v>6005031046215</v>
          </cell>
          <cell r="D1221" t="str">
            <v>개인</v>
          </cell>
        </row>
        <row r="1222">
          <cell r="B1222" t="str">
            <v>박병운-현무역　　　　　　　　　　　　</v>
          </cell>
          <cell r="C1222">
            <v>6005031046215</v>
          </cell>
          <cell r="D1222" t="str">
            <v>개인</v>
          </cell>
        </row>
        <row r="1223">
          <cell r="B1223" t="str">
            <v>박병운-현무역　　　　　　　　　　　　</v>
          </cell>
          <cell r="C1223">
            <v>6005031046215</v>
          </cell>
          <cell r="D1223" t="str">
            <v>개인</v>
          </cell>
        </row>
        <row r="1224">
          <cell r="B1224" t="str">
            <v>박병운-현무역　　　　　　　　　　　　</v>
          </cell>
          <cell r="C1224">
            <v>6005031046215</v>
          </cell>
          <cell r="D1224" t="str">
            <v>개인</v>
          </cell>
        </row>
        <row r="1225">
          <cell r="B1225" t="str">
            <v>박병운-현무역　　　　　　　　　　　　</v>
          </cell>
          <cell r="C1225">
            <v>6005031046215</v>
          </cell>
          <cell r="D1225" t="str">
            <v>개인</v>
          </cell>
        </row>
        <row r="1226">
          <cell r="B1226" t="str">
            <v>박병운-현무역　　　　　　　　　　　　</v>
          </cell>
          <cell r="C1226">
            <v>6005031046215</v>
          </cell>
          <cell r="D1226" t="str">
            <v>개인</v>
          </cell>
        </row>
        <row r="1227">
          <cell r="B1227" t="str">
            <v>박병운-현무역　　　　　　　　　　　　</v>
          </cell>
          <cell r="C1227">
            <v>6005031046215</v>
          </cell>
          <cell r="D1227" t="str">
            <v>개인</v>
          </cell>
        </row>
        <row r="1228">
          <cell r="B1228" t="str">
            <v>박병운-현무역　　　　　　　　　　　　</v>
          </cell>
          <cell r="C1228">
            <v>6005031046215</v>
          </cell>
          <cell r="D1228" t="str">
            <v>개인</v>
          </cell>
        </row>
        <row r="1229">
          <cell r="B1229" t="str">
            <v>박병운-현무역　　　　　　　　　　　　</v>
          </cell>
          <cell r="C1229">
            <v>6005031046215</v>
          </cell>
          <cell r="D1229" t="str">
            <v>개인</v>
          </cell>
        </row>
        <row r="1230">
          <cell r="B1230" t="str">
            <v>박병운-현무역　　　　　　　　　　　　</v>
          </cell>
          <cell r="C1230">
            <v>6005031046215</v>
          </cell>
          <cell r="D1230" t="str">
            <v>개인</v>
          </cell>
        </row>
        <row r="1231">
          <cell r="B1231" t="str">
            <v>청경원양　　　　　　　　</v>
          </cell>
          <cell r="C1231">
            <v>1208611974</v>
          </cell>
          <cell r="D1231" t="str">
            <v>법인</v>
          </cell>
        </row>
        <row r="1232">
          <cell r="B1232" t="str">
            <v>청경원양　　　　　　　　</v>
          </cell>
          <cell r="C1232">
            <v>1208611974</v>
          </cell>
          <cell r="D1232" t="str">
            <v>법인</v>
          </cell>
        </row>
        <row r="1233">
          <cell r="B1233" t="str">
            <v>김경일-대산유통　　　　　　　　　　　</v>
          </cell>
          <cell r="C1233">
            <v>6108081667617</v>
          </cell>
          <cell r="D1233" t="str">
            <v>개인</v>
          </cell>
        </row>
        <row r="1234">
          <cell r="B1234" t="str">
            <v>김경일-대산유통　　　　　　　　　　　</v>
          </cell>
          <cell r="C1234">
            <v>6108081667617</v>
          </cell>
          <cell r="D1234" t="str">
            <v>개인</v>
          </cell>
        </row>
        <row r="1235">
          <cell r="B1235" t="str">
            <v>구성하-에스아이상사　　　　　　</v>
          </cell>
          <cell r="C1235">
            <v>6206201659513</v>
          </cell>
          <cell r="D1235" t="str">
            <v>개인</v>
          </cell>
        </row>
        <row r="1236">
          <cell r="B1236" t="str">
            <v>한성판넬공업（주）　　　　　　</v>
          </cell>
          <cell r="C1236">
            <v>3038105989</v>
          </cell>
          <cell r="D1236" t="str">
            <v>법인</v>
          </cell>
        </row>
        <row r="1237">
          <cell r="B1237" t="str">
            <v>한성판넬공업（주）　　　　　　</v>
          </cell>
          <cell r="C1237">
            <v>3038105989</v>
          </cell>
          <cell r="D1237" t="str">
            <v>법인</v>
          </cell>
        </row>
        <row r="1238">
          <cell r="B1238" t="str">
            <v>한성판넬공업（주）　　　　　　</v>
          </cell>
          <cell r="C1238">
            <v>3038105989</v>
          </cell>
          <cell r="D1238" t="str">
            <v>법인</v>
          </cell>
        </row>
        <row r="1239">
          <cell r="B1239" t="str">
            <v>한성판넬공업（주）　　　　　　</v>
          </cell>
          <cell r="C1239">
            <v>3038105989</v>
          </cell>
          <cell r="D1239" t="str">
            <v>법인</v>
          </cell>
        </row>
        <row r="1240">
          <cell r="B1240" t="str">
            <v>한성판넬공업（주）　　　　　　</v>
          </cell>
          <cell r="C1240">
            <v>3038105989</v>
          </cell>
          <cell r="D1240" t="str">
            <v>법인</v>
          </cell>
        </row>
        <row r="1241">
          <cell r="B1241" t="str">
            <v>한성판넬공업（주）　　　　　　</v>
          </cell>
          <cell r="C1241">
            <v>3038105989</v>
          </cell>
          <cell r="D1241" t="str">
            <v>법인</v>
          </cell>
        </row>
        <row r="1242">
          <cell r="B1242" t="str">
            <v>한성판넬공업（주）　　　　　　</v>
          </cell>
          <cell r="C1242">
            <v>3038105989</v>
          </cell>
          <cell r="D1242" t="str">
            <v>법인</v>
          </cell>
        </row>
        <row r="1243">
          <cell r="B1243" t="str">
            <v>한성판넬공업（주）　　　　　　</v>
          </cell>
          <cell r="C1243">
            <v>3038105989</v>
          </cell>
          <cell r="D1243" t="str">
            <v>법인</v>
          </cell>
        </row>
        <row r="1244">
          <cell r="B1244" t="str">
            <v>도현규　　　　　　　　　　　　</v>
          </cell>
          <cell r="C1244">
            <v>4410011041619</v>
          </cell>
          <cell r="D1244" t="str">
            <v>개인</v>
          </cell>
        </row>
        <row r="1245">
          <cell r="B1245" t="str">
            <v>최도화-효성나래분식　　　　　　</v>
          </cell>
          <cell r="C1245">
            <v>6312192338634</v>
          </cell>
          <cell r="D1245" t="str">
            <v>개인</v>
          </cell>
        </row>
        <row r="1246">
          <cell r="B1246" t="str">
            <v>경보건업　　　　　　　　</v>
          </cell>
          <cell r="C1246">
            <v>2158152278</v>
          </cell>
          <cell r="D1246" t="str">
            <v>법인</v>
          </cell>
        </row>
        <row r="1247">
          <cell r="B1247" t="str">
            <v>경보건업　　　　　　　　</v>
          </cell>
          <cell r="C1247">
            <v>2158152278</v>
          </cell>
          <cell r="D1247" t="str">
            <v>법인</v>
          </cell>
        </row>
        <row r="1248">
          <cell r="B1248" t="str">
            <v>경보건업　　　　　　　　</v>
          </cell>
          <cell r="C1248">
            <v>2158152278</v>
          </cell>
          <cell r="D1248" t="str">
            <v>법인</v>
          </cell>
        </row>
        <row r="1249">
          <cell r="B1249" t="str">
            <v>경보건업　　　　　　　　</v>
          </cell>
          <cell r="C1249">
            <v>2158152278</v>
          </cell>
          <cell r="D1249" t="str">
            <v>법인</v>
          </cell>
        </row>
        <row r="1250">
          <cell r="B1250" t="str">
            <v>경보건업　　　　　　　　</v>
          </cell>
          <cell r="C1250">
            <v>2158152278</v>
          </cell>
          <cell r="D1250" t="str">
            <v>법인</v>
          </cell>
        </row>
        <row r="1251">
          <cell r="B1251" t="str">
            <v>미리언－조덕제　　　　　</v>
          </cell>
          <cell r="C1251">
            <v>2118146551</v>
          </cell>
          <cell r="D1251" t="str">
            <v>법인</v>
          </cell>
        </row>
        <row r="1252">
          <cell r="B1252" t="str">
            <v>미리언－조덕제　　　　　</v>
          </cell>
          <cell r="C1252">
            <v>2118146551</v>
          </cell>
          <cell r="D1252" t="str">
            <v>법인</v>
          </cell>
        </row>
        <row r="1253">
          <cell r="B1253" t="str">
            <v>미리언－조덕제　　　　　</v>
          </cell>
          <cell r="C1253">
            <v>2118146551</v>
          </cell>
          <cell r="D1253" t="str">
            <v>법인</v>
          </cell>
        </row>
        <row r="1254">
          <cell r="B1254" t="str">
            <v>조명수　　　　　　　　　　　　</v>
          </cell>
          <cell r="C1254">
            <v>5211091772814</v>
          </cell>
          <cell r="D1254" t="str">
            <v>개인</v>
          </cell>
        </row>
        <row r="1255">
          <cell r="B1255" t="str">
            <v>조명수　　　　　　　　　　　　</v>
          </cell>
          <cell r="C1255">
            <v>5211091772814</v>
          </cell>
          <cell r="D1255" t="str">
            <v>개인</v>
          </cell>
        </row>
        <row r="1256">
          <cell r="B1256" t="str">
            <v>장귀선　　　　　　　　　　　　</v>
          </cell>
          <cell r="C1256">
            <v>6706222057910</v>
          </cell>
          <cell r="D1256" t="str">
            <v>개인</v>
          </cell>
        </row>
        <row r="1257">
          <cell r="B1257" t="str">
            <v>장귀선　　　　　　　　　　　　</v>
          </cell>
          <cell r="C1257">
            <v>6706222057910</v>
          </cell>
          <cell r="D1257" t="str">
            <v>개인</v>
          </cell>
        </row>
        <row r="1258">
          <cell r="B1258" t="str">
            <v>임효순　　　　　　　　　　　　</v>
          </cell>
          <cell r="C1258">
            <v>5402141231313</v>
          </cell>
          <cell r="D1258" t="str">
            <v>개인</v>
          </cell>
        </row>
        <row r="1259">
          <cell r="B1259" t="str">
            <v>임효순　　　　　　　　　　　　</v>
          </cell>
          <cell r="C1259">
            <v>5402141231313</v>
          </cell>
          <cell r="D1259" t="str">
            <v>개인</v>
          </cell>
        </row>
        <row r="1260">
          <cell r="B1260" t="str">
            <v>김선순　　　　　　　　　　　　</v>
          </cell>
          <cell r="C1260">
            <v>4502202017527</v>
          </cell>
          <cell r="D1260" t="str">
            <v>개인</v>
          </cell>
        </row>
        <row r="1261">
          <cell r="B1261" t="str">
            <v>최동호　　　　　　　　　　　　</v>
          </cell>
          <cell r="C1261">
            <v>5202071221114</v>
          </cell>
          <cell r="D1261" t="str">
            <v>개인</v>
          </cell>
        </row>
        <row r="1262">
          <cell r="B1262" t="str">
            <v>명우통산（주）　　　　　　　　</v>
          </cell>
          <cell r="C1262">
            <v>2048125242</v>
          </cell>
          <cell r="D1262" t="str">
            <v>법인</v>
          </cell>
        </row>
        <row r="1263">
          <cell r="B1263" t="str">
            <v>명우통산（주）　　　　　　　　</v>
          </cell>
          <cell r="C1263">
            <v>2048125242</v>
          </cell>
          <cell r="D1263" t="str">
            <v>법인</v>
          </cell>
        </row>
        <row r="1264">
          <cell r="B1264" t="str">
            <v>명우통산（주）　　　　　　　　</v>
          </cell>
          <cell r="C1264">
            <v>2048125242</v>
          </cell>
          <cell r="D1264" t="str">
            <v>법인</v>
          </cell>
        </row>
        <row r="1265">
          <cell r="B1265" t="str">
            <v>명우통산（주）　　　　　　　　</v>
          </cell>
          <cell r="C1265">
            <v>2048125242</v>
          </cell>
          <cell r="D1265" t="str">
            <v>법인</v>
          </cell>
        </row>
        <row r="1266">
          <cell r="B1266" t="str">
            <v>조한익　　　　　　　　　　　　</v>
          </cell>
          <cell r="C1266">
            <v>5802281155411</v>
          </cell>
          <cell r="D1266" t="str">
            <v>개인</v>
          </cell>
        </row>
        <row r="1267">
          <cell r="B1267" t="str">
            <v>조한익　　　　　　　　　　　　</v>
          </cell>
          <cell r="C1267">
            <v>5802281155411</v>
          </cell>
          <cell r="D1267" t="str">
            <v>개인</v>
          </cell>
        </row>
        <row r="1268">
          <cell r="B1268" t="str">
            <v>윤혜자　　　　　　　　　　　　</v>
          </cell>
          <cell r="C1268">
            <v>6701192661118</v>
          </cell>
          <cell r="D1268" t="str">
            <v>개인</v>
          </cell>
        </row>
        <row r="1269">
          <cell r="B1269" t="str">
            <v>김수진－아트박스　　　　　　　</v>
          </cell>
          <cell r="C1269">
            <v>4309202000313</v>
          </cell>
          <cell r="D1269" t="str">
            <v>개인</v>
          </cell>
        </row>
        <row r="1270">
          <cell r="B1270" t="str">
            <v>김수진－아트박스　　　　　　　</v>
          </cell>
          <cell r="C1270">
            <v>4309202000313</v>
          </cell>
          <cell r="D1270" t="str">
            <v>개인</v>
          </cell>
        </row>
        <row r="1271">
          <cell r="B1271" t="str">
            <v>김덕중-대화상사</v>
          </cell>
          <cell r="C1271">
            <v>4802171323719</v>
          </cell>
          <cell r="D1271" t="str">
            <v>개인</v>
          </cell>
        </row>
        <row r="1272">
          <cell r="B1272" t="str">
            <v>김덕중-대화상사</v>
          </cell>
          <cell r="C1272">
            <v>4802171323719</v>
          </cell>
          <cell r="D1272" t="str">
            <v>개인</v>
          </cell>
        </row>
        <row r="1273">
          <cell r="B1273" t="str">
            <v>박영주　　　　　　　　　　　　</v>
          </cell>
          <cell r="C1273">
            <v>6902032024328</v>
          </cell>
          <cell r="D1273" t="str">
            <v>개인</v>
          </cell>
        </row>
        <row r="1274">
          <cell r="B1274" t="str">
            <v>조금현　　　　　　　　　　　　</v>
          </cell>
          <cell r="C1274">
            <v>7111181241829</v>
          </cell>
          <cell r="D1274" t="str">
            <v>개인</v>
          </cell>
        </row>
        <row r="1275">
          <cell r="B1275" t="str">
            <v>조금현　　　　　　　　　　　　</v>
          </cell>
          <cell r="C1275">
            <v>7111181241829</v>
          </cell>
          <cell r="D1275" t="str">
            <v>개인</v>
          </cell>
        </row>
        <row r="1276">
          <cell r="B1276" t="str">
            <v>효정상사　　　　　　　　　　　</v>
          </cell>
          <cell r="C1276">
            <v>4911131332713</v>
          </cell>
          <cell r="D1276" t="str">
            <v>개인</v>
          </cell>
        </row>
        <row r="1277">
          <cell r="B1277" t="str">
            <v>비엘통상　　　　　　　　</v>
          </cell>
          <cell r="C1277">
            <v>2048143202</v>
          </cell>
          <cell r="D1277" t="str">
            <v>법인</v>
          </cell>
        </row>
        <row r="1278">
          <cell r="B1278" t="str">
            <v>비엘통상　　　　　　　　</v>
          </cell>
          <cell r="C1278">
            <v>2048143202</v>
          </cell>
          <cell r="D1278" t="str">
            <v>법인</v>
          </cell>
        </row>
        <row r="1279">
          <cell r="B1279" t="str">
            <v>하성전기（주）　　　　　　　　</v>
          </cell>
          <cell r="C1279">
            <v>1348136232</v>
          </cell>
          <cell r="D1279" t="str">
            <v>법인</v>
          </cell>
        </row>
        <row r="1280">
          <cell r="B1280" t="str">
            <v>박광종　　　　　　　　　　　　</v>
          </cell>
          <cell r="C1280">
            <v>5309111648310</v>
          </cell>
          <cell r="D1280" t="str">
            <v>개인</v>
          </cell>
        </row>
        <row r="1281">
          <cell r="B1281" t="str">
            <v>정승환　　　　　　　　　　　　</v>
          </cell>
          <cell r="C1281">
            <v>5906211932913</v>
          </cell>
          <cell r="D1281" t="str">
            <v>개인</v>
          </cell>
        </row>
        <row r="1282">
          <cell r="B1282" t="str">
            <v>정승환　　　　　　　　　　　　</v>
          </cell>
          <cell r="C1282">
            <v>5906211932913</v>
          </cell>
          <cell r="D1282" t="str">
            <v>개인</v>
          </cell>
        </row>
        <row r="1283">
          <cell r="B1283" t="str">
            <v>차승　　　　　　　　　　</v>
          </cell>
          <cell r="C1283">
            <v>1338138203</v>
          </cell>
          <cell r="D1283" t="str">
            <v>법인</v>
          </cell>
        </row>
        <row r="1284">
          <cell r="B1284" t="str">
            <v>차승　　　　　　　　　　</v>
          </cell>
          <cell r="C1284">
            <v>1338138203</v>
          </cell>
          <cell r="D1284" t="str">
            <v>법인</v>
          </cell>
        </row>
        <row r="1285">
          <cell r="B1285" t="str">
            <v>차승　　　　　　　　　　</v>
          </cell>
          <cell r="C1285">
            <v>1338138203</v>
          </cell>
          <cell r="D1285" t="str">
            <v>법인</v>
          </cell>
        </row>
        <row r="1286">
          <cell r="B1286" t="str">
            <v>차승　　　　　　　　　　</v>
          </cell>
          <cell r="C1286">
            <v>1338138203</v>
          </cell>
          <cell r="D1286" t="str">
            <v>법인</v>
          </cell>
        </row>
        <row r="1287">
          <cell r="B1287" t="str">
            <v>차승　　　　　　　　　　</v>
          </cell>
          <cell r="C1287">
            <v>1338138203</v>
          </cell>
          <cell r="D1287" t="str">
            <v>법인</v>
          </cell>
        </row>
        <row r="1288">
          <cell r="B1288" t="str">
            <v>차승　　　　　　　　　　</v>
          </cell>
          <cell r="C1288">
            <v>1338138203</v>
          </cell>
          <cell r="D1288" t="str">
            <v>법인</v>
          </cell>
        </row>
        <row r="1289">
          <cell r="B1289" t="str">
            <v>차승　　　　　　　　　　</v>
          </cell>
          <cell r="C1289">
            <v>1338138203</v>
          </cell>
          <cell r="D1289" t="str">
            <v>법인</v>
          </cell>
        </row>
        <row r="1290">
          <cell r="B1290" t="str">
            <v>차승　　　　　　　　　　</v>
          </cell>
          <cell r="C1290">
            <v>1338138203</v>
          </cell>
          <cell r="D1290" t="str">
            <v>법인</v>
          </cell>
        </row>
        <row r="1291">
          <cell r="B1291" t="str">
            <v>차승　　　　　　　　　　</v>
          </cell>
          <cell r="C1291">
            <v>1338138203</v>
          </cell>
          <cell r="D1291" t="str">
            <v>법인</v>
          </cell>
        </row>
        <row r="1292">
          <cell r="B1292" t="str">
            <v>차승　　　　　　　　　　</v>
          </cell>
          <cell r="C1292">
            <v>1338138203</v>
          </cell>
          <cell r="D1292" t="str">
            <v>법인</v>
          </cell>
        </row>
        <row r="1293">
          <cell r="B1293" t="str">
            <v>차승　　　　　　　　　　</v>
          </cell>
          <cell r="C1293">
            <v>1338138203</v>
          </cell>
          <cell r="D1293" t="str">
            <v>법인</v>
          </cell>
        </row>
        <row r="1294">
          <cell r="B1294" t="str">
            <v>김수강　　　　　　　　　　　　</v>
          </cell>
          <cell r="C1294">
            <v>5404221036111</v>
          </cell>
          <cell r="D1294" t="str">
            <v>개인</v>
          </cell>
        </row>
        <row r="1295">
          <cell r="B1295" t="str">
            <v>이정무　　　　　　　　　　　　</v>
          </cell>
          <cell r="C1295">
            <v>4105031520124</v>
          </cell>
          <cell r="D1295" t="str">
            <v>개인</v>
          </cell>
        </row>
        <row r="1296">
          <cell r="B1296" t="str">
            <v>테크파워　　　　　　　　</v>
          </cell>
          <cell r="C1296">
            <v>1068173061</v>
          </cell>
          <cell r="D1296" t="str">
            <v>법인</v>
          </cell>
        </row>
        <row r="1297">
          <cell r="B1297" t="str">
            <v>테크파워　　　　　　　　</v>
          </cell>
          <cell r="C1297">
            <v>1068173061</v>
          </cell>
          <cell r="D1297" t="str">
            <v>법인</v>
          </cell>
        </row>
        <row r="1298">
          <cell r="B1298" t="str">
            <v>테크파워　　　　　　　　</v>
          </cell>
          <cell r="C1298">
            <v>1068173061</v>
          </cell>
          <cell r="D1298" t="str">
            <v>법인</v>
          </cell>
        </row>
        <row r="1299">
          <cell r="B1299" t="str">
            <v>테크파워　　　　　　　　</v>
          </cell>
          <cell r="C1299">
            <v>1068173061</v>
          </cell>
          <cell r="D1299" t="str">
            <v>법인</v>
          </cell>
        </row>
        <row r="1300">
          <cell r="B1300" t="str">
            <v>선주종합건설　　　　　　</v>
          </cell>
          <cell r="C1300">
            <v>2158603807</v>
          </cell>
          <cell r="D1300" t="str">
            <v>법인</v>
          </cell>
        </row>
        <row r="1301">
          <cell r="B1301" t="str">
            <v>선주종합건설　　　　　　</v>
          </cell>
          <cell r="C1301">
            <v>2158603807</v>
          </cell>
          <cell r="D1301" t="str">
            <v>법인</v>
          </cell>
        </row>
        <row r="1302">
          <cell r="B1302" t="str">
            <v>티앤티라인코리아　　　　</v>
          </cell>
          <cell r="C1302">
            <v>2128149866</v>
          </cell>
          <cell r="D1302" t="str">
            <v>법인</v>
          </cell>
        </row>
        <row r="1303">
          <cell r="B1303" t="str">
            <v>김계근　　　　　　　　　　　　</v>
          </cell>
          <cell r="C1303">
            <v>4704151798027</v>
          </cell>
          <cell r="D1303" t="str">
            <v>개인</v>
          </cell>
        </row>
        <row r="1304">
          <cell r="B1304" t="str">
            <v>고윤림-원우산업　　　　　　　　　　　</v>
          </cell>
          <cell r="C1304">
            <v>5902011177548</v>
          </cell>
          <cell r="D1304" t="str">
            <v>개인</v>
          </cell>
        </row>
        <row r="1305">
          <cell r="B1305" t="str">
            <v>고윤림-원우산업　　　　　　　　　　　</v>
          </cell>
          <cell r="C1305">
            <v>5902011177548</v>
          </cell>
          <cell r="D1305" t="str">
            <v>개인</v>
          </cell>
        </row>
        <row r="1306">
          <cell r="B1306" t="str">
            <v>이범수　　　　　　　　　　　　</v>
          </cell>
          <cell r="C1306">
            <v>4704211018125</v>
          </cell>
          <cell r="D1306" t="str">
            <v>개인</v>
          </cell>
        </row>
        <row r="1307">
          <cell r="B1307" t="str">
            <v>이범수　　　　　　　　　　　　</v>
          </cell>
          <cell r="C1307">
            <v>4704211018125</v>
          </cell>
          <cell r="D1307" t="str">
            <v>개인</v>
          </cell>
        </row>
        <row r="1308">
          <cell r="B1308" t="str">
            <v>안경모　　　　　　　　　　　　</v>
          </cell>
          <cell r="C1308">
            <v>5402271473619</v>
          </cell>
          <cell r="D1308" t="str">
            <v>개인</v>
          </cell>
        </row>
        <row r="1309">
          <cell r="B1309" t="str">
            <v>안경모　　　　　　　　　　　　</v>
          </cell>
          <cell r="C1309">
            <v>5402271473619</v>
          </cell>
          <cell r="D1309" t="str">
            <v>개인</v>
          </cell>
        </row>
        <row r="1310">
          <cell r="B1310" t="str">
            <v>프라임어패럴　　　　　　</v>
          </cell>
          <cell r="C1310">
            <v>2038125991</v>
          </cell>
          <cell r="D1310" t="str">
            <v>법인</v>
          </cell>
        </row>
        <row r="1311">
          <cell r="B1311" t="str">
            <v>프라임어패럴　　　　　　</v>
          </cell>
          <cell r="C1311">
            <v>2038125991</v>
          </cell>
          <cell r="D1311" t="str">
            <v>법인</v>
          </cell>
        </row>
        <row r="1312">
          <cell r="B1312" t="str">
            <v>프라임어패럴　　　　　　</v>
          </cell>
          <cell r="C1312">
            <v>2038125991</v>
          </cell>
          <cell r="D1312" t="str">
            <v>법인</v>
          </cell>
        </row>
        <row r="1313">
          <cell r="B1313" t="str">
            <v>프라임어패럴　　　　　　</v>
          </cell>
          <cell r="C1313">
            <v>2038125991</v>
          </cell>
          <cell r="D1313" t="str">
            <v>법인</v>
          </cell>
        </row>
        <row r="1314">
          <cell r="B1314" t="str">
            <v>프라임어패럴　　　　　　</v>
          </cell>
          <cell r="C1314">
            <v>2038125991</v>
          </cell>
          <cell r="D1314" t="str">
            <v>법인</v>
          </cell>
        </row>
        <row r="1315">
          <cell r="B1315" t="str">
            <v>프라임어패럴　　　　　　</v>
          </cell>
          <cell r="C1315">
            <v>2038125991</v>
          </cell>
          <cell r="D1315" t="str">
            <v>법인</v>
          </cell>
        </row>
        <row r="1316">
          <cell r="B1316" t="str">
            <v>케이디엠아쿠라　　　　　</v>
          </cell>
          <cell r="C1316">
            <v>1138158170</v>
          </cell>
          <cell r="D1316" t="str">
            <v>법인</v>
          </cell>
        </row>
        <row r="1317">
          <cell r="B1317" t="str">
            <v>케이디엠아쿠라　　　　　</v>
          </cell>
          <cell r="C1317">
            <v>1138158170</v>
          </cell>
          <cell r="D1317" t="str">
            <v>법인</v>
          </cell>
        </row>
        <row r="1318">
          <cell r="B1318" t="str">
            <v>케이디엠아쿠라　　　　　</v>
          </cell>
          <cell r="C1318">
            <v>1138158170</v>
          </cell>
          <cell r="D1318" t="str">
            <v>법인</v>
          </cell>
        </row>
        <row r="1319">
          <cell r="B1319" t="str">
            <v>케이디엠아쿠라　　　　　</v>
          </cell>
          <cell r="C1319">
            <v>1138158170</v>
          </cell>
          <cell r="D1319" t="str">
            <v>법인</v>
          </cell>
        </row>
        <row r="1320">
          <cell r="B1320" t="str">
            <v>케이디엠아쿠라　　　　　</v>
          </cell>
          <cell r="C1320">
            <v>1138158170</v>
          </cell>
          <cell r="D1320" t="str">
            <v>법인</v>
          </cell>
        </row>
        <row r="1321">
          <cell r="B1321" t="str">
            <v>케이디엠아쿠라　　　　　</v>
          </cell>
          <cell r="C1321">
            <v>1138158170</v>
          </cell>
          <cell r="D1321" t="str">
            <v>법인</v>
          </cell>
        </row>
        <row r="1322">
          <cell r="B1322" t="str">
            <v>케이디엠아쿠라　　　　　</v>
          </cell>
          <cell r="C1322">
            <v>1138158170</v>
          </cell>
          <cell r="D1322" t="str">
            <v>법인</v>
          </cell>
        </row>
        <row r="1323">
          <cell r="B1323" t="str">
            <v>케이디엠아쿠라　　　　　</v>
          </cell>
          <cell r="C1323">
            <v>1138158170</v>
          </cell>
          <cell r="D1323" t="str">
            <v>법인</v>
          </cell>
        </row>
        <row r="1324">
          <cell r="B1324" t="str">
            <v>케이디엠아쿠라　　　　　</v>
          </cell>
          <cell r="C1324">
            <v>1138158170</v>
          </cell>
          <cell r="D1324" t="str">
            <v>법인</v>
          </cell>
        </row>
        <row r="1325">
          <cell r="B1325" t="str">
            <v>김신남　　　　　　　　　　　　</v>
          </cell>
          <cell r="C1325">
            <v>5302221646518</v>
          </cell>
          <cell r="D1325" t="str">
            <v>개인</v>
          </cell>
        </row>
        <row r="1326">
          <cell r="B1326" t="str">
            <v>임금중　　　　　　　　　　　　</v>
          </cell>
          <cell r="C1326">
            <v>5807172816629</v>
          </cell>
          <cell r="D1326" t="str">
            <v>개인</v>
          </cell>
        </row>
        <row r="1327">
          <cell r="B1327" t="str">
            <v>임금중　　　　　　　　　　　　</v>
          </cell>
          <cell r="C1327">
            <v>5807172816629</v>
          </cell>
          <cell r="D1327" t="str">
            <v>개인</v>
          </cell>
        </row>
        <row r="1328">
          <cell r="B1328" t="str">
            <v>임호균</v>
          </cell>
          <cell r="C1328">
            <v>5207201659511</v>
          </cell>
          <cell r="D1328" t="str">
            <v>개인</v>
          </cell>
        </row>
        <row r="1329">
          <cell r="B1329" t="str">
            <v>임호균</v>
          </cell>
          <cell r="C1329">
            <v>5207201659511</v>
          </cell>
          <cell r="D1329" t="str">
            <v>개인</v>
          </cell>
        </row>
        <row r="1330">
          <cell r="B1330" t="str">
            <v>임호균</v>
          </cell>
          <cell r="C1330">
            <v>5207201659511</v>
          </cell>
          <cell r="D1330" t="str">
            <v>개인</v>
          </cell>
        </row>
        <row r="1331">
          <cell r="B1331" t="str">
            <v>권향숙</v>
          </cell>
          <cell r="C1331">
            <v>5311102701715</v>
          </cell>
          <cell r="D1331" t="str">
            <v>개인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시산표"/>
      <sheetName val="Sheet1"/>
      <sheetName val="정산표"/>
      <sheetName val="경찰공현금흐름표"/>
      <sheetName val="27"/>
      <sheetName val="분석적검토"/>
      <sheetName val="공제회계"/>
      <sheetName val="score sheet"/>
      <sheetName val="00법인세검토"/>
      <sheetName val="공제사업score sheet"/>
      <sheetName val="법인세비용 계산"/>
      <sheetName val="정관 및 회계규정"/>
      <sheetName val="주석"/>
      <sheetName val="AR"/>
      <sheetName val="총괄분석적검토"/>
      <sheetName val="Sheet2"/>
      <sheetName val="주요ISSUE 사항"/>
      <sheetName val="무형자산"/>
      <sheetName val="부서자료"/>
      <sheetName val="완성차 미수금"/>
      <sheetName val="출입자명단"/>
      <sheetName val="삼화95"/>
      <sheetName val="지점장"/>
      <sheetName val="사원명부"/>
      <sheetName val="10.31"/>
      <sheetName val="보정후BS"/>
      <sheetName val="LIST"/>
      <sheetName val="미지급법인세"/>
      <sheetName val="일시적차이의증감내역"/>
      <sheetName val="예상평균과세소득"/>
      <sheetName val="2006 과표및세액조정계산서"/>
      <sheetName val="소득금액조정합계표"/>
      <sheetName val="과목별소득금액조정"/>
      <sheetName val="자본금과적립금(을)"/>
      <sheetName val="퇴직충당금"/>
      <sheetName val="퇴직보험예치금"/>
      <sheetName val="Sheet3"/>
      <sheetName val="Sheet4"/>
      <sheetName val="Sheet5"/>
      <sheetName val="적심사표"/>
      <sheetName val="월할경비"/>
      <sheetName val="부서별공수"/>
      <sheetName val="투입공수"/>
      <sheetName val="생산"/>
      <sheetName val="자재재고"/>
      <sheetName val="재공재고"/>
      <sheetName val="품질현황-보류"/>
      <sheetName val="회사정보"/>
      <sheetName val="계정과목"/>
      <sheetName val="환율시트"/>
      <sheetName val="회사전체"/>
      <sheetName val="보증금(전신전화가입권)"/>
      <sheetName val="코드"/>
      <sheetName val="공동"/>
      <sheetName val="단독"/>
      <sheetName val="Total"/>
      <sheetName val="1월"/>
      <sheetName val="갑지(추정)"/>
      <sheetName val="경영혁신본부"/>
      <sheetName val="감가상각"/>
      <sheetName val="WPL"/>
      <sheetName val="MH_생산"/>
      <sheetName val="보빈규격"/>
      <sheetName val="S&amp;R"/>
      <sheetName val="가정"/>
      <sheetName val="손익"/>
      <sheetName val="비교원가제출.고"/>
      <sheetName val="99퇴직"/>
      <sheetName val="공사개요"/>
      <sheetName val="개인법인구분"/>
      <sheetName val="관A준공"/>
      <sheetName val="WorksheetSettings"/>
      <sheetName val="대전"/>
      <sheetName val="입력자료"/>
      <sheetName val="XREF"/>
      <sheetName val="인별호봉표"/>
      <sheetName val="차액보증"/>
      <sheetName val="공통비배부기준"/>
      <sheetName val="취합표"/>
      <sheetName val="물량산출"/>
      <sheetName val="자료"/>
      <sheetName val="주요기준"/>
      <sheetName val="법인구분"/>
      <sheetName val="기초코드"/>
      <sheetName val="세부pl"/>
      <sheetName val="서식시트"/>
      <sheetName val="Sheet11"/>
      <sheetName val="현금"/>
      <sheetName val="대차대조표"/>
      <sheetName val="수익성분석"/>
      <sheetName val="손익계산서"/>
      <sheetName val="이익잉여금처분계산서"/>
      <sheetName val="제조원가명세서"/>
      <sheetName val="현금흐름표"/>
      <sheetName val="총물량"/>
      <sheetName val="IDONG"/>
      <sheetName val="매출.물동명세"/>
      <sheetName val="Code"/>
      <sheetName val="Menu_Link"/>
      <sheetName val="basic_info"/>
      <sheetName val="원가율"/>
      <sheetName val="TSCLFEB"/>
      <sheetName val="YTD Sales(0411)"/>
      <sheetName val="계수원본(99.2.28)"/>
      <sheetName val="PAN"/>
      <sheetName val="내역"/>
      <sheetName val="설계"/>
      <sheetName val="비용"/>
      <sheetName val="보정전BS(세분류)"/>
      <sheetName val="Net PL(세분류)"/>
      <sheetName val="지역개발"/>
      <sheetName val="Voucher"/>
      <sheetName val="외상매출금현황-수정분 A2"/>
      <sheetName val="213"/>
      <sheetName val="5사남"/>
      <sheetName val="공통비(전체)"/>
      <sheetName val="①매출"/>
      <sheetName val="99매출현"/>
      <sheetName val="은행"/>
      <sheetName val="기본자료"/>
      <sheetName val="원천세납부"/>
      <sheetName val="Details"/>
      <sheetName val="산출기준(파견전산실)"/>
      <sheetName val="달성율"/>
      <sheetName val="정보"/>
      <sheetName val="CashFlow(중간집계)"/>
      <sheetName val="LoanList"/>
      <sheetName val="1월실적 (2)"/>
      <sheetName val="score_sheet"/>
      <sheetName val="공제사업score_sheet"/>
      <sheetName val="법인세비용_계산"/>
      <sheetName val="정관_및_회계규정"/>
      <sheetName val="주요ISSUE_사항"/>
      <sheetName val="완성차_미수금"/>
      <sheetName val="장할생활 (2)"/>
      <sheetName val="제조부문배부"/>
      <sheetName val="99선급비용"/>
      <sheetName val="금융"/>
      <sheetName val="리스"/>
      <sheetName val="보험"/>
      <sheetName val="Cash Flow"/>
      <sheetName val="6_3"/>
      <sheetName val="9-1차이내역"/>
      <sheetName val="운반장소등록"/>
      <sheetName val="발생집계"/>
      <sheetName val="95년간접비"/>
      <sheetName val="3.판관비명세서"/>
      <sheetName val="외상매입금_Detail"/>
      <sheetName val="B"/>
      <sheetName val="2.대외공문"/>
      <sheetName val="업무분장 "/>
      <sheetName val="아파트 기성내역서"/>
      <sheetName val="부도어음"/>
      <sheetName val="받을어음할인및 융통어음"/>
      <sheetName val="2006_과표및세액조정계산서"/>
      <sheetName val="외상매출금현황-수정분_A2"/>
      <sheetName val="계수원본(99_2_28)"/>
      <sheetName val="YTD_Sales(0411)"/>
      <sheetName val="10_31"/>
      <sheetName val="매출_물동명세"/>
      <sheetName val="목표"/>
      <sheetName val="차수"/>
      <sheetName val="ke24(0404)"/>
      <sheetName val="KE24(0403)"/>
      <sheetName val="계정code"/>
      <sheetName val="범한여행"/>
      <sheetName val="이자율"/>
      <sheetName val="대차대조표12.01"/>
      <sheetName val="해외법인"/>
      <sheetName val="TB"/>
      <sheetName val="담보평가"/>
      <sheetName val="총괄표"/>
      <sheetName val="TCA"/>
      <sheetName val="증감분석 및 연결조정"/>
      <sheetName val="하수급견적대비"/>
      <sheetName val="일위대가"/>
      <sheetName val="1공장 재공품생산현황"/>
      <sheetName val="11.17-11.23"/>
      <sheetName val="11.24-11.30"/>
      <sheetName val="기타현황"/>
      <sheetName val="2.상각보정명세"/>
      <sheetName val="요약BS"/>
      <sheetName val="Menu"/>
      <sheetName val="건축공사"/>
      <sheetName val="미지급비용2"/>
      <sheetName val="미지급비용"/>
      <sheetName val="RC"/>
      <sheetName val="cfanal"/>
      <sheetName val="profit"/>
      <sheetName val="주주명부&lt;끝&gt;"/>
      <sheetName val="현장관리비"/>
      <sheetName val="리츠"/>
      <sheetName val="현금흐름Ⅰ"/>
      <sheetName val="공통"/>
      <sheetName val="매출채권 및 담보비율 변동"/>
      <sheetName val="공사기성"/>
      <sheetName val="3-31"/>
      <sheetName val="합계잔액시산표"/>
      <sheetName val="4-1. 매출원가 손익계획 집계표"/>
      <sheetName val="유림골조"/>
      <sheetName val="부산"/>
      <sheetName val="DATA"/>
      <sheetName val="건설중인"/>
      <sheetName val="금액집계(리포트)"/>
      <sheetName val="입고단가기준"/>
      <sheetName val="의뢰건 (2)"/>
      <sheetName val="유통망계획"/>
      <sheetName val="수입"/>
      <sheetName val="실행내역서(DCU)"/>
      <sheetName val="경남"/>
      <sheetName val="경북"/>
      <sheetName val="중부"/>
      <sheetName val="5.소재"/>
      <sheetName val="손익(10월)"/>
      <sheetName val="월별손익"/>
      <sheetName val="토목"/>
      <sheetName val="적현로"/>
      <sheetName val="수불표"/>
      <sheetName val="수h"/>
      <sheetName val="2공구산출내역"/>
      <sheetName val="영업소실적"/>
      <sheetName val="입고12"/>
      <sheetName val="출고12"/>
      <sheetName val="인원자료"/>
      <sheetName val="설계내역서"/>
      <sheetName val="해창정"/>
      <sheetName val="퇴직급여충당금12.31"/>
      <sheetName val="3250-41"/>
      <sheetName val="업종코드"/>
      <sheetName val="본공사"/>
      <sheetName val="양식3"/>
      <sheetName val="기초"/>
      <sheetName val="추가(완)"/>
      <sheetName val="8월배정예산"/>
      <sheetName val="3"/>
      <sheetName val="연체대출"/>
      <sheetName val="4.2유효폭의 계산"/>
      <sheetName val="작업불가"/>
      <sheetName val="Dólar Observado"/>
      <sheetName val="Rate"/>
      <sheetName val="대비"/>
      <sheetName val="적용환율"/>
      <sheetName val="1.MDF1공장"/>
      <sheetName val="Summary"/>
      <sheetName val="FRDS9805"/>
      <sheetName val="대구은행"/>
      <sheetName val="대차정산"/>
      <sheetName val="사업자등록증"/>
      <sheetName val="외상매입금점별현황"/>
      <sheetName val="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련번호"/>
      <sheetName val="여신명세"/>
      <sheetName val="담보명세"/>
      <sheetName val="제외명세"/>
      <sheetName val="대환취급"/>
      <sheetName val="수정시산표"/>
    </sheetNames>
    <sheetDataSet>
      <sheetData sheetId="0" refreshError="1"/>
      <sheetData sheetId="1" refreshError="1"/>
      <sheetData sheetId="2">
        <row r="1">
          <cell r="B1" t="str">
            <v xml:space="preserve">       매각채권 담보명세</v>
          </cell>
        </row>
        <row r="2">
          <cell r="D2" t="str">
            <v>사업자(주민)</v>
          </cell>
          <cell r="E2" t="str">
            <v>담보소재지(지번까지)</v>
          </cell>
          <cell r="G2" t="str">
            <v>담보</v>
          </cell>
          <cell r="H2" t="str">
            <v>토지</v>
          </cell>
          <cell r="I2" t="str">
            <v>건물(㎡)</v>
          </cell>
          <cell r="O2" t="str">
            <v>당행설정</v>
          </cell>
          <cell r="P2" t="str">
            <v>당행설정</v>
          </cell>
          <cell r="Q2" t="str">
            <v>공담</v>
          </cell>
          <cell r="R2" t="str">
            <v>타행설정</v>
          </cell>
          <cell r="S2" t="str">
            <v>타행설정</v>
          </cell>
          <cell r="T2" t="str">
            <v>개  시  결  정</v>
          </cell>
          <cell r="W2" t="str">
            <v>경매진행사항</v>
          </cell>
        </row>
        <row r="3">
          <cell r="B3" t="str">
            <v>담당자</v>
          </cell>
          <cell r="C3" t="str">
            <v>채 무 자 명</v>
          </cell>
          <cell r="D3" t="str">
            <v>등 록  번 호</v>
          </cell>
          <cell r="E3" t="str">
            <v>시.도</v>
          </cell>
          <cell r="F3" t="str">
            <v>상 세  주 소</v>
          </cell>
          <cell r="G3" t="str">
            <v>종류</v>
          </cell>
          <cell r="H3" t="str">
            <v>(㎡)</v>
          </cell>
          <cell r="I3" t="str">
            <v>매  수</v>
          </cell>
          <cell r="J3" t="str">
            <v>기계</v>
          </cell>
          <cell r="K3" t="str">
            <v>소유자</v>
          </cell>
          <cell r="L3" t="str">
            <v>감정일자</v>
          </cell>
          <cell r="M3" t="str">
            <v>감정가격</v>
          </cell>
          <cell r="N3" t="str">
            <v>감정기관</v>
          </cell>
          <cell r="O3" t="str">
            <v>순    위</v>
          </cell>
          <cell r="P3" t="str">
            <v>금    액</v>
          </cell>
          <cell r="Q3" t="str">
            <v>여부</v>
          </cell>
          <cell r="R3" t="str">
            <v>순    위</v>
          </cell>
          <cell r="S3" t="str">
            <v>금    액</v>
          </cell>
          <cell r="T3" t="str">
            <v>일자</v>
          </cell>
          <cell r="U3" t="str">
            <v>사건번호</v>
          </cell>
          <cell r="V3" t="str">
            <v>법원명</v>
          </cell>
          <cell r="W3" t="str">
            <v>최초법사가</v>
          </cell>
          <cell r="X3" t="str">
            <v>회차</v>
          </cell>
          <cell r="Y3" t="str">
            <v>입찰기일</v>
          </cell>
          <cell r="Z3" t="str">
            <v>법사가</v>
          </cell>
          <cell r="AA3" t="str">
            <v>낙찰금액</v>
          </cell>
          <cell r="AB3" t="str">
            <v>배당금액</v>
          </cell>
          <cell r="AC3" t="str">
            <v>항고</v>
          </cell>
          <cell r="AD3" t="str">
            <v>비    고</v>
          </cell>
        </row>
        <row r="4">
          <cell r="B4" t="str">
            <v>박호원</v>
          </cell>
          <cell r="C4" t="str">
            <v>송영애</v>
          </cell>
          <cell r="D4" t="str">
            <v>5811112109621</v>
          </cell>
          <cell r="E4" t="str">
            <v>부산</v>
          </cell>
          <cell r="F4" t="str">
            <v>동래구 안락동15-26현대아파트105동1305호</v>
          </cell>
          <cell r="G4" t="str">
            <v>아파트</v>
          </cell>
          <cell r="H4">
            <v>28</v>
          </cell>
          <cell r="I4">
            <v>59</v>
          </cell>
          <cell r="J4">
            <v>0</v>
          </cell>
          <cell r="K4" t="str">
            <v>송영애</v>
          </cell>
          <cell r="L4" t="str">
            <v>0001-01-01</v>
          </cell>
          <cell r="M4">
            <v>87000000</v>
          </cell>
          <cell r="O4">
            <v>12</v>
          </cell>
          <cell r="P4">
            <v>84000000</v>
          </cell>
          <cell r="T4">
            <v>38062</v>
          </cell>
          <cell r="U4" t="str">
            <v>2004타경13969</v>
          </cell>
          <cell r="V4" t="str">
            <v>부산</v>
          </cell>
          <cell r="W4">
            <v>0</v>
          </cell>
          <cell r="X4">
            <v>0</v>
          </cell>
          <cell r="Z4">
            <v>0</v>
          </cell>
          <cell r="AA4">
            <v>0</v>
          </cell>
          <cell r="AB4">
            <v>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진행(자99,2000)"/>
      <sheetName val="소접수기존파일모음"/>
      <sheetName val="소진행"/>
      <sheetName val="이효기"/>
      <sheetName val="소취하"/>
      <sheetName val="종결(자)"/>
      <sheetName val="98소송현황"/>
      <sheetName val="진행(변)"/>
      <sheetName val="종결(변)"/>
      <sheetName val="판결"/>
      <sheetName val="값"/>
      <sheetName val="경매계의뢰"/>
      <sheetName val="리드14"/>
      <sheetName val="Assumptions"/>
      <sheetName val="담보명세"/>
      <sheetName val="대환취급"/>
      <sheetName val="추심사번(신)"/>
      <sheetName val="기준봉급표"/>
      <sheetName val="개인법인구분"/>
      <sheetName val="6층"/>
      <sheetName val="CashFlow(중간집계)"/>
      <sheetName val="법원비용"/>
      <sheetName val="당월실적"/>
      <sheetName val="권리분석"/>
      <sheetName val="MatchCode"/>
      <sheetName val="Ⅱ1-0타"/>
      <sheetName val="행정반"/>
      <sheetName val="회사정보"/>
      <sheetName val="가정"/>
      <sheetName val="99급여표"/>
    </sheetNames>
    <sheetDataSet>
      <sheetData sheetId="0" refreshError="1">
        <row r="1">
          <cell r="B1" t="str">
            <v>배영옥</v>
          </cell>
        </row>
        <row r="1238">
          <cell r="B1238" t="str">
            <v>김명애</v>
          </cell>
          <cell r="C1238" t="str">
            <v>2000가소1009838</v>
          </cell>
          <cell r="E1238" t="str">
            <v>서정숙 원의경 원애경 윤종현 이용운</v>
          </cell>
          <cell r="F1238">
            <v>11759580</v>
          </cell>
          <cell r="K1238">
            <v>9588</v>
          </cell>
          <cell r="L1238">
            <v>9588</v>
          </cell>
        </row>
        <row r="1239">
          <cell r="B1239" t="str">
            <v>박용건(박재만)</v>
          </cell>
          <cell r="E1239">
            <v>3639597</v>
          </cell>
          <cell r="F1239">
            <v>3639597</v>
          </cell>
          <cell r="K1239">
            <v>12198</v>
          </cell>
          <cell r="L1239">
            <v>12198</v>
          </cell>
        </row>
        <row r="1240">
          <cell r="B1240" t="str">
            <v>한동필</v>
          </cell>
          <cell r="E1240" t="str">
            <v>한동필 정선옥 유정자 한혜옥 조정하 조은하</v>
          </cell>
          <cell r="F1240">
            <v>30007317</v>
          </cell>
          <cell r="K1240">
            <v>4898</v>
          </cell>
          <cell r="L1240">
            <v>4898</v>
          </cell>
        </row>
        <row r="1241">
          <cell r="B1241" t="str">
            <v>동양제화</v>
          </cell>
          <cell r="D1241" t="str">
            <v>한국신발공업</v>
          </cell>
          <cell r="E1241" t="str">
            <v>한국신발공업</v>
          </cell>
          <cell r="F1241">
            <v>399946010</v>
          </cell>
          <cell r="K1241">
            <v>8285</v>
          </cell>
          <cell r="L1241">
            <v>8285</v>
          </cell>
        </row>
        <row r="1242">
          <cell r="B1242" t="str">
            <v>㈜상원</v>
          </cell>
          <cell r="D1242" t="str">
            <v>한국신발공업</v>
          </cell>
          <cell r="E1242" t="str">
            <v>한국신발공업</v>
          </cell>
          <cell r="F1242">
            <v>163539537</v>
          </cell>
          <cell r="L1242">
            <v>36647</v>
          </cell>
        </row>
        <row r="1243">
          <cell r="B1243" t="str">
            <v>김재진</v>
          </cell>
          <cell r="C1243" t="str">
            <v>2000가단618</v>
          </cell>
          <cell r="D1243" t="str">
            <v>한국신발공업</v>
          </cell>
          <cell r="E1243" t="str">
            <v>한국신발공업</v>
          </cell>
          <cell r="F1243">
            <v>73048800</v>
          </cell>
          <cell r="K1243">
            <v>8305</v>
          </cell>
          <cell r="L1243">
            <v>8305</v>
          </cell>
        </row>
        <row r="1244">
          <cell r="B1244" t="str">
            <v>김영숙</v>
          </cell>
          <cell r="C1244" t="str">
            <v>99가단298703</v>
          </cell>
          <cell r="D1244" t="str">
            <v>김은종</v>
          </cell>
          <cell r="E1244" t="str">
            <v>김은종</v>
          </cell>
          <cell r="F1244">
            <v>12000000</v>
          </cell>
          <cell r="K1244" t="str">
            <v>이성복</v>
          </cell>
          <cell r="L1244" t="str">
            <v>이성복</v>
          </cell>
        </row>
        <row r="1245">
          <cell r="B1245" t="str">
            <v>제갈정란</v>
          </cell>
          <cell r="C1245" t="str">
            <v>2000가소1035264</v>
          </cell>
          <cell r="E1245" t="str">
            <v>제갈정란 강석윤</v>
          </cell>
          <cell r="F1245">
            <v>9060186</v>
          </cell>
          <cell r="K1245">
            <v>34188</v>
          </cell>
          <cell r="L1245">
            <v>34188</v>
          </cell>
        </row>
        <row r="1246">
          <cell r="B1246" t="str">
            <v>방순옥</v>
          </cell>
          <cell r="C1246" t="str">
            <v>2000가소1035271</v>
          </cell>
          <cell r="E1246" t="str">
            <v>방순옥</v>
          </cell>
          <cell r="F1246">
            <v>4984611</v>
          </cell>
          <cell r="K1246">
            <v>31670</v>
          </cell>
          <cell r="L1246">
            <v>31670</v>
          </cell>
        </row>
        <row r="1247">
          <cell r="B1247" t="str">
            <v>심창한</v>
          </cell>
          <cell r="C1247" t="str">
            <v>2000가소1035288</v>
          </cell>
          <cell r="E1247" t="str">
            <v>심창한 김삼복</v>
          </cell>
          <cell r="F1247">
            <v>9875952</v>
          </cell>
          <cell r="K1247">
            <v>28436</v>
          </cell>
          <cell r="L1247">
            <v>28436</v>
          </cell>
        </row>
        <row r="1248">
          <cell r="B1248" t="str">
            <v>한영환</v>
          </cell>
          <cell r="C1248" t="str">
            <v>2000가소1035295</v>
          </cell>
          <cell r="E1248" t="str">
            <v>한영환</v>
          </cell>
          <cell r="F1248">
            <v>13828650</v>
          </cell>
          <cell r="K1248">
            <v>31602</v>
          </cell>
          <cell r="L1248">
            <v>31602</v>
          </cell>
        </row>
        <row r="1249">
          <cell r="B1249" t="str">
            <v>최성만</v>
          </cell>
          <cell r="C1249" t="str">
            <v>2000가소1035301</v>
          </cell>
          <cell r="E1249" t="str">
            <v>최성만</v>
          </cell>
          <cell r="F1249">
            <v>12006810</v>
          </cell>
          <cell r="K1249">
            <v>32418</v>
          </cell>
          <cell r="L1249">
            <v>32418</v>
          </cell>
        </row>
        <row r="1250">
          <cell r="B1250" t="str">
            <v>이정순</v>
          </cell>
          <cell r="C1250" t="str">
            <v>2000가소1035318</v>
          </cell>
          <cell r="E1250" t="str">
            <v>이정순 김광수</v>
          </cell>
          <cell r="F1250">
            <v>15853291</v>
          </cell>
          <cell r="K1250">
            <v>28000</v>
          </cell>
          <cell r="L1250">
            <v>28000</v>
          </cell>
        </row>
        <row r="1251">
          <cell r="B1251" t="str">
            <v>장기임</v>
          </cell>
          <cell r="C1251" t="str">
            <v>2000가소1035325</v>
          </cell>
          <cell r="E1251" t="str">
            <v>장기임</v>
          </cell>
          <cell r="F1251">
            <v>10464904</v>
          </cell>
          <cell r="K1251">
            <v>26451</v>
          </cell>
          <cell r="L1251">
            <v>26451</v>
          </cell>
        </row>
        <row r="1252">
          <cell r="B1252" t="str">
            <v>박진식</v>
          </cell>
          <cell r="C1252" t="str">
            <v>2000가소1035332</v>
          </cell>
          <cell r="E1252" t="str">
            <v>박지식</v>
          </cell>
          <cell r="F1252">
            <v>6536608</v>
          </cell>
          <cell r="K1252">
            <v>30492</v>
          </cell>
          <cell r="L1252">
            <v>30492</v>
          </cell>
        </row>
        <row r="1253">
          <cell r="B1253" t="str">
            <v>염병삼</v>
          </cell>
          <cell r="C1253" t="str">
            <v>2000가소1035349</v>
          </cell>
          <cell r="E1253" t="str">
            <v>염병삼</v>
          </cell>
          <cell r="F1253">
            <v>12997106</v>
          </cell>
          <cell r="K1253">
            <v>30622</v>
          </cell>
          <cell r="L1253">
            <v>30622</v>
          </cell>
        </row>
        <row r="1254">
          <cell r="B1254" t="str">
            <v>정이순</v>
          </cell>
          <cell r="C1254" t="str">
            <v>2000가소1035356</v>
          </cell>
          <cell r="E1254" t="str">
            <v>정이순 김천환</v>
          </cell>
          <cell r="F1254">
            <v>5300779</v>
          </cell>
          <cell r="K1254">
            <v>33994</v>
          </cell>
          <cell r="L1254">
            <v>33994</v>
          </cell>
        </row>
        <row r="1255">
          <cell r="B1255" t="str">
            <v>김점용</v>
          </cell>
          <cell r="C1255" t="str">
            <v>2000가소1035363</v>
          </cell>
          <cell r="E1255" t="str">
            <v>김점용 하경필</v>
          </cell>
          <cell r="F1255">
            <v>2550823</v>
          </cell>
          <cell r="K1255">
            <v>26041</v>
          </cell>
          <cell r="L1255">
            <v>26041</v>
          </cell>
        </row>
        <row r="1256">
          <cell r="B1256" t="str">
            <v>송미란</v>
          </cell>
          <cell r="C1256" t="str">
            <v>2000가소1035189</v>
          </cell>
          <cell r="E1256" t="str">
            <v>송미란 김진안 곽명애</v>
          </cell>
          <cell r="F1256">
            <v>6041703</v>
          </cell>
          <cell r="K1256">
            <v>1847</v>
          </cell>
          <cell r="L1256">
            <v>1847</v>
          </cell>
        </row>
        <row r="1257">
          <cell r="B1257" t="str">
            <v>이종만</v>
          </cell>
          <cell r="C1257" t="str">
            <v>2000가소1035196</v>
          </cell>
          <cell r="E1257" t="str">
            <v>이종만 이윤미</v>
          </cell>
          <cell r="F1257">
            <v>6693300</v>
          </cell>
          <cell r="K1257">
            <v>26130</v>
          </cell>
          <cell r="L1257">
            <v>26130</v>
          </cell>
        </row>
        <row r="1258">
          <cell r="B1258" t="str">
            <v>최병태</v>
          </cell>
          <cell r="C1258" t="str">
            <v>2000가소1035202</v>
          </cell>
          <cell r="E1258" t="str">
            <v>최병태 이의선</v>
          </cell>
          <cell r="F1258">
            <v>18070974</v>
          </cell>
          <cell r="K1258">
            <v>29453</v>
          </cell>
          <cell r="L1258">
            <v>29453</v>
          </cell>
        </row>
        <row r="1259">
          <cell r="B1259" t="str">
            <v>조명관</v>
          </cell>
          <cell r="C1259" t="str">
            <v>2000가소1035219</v>
          </cell>
          <cell r="E1259" t="str">
            <v>조명관 김규진</v>
          </cell>
          <cell r="F1259">
            <v>7934036</v>
          </cell>
          <cell r="K1259">
            <v>33745</v>
          </cell>
          <cell r="L1259">
            <v>33745</v>
          </cell>
        </row>
        <row r="1260">
          <cell r="B1260" t="str">
            <v>김재윤</v>
          </cell>
          <cell r="C1260" t="str">
            <v>2000가소1035226</v>
          </cell>
          <cell r="E1260" t="str">
            <v>김재윤</v>
          </cell>
          <cell r="F1260">
            <v>11899775</v>
          </cell>
          <cell r="K1260">
            <v>32880</v>
          </cell>
          <cell r="L1260">
            <v>32880</v>
          </cell>
        </row>
        <row r="1261">
          <cell r="B1261" t="str">
            <v>박영옥</v>
          </cell>
          <cell r="C1261" t="str">
            <v>2000가소1035233</v>
          </cell>
          <cell r="E1261" t="str">
            <v>박영옥</v>
          </cell>
          <cell r="F1261">
            <v>9745806</v>
          </cell>
          <cell r="K1261">
            <v>29223</v>
          </cell>
          <cell r="L1261">
            <v>29223</v>
          </cell>
        </row>
        <row r="1262">
          <cell r="B1262" t="str">
            <v>고숙희</v>
          </cell>
          <cell r="C1262" t="str">
            <v>2000가소1035240</v>
          </cell>
          <cell r="E1262" t="str">
            <v>고숙희 김인철</v>
          </cell>
          <cell r="F1262">
            <v>11198199</v>
          </cell>
          <cell r="K1262">
            <v>31106</v>
          </cell>
          <cell r="L1262">
            <v>31106</v>
          </cell>
        </row>
        <row r="1263">
          <cell r="B1263" t="str">
            <v>이윤신</v>
          </cell>
          <cell r="C1263" t="str">
            <v>2000가단12349</v>
          </cell>
          <cell r="D1263">
            <v>36628</v>
          </cell>
          <cell r="E1263" t="str">
            <v>이윤신 이영희 김용배 주영경</v>
          </cell>
          <cell r="F1263">
            <v>20260634</v>
          </cell>
          <cell r="K1263">
            <v>28873</v>
          </cell>
          <cell r="L1263">
            <v>28873</v>
          </cell>
        </row>
        <row r="1264">
          <cell r="B1264" t="str">
            <v>㈜보성종합상사</v>
          </cell>
          <cell r="E1264" t="str">
            <v>(주)보성종합상사 이창의 허병희</v>
          </cell>
          <cell r="F1264">
            <v>280894483</v>
          </cell>
          <cell r="K1264">
            <v>25340</v>
          </cell>
          <cell r="L1264">
            <v>25340</v>
          </cell>
        </row>
        <row r="1265">
          <cell r="B1265" t="str">
            <v>정규철</v>
          </cell>
          <cell r="C1265" t="str">
            <v>2000가단12325</v>
          </cell>
          <cell r="D1265" t="str">
            <v>한국신발공업</v>
          </cell>
          <cell r="E1265" t="str">
            <v>한국신발공업</v>
          </cell>
          <cell r="F1265">
            <v>200000000</v>
          </cell>
          <cell r="K1265">
            <v>8301</v>
          </cell>
          <cell r="L1265">
            <v>8301</v>
          </cell>
        </row>
        <row r="1266">
          <cell r="B1266" t="str">
            <v>신의용</v>
          </cell>
          <cell r="C1266" t="str">
            <v>2000가단12332</v>
          </cell>
          <cell r="D1266" t="str">
            <v>한국신발공업</v>
          </cell>
          <cell r="E1266" t="str">
            <v>한국신발공업</v>
          </cell>
          <cell r="F1266">
            <v>167371017</v>
          </cell>
          <cell r="K1266">
            <v>8708</v>
          </cell>
          <cell r="L1266">
            <v>8308</v>
          </cell>
        </row>
        <row r="1267">
          <cell r="B1267" t="str">
            <v>김응수</v>
          </cell>
          <cell r="C1267" t="str">
            <v>2000가소1042750</v>
          </cell>
          <cell r="E1267" t="str">
            <v>김응수 김춘월</v>
          </cell>
          <cell r="F1267">
            <v>8617404</v>
          </cell>
          <cell r="L1267">
            <v>1819</v>
          </cell>
        </row>
        <row r="1268">
          <cell r="B1268" t="str">
            <v>최준호</v>
          </cell>
          <cell r="C1268" t="str">
            <v>2000가소1042767</v>
          </cell>
          <cell r="D1268">
            <v>36628</v>
          </cell>
          <cell r="E1268" t="str">
            <v>최준호 이만기 곽태섭</v>
          </cell>
          <cell r="F1268">
            <v>1775367</v>
          </cell>
          <cell r="L1268">
            <v>4565</v>
          </cell>
        </row>
        <row r="1269">
          <cell r="B1269" t="str">
            <v>조영현</v>
          </cell>
          <cell r="C1269" t="str">
            <v>2000가소1042774</v>
          </cell>
          <cell r="D1269">
            <v>36628</v>
          </cell>
          <cell r="E1269">
            <v>11631016</v>
          </cell>
          <cell r="F1269">
            <v>11631016</v>
          </cell>
          <cell r="L1269">
            <v>1691</v>
          </cell>
        </row>
        <row r="1270">
          <cell r="B1270" t="str">
            <v>김봉호</v>
          </cell>
          <cell r="C1270" t="str">
            <v>2000가소1042743</v>
          </cell>
          <cell r="D1270">
            <v>36628</v>
          </cell>
          <cell r="E1270" t="str">
            <v>김봉호 이원화</v>
          </cell>
          <cell r="F1270">
            <v>4330080</v>
          </cell>
          <cell r="L1270">
            <v>3526</v>
          </cell>
        </row>
        <row r="1271">
          <cell r="B1271" t="str">
            <v>홍귀숙</v>
          </cell>
          <cell r="C1271" t="str">
            <v>2000가소1042781</v>
          </cell>
          <cell r="E1271" t="str">
            <v>홍귀숙 최삼호</v>
          </cell>
          <cell r="F1271">
            <v>14380279</v>
          </cell>
          <cell r="L1271">
            <v>8816</v>
          </cell>
        </row>
        <row r="1272">
          <cell r="B1272" t="str">
            <v>유길녀</v>
          </cell>
          <cell r="C1272" t="str">
            <v>2000가소1042729</v>
          </cell>
          <cell r="D1272">
            <v>36631</v>
          </cell>
          <cell r="E1272">
            <v>16929611</v>
          </cell>
          <cell r="F1272">
            <v>16929611</v>
          </cell>
          <cell r="L1272">
            <v>245</v>
          </cell>
        </row>
        <row r="1273">
          <cell r="B1273" t="str">
            <v>안종열</v>
          </cell>
          <cell r="C1273" t="str">
            <v>2000가소1035257</v>
          </cell>
          <cell r="E1273" t="str">
            <v>안종열</v>
          </cell>
          <cell r="F1273">
            <v>8694829</v>
          </cell>
          <cell r="K1273">
            <v>21371</v>
          </cell>
          <cell r="L1273">
            <v>21371</v>
          </cell>
        </row>
        <row r="1274">
          <cell r="B1274" t="str">
            <v>㈜성진산기</v>
          </cell>
          <cell r="D1274" t="str">
            <v>다림교역㈜</v>
          </cell>
          <cell r="E1274" t="str">
            <v>다림교역㈜ (주)송일티씨 (주)성산전기</v>
          </cell>
          <cell r="F1274">
            <v>67000000</v>
          </cell>
          <cell r="K1274" t="str">
            <v>민주홍</v>
          </cell>
          <cell r="L1274" t="str">
            <v>민주홍</v>
          </cell>
        </row>
        <row r="1275">
          <cell r="B1275" t="str">
            <v>고찬범</v>
          </cell>
          <cell r="D1275" t="str">
            <v>최정민</v>
          </cell>
          <cell r="E1275" t="str">
            <v>최정민</v>
          </cell>
          <cell r="F1275">
            <v>7080813</v>
          </cell>
          <cell r="K1275" t="str">
            <v>장덕훈</v>
          </cell>
          <cell r="L1275" t="str">
            <v>장덕훈</v>
          </cell>
        </row>
        <row r="1276">
          <cell r="B1276" t="str">
            <v>안창무 김주상</v>
          </cell>
          <cell r="E1276" t="str">
            <v>안창무 김남대 김주상</v>
          </cell>
          <cell r="F1276">
            <v>125105945</v>
          </cell>
          <cell r="K1276" t="str">
            <v>한경식</v>
          </cell>
          <cell r="L1276" t="str">
            <v>한경식</v>
          </cell>
        </row>
        <row r="1277">
          <cell r="B1277" t="str">
            <v>엔케이텔레콤</v>
          </cell>
          <cell r="C1277" t="str">
            <v>2000가소17361어음금 대구지방법원</v>
          </cell>
          <cell r="D1277" t="str">
            <v>정동종합상사</v>
          </cell>
          <cell r="E1277" t="str">
            <v>정동종합상사</v>
          </cell>
          <cell r="F1277">
            <v>16470030</v>
          </cell>
          <cell r="K1277" t="str">
            <v>장덕훈</v>
          </cell>
          <cell r="L1277" t="str">
            <v>장덕훈</v>
          </cell>
        </row>
        <row r="1278">
          <cell r="B1278" t="str">
            <v>김명철</v>
          </cell>
          <cell r="C1278" t="str">
            <v>2000가소1045971</v>
          </cell>
          <cell r="E1278" t="str">
            <v>김명철</v>
          </cell>
          <cell r="F1278">
            <v>9706814</v>
          </cell>
          <cell r="K1278">
            <v>23230</v>
          </cell>
          <cell r="L1278">
            <v>23230</v>
          </cell>
        </row>
        <row r="1279">
          <cell r="B1279" t="str">
            <v>이인숙</v>
          </cell>
          <cell r="C1279" t="str">
            <v>2000가소1045964</v>
          </cell>
          <cell r="E1279" t="str">
            <v>이인숙</v>
          </cell>
          <cell r="F1279">
            <v>3411618</v>
          </cell>
          <cell r="K1279">
            <v>6095</v>
          </cell>
          <cell r="L1279">
            <v>6095</v>
          </cell>
        </row>
        <row r="1280">
          <cell r="B1280" t="str">
            <v>성청자</v>
          </cell>
          <cell r="C1280" t="str">
            <v>2000가소1045957</v>
          </cell>
          <cell r="E1280" t="str">
            <v>성청자 김종성</v>
          </cell>
          <cell r="F1280">
            <v>9834115</v>
          </cell>
          <cell r="K1280">
            <v>12089</v>
          </cell>
          <cell r="L1280">
            <v>12089</v>
          </cell>
        </row>
        <row r="1281">
          <cell r="B1281" t="str">
            <v>문정열</v>
          </cell>
          <cell r="C1281" t="str">
            <v>2000가소1045940</v>
          </cell>
          <cell r="E1281" t="str">
            <v>문정열 양회남</v>
          </cell>
          <cell r="F1281">
            <v>12164521</v>
          </cell>
          <cell r="K1281">
            <v>4712</v>
          </cell>
          <cell r="L1281">
            <v>4712</v>
          </cell>
        </row>
        <row r="1282">
          <cell r="B1282" t="str">
            <v>박종호</v>
          </cell>
          <cell r="D1282" t="str">
            <v>소취하</v>
          </cell>
          <cell r="E1282">
            <v>4254923</v>
          </cell>
          <cell r="F1282">
            <v>4254923</v>
          </cell>
          <cell r="K1282">
            <v>19887</v>
          </cell>
          <cell r="L1282">
            <v>19887</v>
          </cell>
        </row>
        <row r="1283">
          <cell r="B1283" t="str">
            <v>임창희</v>
          </cell>
          <cell r="E1283" t="str">
            <v>임창희 윤갑준 곽명숙</v>
          </cell>
          <cell r="F1283">
            <v>23969333</v>
          </cell>
          <cell r="K1283">
            <v>14319</v>
          </cell>
          <cell r="L1283">
            <v>14319</v>
          </cell>
        </row>
        <row r="1284">
          <cell r="B1284" t="str">
            <v>나덕하</v>
          </cell>
          <cell r="E1284" t="str">
            <v>나덕하 조심열</v>
          </cell>
          <cell r="F1284">
            <v>25318092</v>
          </cell>
          <cell r="K1284">
            <v>4684</v>
          </cell>
          <cell r="L1284">
            <v>4684</v>
          </cell>
        </row>
        <row r="1285">
          <cell r="B1285" t="str">
            <v>강길득</v>
          </cell>
          <cell r="C1285" t="str">
            <v>2000가단18002</v>
          </cell>
          <cell r="E1285" t="str">
            <v>강길득 임정자</v>
          </cell>
          <cell r="F1285">
            <v>22004400</v>
          </cell>
          <cell r="K1285" t="str">
            <v>6145/28905</v>
          </cell>
          <cell r="L1285" t="str">
            <v>6145/28905</v>
          </cell>
        </row>
        <row r="1286">
          <cell r="B1286" t="str">
            <v>이재숙(신동욱)</v>
          </cell>
          <cell r="C1286" t="str">
            <v>2000가단18033</v>
          </cell>
          <cell r="E1286" t="str">
            <v>이재숙 신성아 신윤섭</v>
          </cell>
          <cell r="F1286">
            <v>31376868</v>
          </cell>
          <cell r="K1286">
            <v>5129</v>
          </cell>
          <cell r="L1286">
            <v>5129</v>
          </cell>
        </row>
        <row r="1287">
          <cell r="B1287" t="str">
            <v>태광전자㈜</v>
          </cell>
          <cell r="E1287" t="str">
            <v>태광전자 남궁영례 남궁영신 김상호 안현우</v>
          </cell>
          <cell r="F1287">
            <v>52161571</v>
          </cell>
          <cell r="K1287">
            <v>14786</v>
          </cell>
          <cell r="L1287">
            <v>14786</v>
          </cell>
        </row>
        <row r="1288">
          <cell r="B1288" t="str">
            <v>금산석재㈜</v>
          </cell>
          <cell r="E1288" t="str">
            <v>금산석재(주) 김순산 정을선</v>
          </cell>
          <cell r="F1288">
            <v>253832970</v>
          </cell>
          <cell r="K1288">
            <v>5904</v>
          </cell>
          <cell r="L1288">
            <v>5904</v>
          </cell>
        </row>
        <row r="1289">
          <cell r="B1289" t="str">
            <v>한경화</v>
          </cell>
          <cell r="C1289" t="str">
            <v>2000가단34387</v>
          </cell>
          <cell r="E1289" t="str">
            <v>한경화</v>
          </cell>
          <cell r="F1289">
            <v>20774047</v>
          </cell>
          <cell r="L1289" t="str">
            <v>2000-52</v>
          </cell>
        </row>
        <row r="1290">
          <cell r="B1290" t="str">
            <v>김상문</v>
          </cell>
          <cell r="C1290" t="str">
            <v>2000가소1083959</v>
          </cell>
          <cell r="E1290" t="str">
            <v>김상문 김기임</v>
          </cell>
          <cell r="F1290">
            <v>13694100</v>
          </cell>
          <cell r="L1290" t="str">
            <v>2000-53</v>
          </cell>
        </row>
        <row r="1291">
          <cell r="B1291" t="str">
            <v>윤정자</v>
          </cell>
          <cell r="C1291" t="str">
            <v>2000가소1083966</v>
          </cell>
          <cell r="E1291" t="str">
            <v>윤정자 윤종보</v>
          </cell>
          <cell r="F1291">
            <v>1191188</v>
          </cell>
          <cell r="L1291" t="str">
            <v>2000-54</v>
          </cell>
        </row>
        <row r="1292">
          <cell r="B1292" t="str">
            <v>이화진</v>
          </cell>
          <cell r="E1292" t="str">
            <v>이화진 신성근</v>
          </cell>
          <cell r="F1292">
            <v>21256617</v>
          </cell>
          <cell r="L1292" t="str">
            <v>2000-55</v>
          </cell>
        </row>
        <row r="1293">
          <cell r="B1293" t="str">
            <v>윤봉환</v>
          </cell>
          <cell r="C1293" t="str">
            <v>2000가소1083973</v>
          </cell>
          <cell r="E1293" t="str">
            <v>윤봉환 윤성한</v>
          </cell>
          <cell r="F1293">
            <v>5667532</v>
          </cell>
          <cell r="L1293" t="str">
            <v>2000-56</v>
          </cell>
        </row>
        <row r="1294">
          <cell r="B1294" t="str">
            <v>박은이</v>
          </cell>
          <cell r="C1294" t="str">
            <v>2000가소1084082</v>
          </cell>
          <cell r="E1294" t="str">
            <v>박은이 조인자</v>
          </cell>
          <cell r="F1294">
            <v>11576672</v>
          </cell>
          <cell r="L1294" t="str">
            <v>2000-57</v>
          </cell>
        </row>
        <row r="1295">
          <cell r="B1295" t="str">
            <v>박수경</v>
          </cell>
          <cell r="C1295" t="str">
            <v>2000가소1083690</v>
          </cell>
          <cell r="E1295" t="str">
            <v>박수경 엄수영</v>
          </cell>
          <cell r="F1295">
            <v>3972143</v>
          </cell>
          <cell r="L1295" t="str">
            <v>2000-58</v>
          </cell>
        </row>
        <row r="1296">
          <cell r="B1296" t="str">
            <v>박승구</v>
          </cell>
          <cell r="C1296" t="str">
            <v>2000가소1083706</v>
          </cell>
          <cell r="E1296" t="str">
            <v>박승구 송윤상</v>
          </cell>
          <cell r="F1296">
            <v>17494058</v>
          </cell>
          <cell r="L1296" t="str">
            <v>2000-59</v>
          </cell>
        </row>
        <row r="1297">
          <cell r="B1297" t="str">
            <v>이은애</v>
          </cell>
          <cell r="C1297" t="str">
            <v>2000가소1083713</v>
          </cell>
          <cell r="E1297" t="str">
            <v>이은애 조규한</v>
          </cell>
          <cell r="F1297">
            <v>6306261</v>
          </cell>
          <cell r="L1297" t="str">
            <v>2000-60</v>
          </cell>
        </row>
        <row r="1298">
          <cell r="B1298" t="str">
            <v>박수영</v>
          </cell>
          <cell r="C1298" t="str">
            <v>2000가소1083720</v>
          </cell>
          <cell r="E1298" t="str">
            <v>박수영</v>
          </cell>
          <cell r="F1298">
            <v>10750919</v>
          </cell>
          <cell r="L1298" t="str">
            <v>2000-61</v>
          </cell>
        </row>
        <row r="1299">
          <cell r="B1299" t="str">
            <v>장병국</v>
          </cell>
          <cell r="C1299" t="str">
            <v>2000가소1083737</v>
          </cell>
          <cell r="E1299" t="str">
            <v>장병국 장병일</v>
          </cell>
          <cell r="F1299">
            <v>7420050</v>
          </cell>
          <cell r="L1299" t="str">
            <v>2000-62</v>
          </cell>
        </row>
        <row r="1300">
          <cell r="B1300" t="str">
            <v>정귀례</v>
          </cell>
          <cell r="C1300" t="str">
            <v>2000가소1083744</v>
          </cell>
          <cell r="E1300" t="str">
            <v>정귀례 김현철</v>
          </cell>
          <cell r="F1300">
            <v>7382784</v>
          </cell>
          <cell r="L1300" t="str">
            <v>2000-63</v>
          </cell>
        </row>
        <row r="1301">
          <cell r="B1301" t="str">
            <v>김대영</v>
          </cell>
          <cell r="C1301" t="str">
            <v>2000가소1083751</v>
          </cell>
          <cell r="E1301" t="str">
            <v>김대영 문춘례</v>
          </cell>
          <cell r="F1301">
            <v>4030707</v>
          </cell>
          <cell r="L1301" t="str">
            <v>2000-64</v>
          </cell>
        </row>
        <row r="1302">
          <cell r="B1302" t="str">
            <v>조세준</v>
          </cell>
          <cell r="C1302" t="str">
            <v>2000가소1083768</v>
          </cell>
          <cell r="E1302" t="str">
            <v>조세준 강대아</v>
          </cell>
          <cell r="F1302">
            <v>14780943</v>
          </cell>
          <cell r="L1302" t="str">
            <v>2000-65</v>
          </cell>
        </row>
        <row r="1303">
          <cell r="B1303" t="str">
            <v>박경순</v>
          </cell>
          <cell r="C1303" t="str">
            <v>2000가소1083775</v>
          </cell>
          <cell r="E1303" t="str">
            <v>박경순 송영희</v>
          </cell>
          <cell r="F1303">
            <v>13264072</v>
          </cell>
          <cell r="L1303" t="str">
            <v>2000-66</v>
          </cell>
        </row>
        <row r="1304">
          <cell r="B1304" t="str">
            <v>박영희</v>
          </cell>
          <cell r="C1304" t="str">
            <v>2000가소1083782</v>
          </cell>
          <cell r="E1304" t="str">
            <v>박영희 정광옥</v>
          </cell>
          <cell r="F1304">
            <v>13331233</v>
          </cell>
          <cell r="L1304" t="str">
            <v>2000-67</v>
          </cell>
        </row>
        <row r="1305">
          <cell r="B1305" t="str">
            <v>최정원</v>
          </cell>
          <cell r="C1305" t="str">
            <v>2000가소1083799</v>
          </cell>
          <cell r="E1305" t="str">
            <v>최정원 김부웅</v>
          </cell>
          <cell r="F1305">
            <v>12949181</v>
          </cell>
          <cell r="L1305" t="str">
            <v>2000-68</v>
          </cell>
        </row>
        <row r="1306">
          <cell r="B1306" t="str">
            <v>홍석권</v>
          </cell>
          <cell r="D1306" t="str">
            <v>소취하</v>
          </cell>
          <cell r="E1306">
            <v>10168115</v>
          </cell>
          <cell r="F1306">
            <v>10168115</v>
          </cell>
          <cell r="L1306" t="str">
            <v>2000-69</v>
          </cell>
        </row>
        <row r="1307">
          <cell r="B1307" t="str">
            <v>양선선</v>
          </cell>
          <cell r="C1307" t="str">
            <v>2000가소1083812</v>
          </cell>
          <cell r="E1307" t="str">
            <v>양선선</v>
          </cell>
          <cell r="F1307">
            <v>1993730</v>
          </cell>
          <cell r="L1307" t="str">
            <v>2000-70</v>
          </cell>
        </row>
        <row r="1308">
          <cell r="B1308" t="str">
            <v>박병승</v>
          </cell>
          <cell r="C1308" t="str">
            <v>2000가소1083829</v>
          </cell>
          <cell r="E1308" t="str">
            <v>박병승 김장길 김달금 이원문</v>
          </cell>
          <cell r="F1308">
            <v>20000000</v>
          </cell>
          <cell r="L1308" t="str">
            <v>2000-71</v>
          </cell>
        </row>
        <row r="1309">
          <cell r="B1309" t="str">
            <v>강영숙</v>
          </cell>
          <cell r="C1309" t="str">
            <v>99가소967898</v>
          </cell>
          <cell r="D1309" t="str">
            <v>강영숙</v>
          </cell>
          <cell r="E1309" t="str">
            <v>강영숙</v>
          </cell>
          <cell r="F1309">
            <v>17938042</v>
          </cell>
          <cell r="L1309" t="str">
            <v>2000-72</v>
          </cell>
        </row>
        <row r="1310">
          <cell r="B1310" t="str">
            <v>윤종례</v>
          </cell>
          <cell r="C1310" t="str">
            <v>2000가단2164</v>
          </cell>
          <cell r="D1310" t="str">
            <v>도남이</v>
          </cell>
          <cell r="E1310" t="str">
            <v>도남이</v>
          </cell>
          <cell r="F1310">
            <v>3000000</v>
          </cell>
          <cell r="K1310" t="str">
            <v>심익중</v>
          </cell>
          <cell r="L1310" t="str">
            <v>심익중</v>
          </cell>
        </row>
        <row r="1311">
          <cell r="B1311" t="str">
            <v>이백철</v>
          </cell>
          <cell r="C1311" t="str">
            <v>2000가소1042736</v>
          </cell>
          <cell r="D1311">
            <v>36631</v>
          </cell>
          <cell r="E1311" t="str">
            <v>주병기 박찬옥 이신향 이복용 이정</v>
          </cell>
          <cell r="F1311">
            <v>12280505</v>
          </cell>
          <cell r="K1311">
            <v>28012</v>
          </cell>
          <cell r="L1311">
            <v>28012</v>
          </cell>
        </row>
        <row r="1312">
          <cell r="B1312" t="str">
            <v>문옥임</v>
          </cell>
          <cell r="C1312" t="str">
            <v>2000가소1045926</v>
          </cell>
          <cell r="E1312" t="str">
            <v>문옥임 황민수</v>
          </cell>
          <cell r="F1312">
            <v>16875553</v>
          </cell>
          <cell r="K1312">
            <v>28354</v>
          </cell>
          <cell r="L1312">
            <v>28354</v>
          </cell>
        </row>
        <row r="1313">
          <cell r="B1313" t="str">
            <v>최희순</v>
          </cell>
          <cell r="C1313" t="str">
            <v>2000가소1045919</v>
          </cell>
          <cell r="E1313" t="str">
            <v>최희순 이흥우</v>
          </cell>
          <cell r="F1313">
            <v>7516847</v>
          </cell>
          <cell r="K1313">
            <v>26294</v>
          </cell>
          <cell r="L1313">
            <v>26294</v>
          </cell>
        </row>
        <row r="1314">
          <cell r="B1314" t="str">
            <v>홍영식</v>
          </cell>
          <cell r="C1314" t="str">
            <v>2000가소1046141</v>
          </cell>
          <cell r="E1314" t="str">
            <v>홍영식 강정미</v>
          </cell>
          <cell r="F1314">
            <v>3851643</v>
          </cell>
          <cell r="K1314">
            <v>28364</v>
          </cell>
          <cell r="L1314">
            <v>28364</v>
          </cell>
        </row>
        <row r="1315">
          <cell r="B1315" t="str">
            <v>이혜선</v>
          </cell>
          <cell r="C1315" t="str">
            <v>2000가소1046134</v>
          </cell>
          <cell r="E1315" t="str">
            <v>이혜선 박종광</v>
          </cell>
          <cell r="F1315">
            <v>16203141</v>
          </cell>
          <cell r="K1315">
            <v>35331</v>
          </cell>
          <cell r="L1315">
            <v>35331</v>
          </cell>
        </row>
        <row r="1316">
          <cell r="B1316" t="str">
            <v>안길자</v>
          </cell>
          <cell r="C1316" t="str">
            <v>2000가소1046127</v>
          </cell>
          <cell r="E1316" t="str">
            <v>안길자 유안희</v>
          </cell>
          <cell r="F1316">
            <v>1023187</v>
          </cell>
          <cell r="K1316">
            <v>27810</v>
          </cell>
          <cell r="L1316">
            <v>27810</v>
          </cell>
        </row>
        <row r="1317">
          <cell r="B1317" t="str">
            <v>이선화</v>
          </cell>
          <cell r="C1317" t="str">
            <v>2000가소1046110</v>
          </cell>
          <cell r="E1317" t="str">
            <v>이선화 양원남</v>
          </cell>
          <cell r="F1317">
            <v>12959406</v>
          </cell>
          <cell r="K1317">
            <v>29288</v>
          </cell>
          <cell r="L1317">
            <v>29288</v>
          </cell>
        </row>
        <row r="1318">
          <cell r="B1318" t="str">
            <v>안경석</v>
          </cell>
          <cell r="C1318" t="str">
            <v>2000가소1046103</v>
          </cell>
          <cell r="E1318" t="str">
            <v>안경식 김애순</v>
          </cell>
          <cell r="F1318">
            <v>15569788</v>
          </cell>
          <cell r="K1318">
            <v>29524</v>
          </cell>
          <cell r="L1318">
            <v>29524</v>
          </cell>
        </row>
        <row r="1319">
          <cell r="B1319" t="str">
            <v>송계순</v>
          </cell>
          <cell r="C1319" t="str">
            <v>2000가소1046097</v>
          </cell>
          <cell r="E1319" t="str">
            <v>송계순 조중철</v>
          </cell>
          <cell r="F1319">
            <v>13619085</v>
          </cell>
          <cell r="K1319">
            <v>29731</v>
          </cell>
          <cell r="L1319">
            <v>29731</v>
          </cell>
        </row>
        <row r="1320">
          <cell r="B1320" t="str">
            <v>김성무</v>
          </cell>
          <cell r="C1320" t="str">
            <v>2000가소1046080</v>
          </cell>
          <cell r="E1320" t="str">
            <v>김성무</v>
          </cell>
          <cell r="F1320">
            <v>1746316</v>
          </cell>
          <cell r="K1320">
            <v>30429</v>
          </cell>
          <cell r="L1320">
            <v>30429</v>
          </cell>
        </row>
        <row r="1321">
          <cell r="B1321" t="str">
            <v>조명정</v>
          </cell>
          <cell r="C1321" t="str">
            <v>2000가소1046073</v>
          </cell>
          <cell r="E1321" t="str">
            <v>조명정 임재주 유명희</v>
          </cell>
          <cell r="F1321">
            <v>17735017</v>
          </cell>
          <cell r="K1321">
            <v>27331</v>
          </cell>
          <cell r="L1321">
            <v>27331</v>
          </cell>
        </row>
        <row r="1322">
          <cell r="B1322" t="str">
            <v>장정임</v>
          </cell>
          <cell r="C1322" t="str">
            <v>2000가소1046042</v>
          </cell>
          <cell r="E1322" t="str">
            <v>장정임 양해경 김지웅 김시원</v>
          </cell>
          <cell r="F1322">
            <v>12298733</v>
          </cell>
          <cell r="K1322">
            <v>28052</v>
          </cell>
          <cell r="L1322">
            <v>28052</v>
          </cell>
        </row>
        <row r="1323">
          <cell r="B1323" t="str">
            <v>㈜에바스샴바드</v>
          </cell>
          <cell r="E1323">
            <v>52027168</v>
          </cell>
          <cell r="F1323">
            <v>52027168</v>
          </cell>
          <cell r="L1323" t="str">
            <v>2000-86</v>
          </cell>
        </row>
        <row r="1324">
          <cell r="B1324" t="str">
            <v>안병채</v>
          </cell>
          <cell r="C1324" t="str">
            <v>2000가소1083836</v>
          </cell>
          <cell r="E1324" t="str">
            <v>안병채 최순희</v>
          </cell>
          <cell r="F1324">
            <v>17163011</v>
          </cell>
          <cell r="L1324" t="str">
            <v>2000-87</v>
          </cell>
        </row>
        <row r="1325">
          <cell r="B1325" t="str">
            <v>안철규</v>
          </cell>
          <cell r="C1325" t="str">
            <v>2000가소1083843</v>
          </cell>
          <cell r="E1325" t="str">
            <v>안철규</v>
          </cell>
          <cell r="F1325">
            <v>11906102</v>
          </cell>
          <cell r="L1325" t="str">
            <v>2000-88</v>
          </cell>
        </row>
        <row r="1326">
          <cell r="B1326" t="str">
            <v>이진식</v>
          </cell>
          <cell r="C1326" t="str">
            <v>2000가소1083850</v>
          </cell>
          <cell r="E1326" t="str">
            <v>이진식 전구배</v>
          </cell>
          <cell r="F1326">
            <v>3463531</v>
          </cell>
          <cell r="L1326" t="str">
            <v>2000-89</v>
          </cell>
        </row>
        <row r="1327">
          <cell r="B1327" t="str">
            <v>김영숙</v>
          </cell>
          <cell r="C1327" t="str">
            <v>2000가소1083867</v>
          </cell>
          <cell r="E1327" t="str">
            <v>김영숙 안정준</v>
          </cell>
          <cell r="F1327">
            <v>6917953</v>
          </cell>
          <cell r="L1327" t="str">
            <v>2000-90</v>
          </cell>
        </row>
        <row r="1328">
          <cell r="B1328" t="str">
            <v>한영희</v>
          </cell>
          <cell r="C1328" t="str">
            <v>2000가소1083874</v>
          </cell>
          <cell r="E1328" t="str">
            <v>한영희 정완기</v>
          </cell>
          <cell r="F1328">
            <v>6858646</v>
          </cell>
          <cell r="L1328" t="str">
            <v>2000-91</v>
          </cell>
        </row>
        <row r="1329">
          <cell r="B1329" t="str">
            <v>이경례</v>
          </cell>
          <cell r="C1329" t="str">
            <v>2000가소1083881</v>
          </cell>
          <cell r="E1329" t="str">
            <v>이경례 이주만 허중권</v>
          </cell>
          <cell r="F1329">
            <v>14228293</v>
          </cell>
          <cell r="L1329" t="str">
            <v>2000-92</v>
          </cell>
        </row>
        <row r="1330">
          <cell r="B1330" t="str">
            <v>안홍규</v>
          </cell>
          <cell r="C1330" t="str">
            <v>2000가소1083980</v>
          </cell>
          <cell r="E1330" t="str">
            <v>안홍규</v>
          </cell>
          <cell r="F1330">
            <v>2910158</v>
          </cell>
          <cell r="L1330" t="str">
            <v>2000-93</v>
          </cell>
        </row>
        <row r="1331">
          <cell r="B1331" t="str">
            <v>㈜대동대리석</v>
          </cell>
          <cell r="C1331" t="str">
            <v>2000가소1083997</v>
          </cell>
          <cell r="E1331" t="str">
            <v>대동대리석 심광섭</v>
          </cell>
          <cell r="F1331">
            <v>8008949</v>
          </cell>
          <cell r="L1331" t="str">
            <v>2000-94</v>
          </cell>
        </row>
        <row r="1332">
          <cell r="B1332" t="str">
            <v>소계영</v>
          </cell>
          <cell r="C1332" t="str">
            <v>2000가소1084006</v>
          </cell>
          <cell r="E1332" t="str">
            <v>소계영 백봉기</v>
          </cell>
          <cell r="F1332">
            <v>16603248</v>
          </cell>
          <cell r="L1332" t="str">
            <v>2000-95</v>
          </cell>
        </row>
        <row r="1333">
          <cell r="B1333" t="str">
            <v>정승완</v>
          </cell>
          <cell r="C1333" t="str">
            <v>2000가소1072072</v>
          </cell>
          <cell r="E1333" t="str">
            <v>정승환 정옥자</v>
          </cell>
          <cell r="F1333">
            <v>6904047</v>
          </cell>
          <cell r="K1333">
            <v>5553</v>
          </cell>
          <cell r="L1333">
            <v>5553</v>
          </cell>
        </row>
        <row r="1334">
          <cell r="B1334" t="str">
            <v>이정희</v>
          </cell>
          <cell r="C1334" t="str">
            <v>2000가소1072089</v>
          </cell>
          <cell r="E1334" t="str">
            <v>이정희 송영순</v>
          </cell>
          <cell r="F1334">
            <v>12198306</v>
          </cell>
          <cell r="K1334">
            <v>4781</v>
          </cell>
          <cell r="L1334">
            <v>4781</v>
          </cell>
        </row>
        <row r="1335">
          <cell r="B1335" t="str">
            <v>서선주</v>
          </cell>
          <cell r="C1335" t="str">
            <v>2000가소1072096</v>
          </cell>
          <cell r="E1335" t="str">
            <v>서선주 이정호 양재완</v>
          </cell>
          <cell r="F1335">
            <v>14553827</v>
          </cell>
          <cell r="K1335">
            <v>23111</v>
          </cell>
          <cell r="L1335">
            <v>23111</v>
          </cell>
        </row>
        <row r="1336">
          <cell r="B1336" t="str">
            <v>남일석</v>
          </cell>
          <cell r="E1336" t="str">
            <v>남일석 양미숙 김영순</v>
          </cell>
          <cell r="F1336">
            <v>21050907</v>
          </cell>
          <cell r="K1336">
            <v>12995</v>
          </cell>
          <cell r="L1336">
            <v>12995</v>
          </cell>
        </row>
        <row r="1337">
          <cell r="B1337" t="str">
            <v>유정임</v>
          </cell>
          <cell r="E1337" t="str">
            <v>유정임</v>
          </cell>
          <cell r="F1337">
            <v>23450354</v>
          </cell>
          <cell r="K1337">
            <v>7328</v>
          </cell>
          <cell r="L1337">
            <v>7328</v>
          </cell>
        </row>
        <row r="1338">
          <cell r="B1338" t="str">
            <v>강진하</v>
          </cell>
          <cell r="C1338" t="str">
            <v>2000가소1072102</v>
          </cell>
          <cell r="E1338" t="str">
            <v>강진하 양화석</v>
          </cell>
          <cell r="F1338">
            <v>13235746</v>
          </cell>
          <cell r="K1338">
            <v>5068</v>
          </cell>
          <cell r="L1338">
            <v>5068</v>
          </cell>
        </row>
        <row r="1339">
          <cell r="B1339" t="str">
            <v>이영희</v>
          </cell>
          <cell r="C1339" t="str">
            <v>2000가소1072119</v>
          </cell>
          <cell r="E1339" t="str">
            <v>이영희 한동수 이희재</v>
          </cell>
          <cell r="F1339">
            <v>3797760</v>
          </cell>
          <cell r="K1339">
            <v>6669</v>
          </cell>
          <cell r="L1339">
            <v>6669</v>
          </cell>
        </row>
        <row r="1340">
          <cell r="B1340" t="str">
            <v>진운장</v>
          </cell>
          <cell r="C1340" t="str">
            <v>2000가소1072126</v>
          </cell>
          <cell r="E1340" t="str">
            <v>진운장 김원영</v>
          </cell>
          <cell r="F1340">
            <v>10468435</v>
          </cell>
          <cell r="K1340">
            <v>7844</v>
          </cell>
          <cell r="L1340">
            <v>7844</v>
          </cell>
        </row>
        <row r="1341">
          <cell r="B1341" t="str">
            <v>양동표</v>
          </cell>
          <cell r="C1341" t="str">
            <v>2000가소1072133</v>
          </cell>
          <cell r="E1341" t="str">
            <v>양동표 오옥자</v>
          </cell>
          <cell r="F1341">
            <v>7195597</v>
          </cell>
          <cell r="K1341">
            <v>7713</v>
          </cell>
          <cell r="L1341">
            <v>7713</v>
          </cell>
        </row>
        <row r="1342">
          <cell r="B1342" t="str">
            <v>김정순</v>
          </cell>
          <cell r="C1342" t="str">
            <v>2000가소1084013</v>
          </cell>
          <cell r="E1342" t="str">
            <v>김정순 김남수</v>
          </cell>
          <cell r="F1342">
            <v>15091079</v>
          </cell>
          <cell r="L1342">
            <v>7256</v>
          </cell>
        </row>
        <row r="1343">
          <cell r="B1343" t="str">
            <v>하진철</v>
          </cell>
          <cell r="C1343" t="str">
            <v>2000가소1084020</v>
          </cell>
          <cell r="E1343">
            <v>13817028</v>
          </cell>
          <cell r="F1343">
            <v>13817028</v>
          </cell>
          <cell r="L1343">
            <v>9868</v>
          </cell>
        </row>
        <row r="1344">
          <cell r="B1344" t="str">
            <v>손정희</v>
          </cell>
          <cell r="C1344" t="str">
            <v>2000가소1084037</v>
          </cell>
          <cell r="E1344" t="str">
            <v>손정희 하진철</v>
          </cell>
          <cell r="F1344">
            <v>13643984</v>
          </cell>
          <cell r="L1344">
            <v>728</v>
          </cell>
        </row>
        <row r="1345">
          <cell r="B1345" t="str">
            <v>최동미</v>
          </cell>
          <cell r="C1345" t="str">
            <v>2000가소1084044</v>
          </cell>
          <cell r="E1345" t="str">
            <v>최동미 박성순</v>
          </cell>
          <cell r="F1345">
            <v>3141644</v>
          </cell>
          <cell r="L1345">
            <v>810</v>
          </cell>
        </row>
        <row r="1346">
          <cell r="B1346" t="str">
            <v>김향란</v>
          </cell>
          <cell r="C1346" t="str">
            <v>2000가소1084051</v>
          </cell>
          <cell r="E1346" t="str">
            <v>김향란 박동순</v>
          </cell>
          <cell r="F1346">
            <v>5788089</v>
          </cell>
          <cell r="L1346">
            <v>9250</v>
          </cell>
        </row>
        <row r="1347">
          <cell r="B1347" t="str">
            <v>장경님</v>
          </cell>
          <cell r="C1347" t="str">
            <v>2000가소1084068</v>
          </cell>
          <cell r="E1347">
            <v>4143128</v>
          </cell>
          <cell r="F1347">
            <v>4143128</v>
          </cell>
          <cell r="L1347">
            <v>8830</v>
          </cell>
        </row>
        <row r="1348">
          <cell r="B1348" t="str">
            <v>이만영</v>
          </cell>
          <cell r="C1348" t="str">
            <v>2000가소1084075</v>
          </cell>
          <cell r="E1348" t="str">
            <v>이만영 김정순</v>
          </cell>
          <cell r="F1348">
            <v>4351996</v>
          </cell>
          <cell r="L1348">
            <v>7909</v>
          </cell>
        </row>
        <row r="1349">
          <cell r="B1349" t="str">
            <v>이미숙</v>
          </cell>
          <cell r="C1349" t="str">
            <v>2000가소1084921</v>
          </cell>
          <cell r="E1349">
            <v>4008654</v>
          </cell>
          <cell r="F1349">
            <v>4008654</v>
          </cell>
          <cell r="L1349">
            <v>6186</v>
          </cell>
        </row>
        <row r="1350">
          <cell r="B1350" t="str">
            <v>안영희</v>
          </cell>
          <cell r="C1350" t="str">
            <v>2000가소1084938</v>
          </cell>
          <cell r="E1350" t="str">
            <v>안영희 정진호</v>
          </cell>
          <cell r="F1350">
            <v>4285760</v>
          </cell>
          <cell r="L1350">
            <v>5435</v>
          </cell>
        </row>
        <row r="1351">
          <cell r="B1351" t="str">
            <v>정영생</v>
          </cell>
          <cell r="C1351" t="str">
            <v>2000가소1084945</v>
          </cell>
          <cell r="E1351" t="str">
            <v>정영생 유명자</v>
          </cell>
          <cell r="F1351">
            <v>9205943</v>
          </cell>
          <cell r="L1351">
            <v>6871</v>
          </cell>
        </row>
        <row r="1352">
          <cell r="B1352" t="str">
            <v>김미선</v>
          </cell>
          <cell r="C1352" t="str">
            <v>2000가소1072065</v>
          </cell>
          <cell r="E1352" t="str">
            <v>김미선 항맥수</v>
          </cell>
          <cell r="F1352">
            <v>9644701</v>
          </cell>
          <cell r="L1352">
            <v>7259</v>
          </cell>
        </row>
        <row r="1353">
          <cell r="B1353" t="str">
            <v>전은배</v>
          </cell>
          <cell r="C1353" t="str">
            <v>2000가단25451</v>
          </cell>
          <cell r="E1353" t="str">
            <v>전은배</v>
          </cell>
          <cell r="F1353">
            <v>30603978</v>
          </cell>
          <cell r="L1353">
            <v>2003</v>
          </cell>
        </row>
        <row r="1354">
          <cell r="B1354" t="str">
            <v>이항규</v>
          </cell>
          <cell r="C1354" t="str">
            <v>2000가소1071864</v>
          </cell>
          <cell r="E1354" t="str">
            <v>이항규</v>
          </cell>
          <cell r="F1354">
            <v>7396891</v>
          </cell>
          <cell r="L1354" t="str">
            <v>2000-117</v>
          </cell>
        </row>
        <row r="1355">
          <cell r="B1355" t="str">
            <v>김충환</v>
          </cell>
          <cell r="C1355" t="str">
            <v>2000가소1071857</v>
          </cell>
          <cell r="E1355" t="str">
            <v>김충환 김하경</v>
          </cell>
          <cell r="F1355">
            <v>9113861</v>
          </cell>
          <cell r="L1355" t="str">
            <v>2000-118</v>
          </cell>
        </row>
        <row r="1356">
          <cell r="B1356" t="str">
            <v>정혜영</v>
          </cell>
          <cell r="C1356" t="str">
            <v>2000가소1071871</v>
          </cell>
          <cell r="E1356" t="str">
            <v>정혜영 양정열</v>
          </cell>
          <cell r="F1356">
            <v>2878246</v>
          </cell>
          <cell r="L1356" t="str">
            <v>2000-119</v>
          </cell>
        </row>
        <row r="1357">
          <cell r="B1357" t="str">
            <v>김형자</v>
          </cell>
          <cell r="C1357" t="str">
            <v>2000가소1071888</v>
          </cell>
          <cell r="E1357" t="str">
            <v>김형자 류기웅</v>
          </cell>
          <cell r="F1357">
            <v>3253428</v>
          </cell>
          <cell r="L1357" t="str">
            <v>2000-120</v>
          </cell>
        </row>
        <row r="1358">
          <cell r="B1358" t="str">
            <v>이진숙</v>
          </cell>
          <cell r="C1358" t="str">
            <v>2000가소1071895</v>
          </cell>
          <cell r="E1358" t="str">
            <v>이진숙 한순례</v>
          </cell>
          <cell r="F1358">
            <v>1973665</v>
          </cell>
          <cell r="L1358" t="str">
            <v>2000-121</v>
          </cell>
        </row>
        <row r="1359">
          <cell r="B1359" t="str">
            <v>이길녀</v>
          </cell>
          <cell r="C1359" t="str">
            <v>2000가소1071901</v>
          </cell>
          <cell r="E1359" t="str">
            <v>이길녀 이숙자</v>
          </cell>
          <cell r="F1359">
            <v>5761188</v>
          </cell>
          <cell r="L1359" t="str">
            <v>2000-122</v>
          </cell>
        </row>
        <row r="1360">
          <cell r="B1360" t="str">
            <v>최준주</v>
          </cell>
          <cell r="C1360" t="str">
            <v>2000가소1071918</v>
          </cell>
          <cell r="E1360" t="str">
            <v>최준주 남훈환 최광오</v>
          </cell>
          <cell r="F1360">
            <v>4378477</v>
          </cell>
          <cell r="L1360" t="str">
            <v>2000-123</v>
          </cell>
        </row>
        <row r="1361">
          <cell r="B1361" t="str">
            <v>정금혜</v>
          </cell>
          <cell r="C1361" t="str">
            <v>2000가소1072140</v>
          </cell>
          <cell r="E1361" t="str">
            <v>정금혜 강문재 손윤자 손명호</v>
          </cell>
          <cell r="F1361">
            <v>33769835</v>
          </cell>
          <cell r="L1361" t="str">
            <v>2000-124</v>
          </cell>
        </row>
        <row r="1362">
          <cell r="B1362" t="str">
            <v>유삼순</v>
          </cell>
          <cell r="C1362" t="str">
            <v>2000가소1071925</v>
          </cell>
          <cell r="E1362" t="str">
            <v>유삼순 구지숙 유민자 임춘재 임연희 임성재 임연숙</v>
          </cell>
          <cell r="F1362">
            <v>17519587</v>
          </cell>
          <cell r="L1362" t="str">
            <v>2000-125</v>
          </cell>
        </row>
        <row r="1363">
          <cell r="B1363" t="str">
            <v>천기환</v>
          </cell>
          <cell r="C1363" t="str">
            <v>2000가소1071932</v>
          </cell>
          <cell r="E1363" t="str">
            <v>천기환 신순자 김지연 김만수</v>
          </cell>
          <cell r="F1363">
            <v>8835981</v>
          </cell>
          <cell r="L1363" t="str">
            <v>2000-126</v>
          </cell>
        </row>
        <row r="1364">
          <cell r="B1364" t="str">
            <v>김정옥</v>
          </cell>
          <cell r="C1364" t="str">
            <v>2000가소1071291</v>
          </cell>
          <cell r="E1364" t="str">
            <v>박범규 홍성희</v>
          </cell>
          <cell r="F1364">
            <v>130000000</v>
          </cell>
          <cell r="L1364">
            <v>26960</v>
          </cell>
        </row>
        <row r="1365">
          <cell r="B1365" t="str">
            <v>박범규</v>
          </cell>
          <cell r="C1365" t="str">
            <v>2000가소1071284</v>
          </cell>
          <cell r="E1365" t="str">
            <v>박춘석</v>
          </cell>
          <cell r="F1365">
            <v>3755499</v>
          </cell>
          <cell r="L1365">
            <v>32435</v>
          </cell>
        </row>
        <row r="1366">
          <cell r="B1366" t="str">
            <v>박춘석</v>
          </cell>
          <cell r="C1366" t="str">
            <v>2000가소1071277</v>
          </cell>
          <cell r="E1366" t="str">
            <v>김선민 조대현</v>
          </cell>
          <cell r="F1366">
            <v>14931290</v>
          </cell>
          <cell r="L1366">
            <v>32843</v>
          </cell>
        </row>
        <row r="1367">
          <cell r="B1367" t="str">
            <v>김선민</v>
          </cell>
          <cell r="C1367" t="str">
            <v>2000가소1071260</v>
          </cell>
          <cell r="E1367" t="str">
            <v>이화중 성한표</v>
          </cell>
          <cell r="F1367">
            <v>5240953</v>
          </cell>
          <cell r="L1367">
            <v>33264</v>
          </cell>
        </row>
        <row r="1368">
          <cell r="B1368" t="str">
            <v>이화중</v>
          </cell>
          <cell r="E1368">
            <v>13976238</v>
          </cell>
          <cell r="F1368">
            <v>13976238</v>
          </cell>
          <cell r="L1368" t="str">
            <v>2000-131</v>
          </cell>
        </row>
        <row r="1369">
          <cell r="B1369" t="str">
            <v>이남희</v>
          </cell>
          <cell r="C1369" t="str">
            <v>2000가소1071253</v>
          </cell>
          <cell r="E1369" t="str">
            <v>이남희</v>
          </cell>
          <cell r="F1369">
            <v>3666350</v>
          </cell>
          <cell r="L1369">
            <v>26723</v>
          </cell>
        </row>
        <row r="1370">
          <cell r="B1370" t="str">
            <v>전성기</v>
          </cell>
          <cell r="C1370" t="str">
            <v>2000가소1071000</v>
          </cell>
          <cell r="E1370" t="str">
            <v>전성기 박석윤</v>
          </cell>
          <cell r="F1370">
            <v>6118549</v>
          </cell>
          <cell r="L1370">
            <v>33800</v>
          </cell>
        </row>
        <row r="1371">
          <cell r="B1371" t="str">
            <v>정종진</v>
          </cell>
          <cell r="C1371" t="str">
            <v>2000가소1070991</v>
          </cell>
          <cell r="E1371" t="str">
            <v>정종진</v>
          </cell>
          <cell r="F1371">
            <v>1359728</v>
          </cell>
          <cell r="L1371">
            <v>29253</v>
          </cell>
        </row>
        <row r="1372">
          <cell r="B1372" t="str">
            <v>한충심</v>
          </cell>
          <cell r="C1372" t="str">
            <v>2000가소1071024</v>
          </cell>
          <cell r="E1372" t="str">
            <v>한충심 황병하</v>
          </cell>
          <cell r="F1372">
            <v>15530570</v>
          </cell>
          <cell r="L1372">
            <v>29787</v>
          </cell>
        </row>
        <row r="1373">
          <cell r="B1373" t="str">
            <v>방난선</v>
          </cell>
          <cell r="C1373" t="str">
            <v>2000가소1071017</v>
          </cell>
          <cell r="E1373" t="str">
            <v>방난선 이동수</v>
          </cell>
          <cell r="F1373">
            <v>17919968</v>
          </cell>
          <cell r="L1373">
            <v>30993</v>
          </cell>
        </row>
        <row r="1374">
          <cell r="B1374" t="str">
            <v>김충배</v>
          </cell>
          <cell r="C1374" t="str">
            <v>2000가소1070984</v>
          </cell>
          <cell r="E1374" t="str">
            <v>김충배 김금렬</v>
          </cell>
          <cell r="F1374">
            <v>2639941</v>
          </cell>
          <cell r="L1374">
            <v>28231</v>
          </cell>
        </row>
        <row r="1375">
          <cell r="B1375" t="str">
            <v>이원철</v>
          </cell>
          <cell r="C1375" t="str">
            <v>2000가소1070977</v>
          </cell>
          <cell r="E1375" t="str">
            <v>이원철</v>
          </cell>
          <cell r="F1375">
            <v>8800906</v>
          </cell>
          <cell r="L1375">
            <v>31093</v>
          </cell>
        </row>
        <row r="1376">
          <cell r="B1376" t="str">
            <v>배동근</v>
          </cell>
          <cell r="C1376" t="str">
            <v>2000가소1070960</v>
          </cell>
          <cell r="E1376" t="str">
            <v>배동근</v>
          </cell>
          <cell r="F1376">
            <v>6493500</v>
          </cell>
          <cell r="L1376">
            <v>34577</v>
          </cell>
        </row>
        <row r="1377">
          <cell r="B1377" t="str">
            <v>장묘화</v>
          </cell>
          <cell r="D1377" t="str">
            <v>소취하</v>
          </cell>
          <cell r="E1377">
            <v>4479580</v>
          </cell>
          <cell r="F1377">
            <v>4479580</v>
          </cell>
          <cell r="L1377" t="str">
            <v>2000-140</v>
          </cell>
        </row>
        <row r="1378">
          <cell r="B1378" t="str">
            <v>이득현</v>
          </cell>
          <cell r="E1378" t="str">
            <v>이득현 김명수 이교현</v>
          </cell>
          <cell r="F1378">
            <v>24923075</v>
          </cell>
          <cell r="L1378">
            <v>30906</v>
          </cell>
        </row>
        <row r="1379">
          <cell r="B1379" t="str">
            <v>㈜영신전자</v>
          </cell>
          <cell r="C1379" t="str">
            <v>2000가단25475</v>
          </cell>
          <cell r="E1379" t="str">
            <v>영신전자 강대성 이은숙 장대기</v>
          </cell>
          <cell r="F1379">
            <v>603370281</v>
          </cell>
          <cell r="K1379">
            <v>28778</v>
          </cell>
          <cell r="L1379">
            <v>28778</v>
          </cell>
        </row>
        <row r="1380">
          <cell r="B1380" t="str">
            <v>김윤숙</v>
          </cell>
          <cell r="C1380" t="str">
            <v>2000가소1071963</v>
          </cell>
          <cell r="E1380" t="str">
            <v>김윤숙 이종환</v>
          </cell>
          <cell r="F1380">
            <v>11659406</v>
          </cell>
          <cell r="L1380">
            <v>33123</v>
          </cell>
        </row>
        <row r="1381">
          <cell r="B1381" t="str">
            <v>허성무</v>
          </cell>
          <cell r="C1381" t="str">
            <v>2000가소1071970</v>
          </cell>
          <cell r="E1381" t="str">
            <v>허성무 박성원</v>
          </cell>
          <cell r="F1381">
            <v>3330689</v>
          </cell>
          <cell r="L1381">
            <v>28456</v>
          </cell>
        </row>
        <row r="1382">
          <cell r="B1382" t="str">
            <v>최경현</v>
          </cell>
          <cell r="C1382" t="str">
            <v>2000가소1071987</v>
          </cell>
          <cell r="E1382" t="str">
            <v>최경현</v>
          </cell>
          <cell r="F1382">
            <v>2376563</v>
          </cell>
          <cell r="L1382">
            <v>30119</v>
          </cell>
        </row>
        <row r="1383">
          <cell r="B1383" t="str">
            <v>김용호</v>
          </cell>
          <cell r="C1383" t="str">
            <v>2000가소1071994</v>
          </cell>
          <cell r="E1383" t="str">
            <v>김용호</v>
          </cell>
          <cell r="F1383">
            <v>8226274</v>
          </cell>
          <cell r="L1383">
            <v>27634</v>
          </cell>
        </row>
        <row r="1384">
          <cell r="B1384" t="str">
            <v>성백요</v>
          </cell>
          <cell r="C1384" t="str">
            <v>2000가소1072003</v>
          </cell>
          <cell r="E1384" t="str">
            <v>성백요 조병관</v>
          </cell>
          <cell r="F1384">
            <v>3046454</v>
          </cell>
          <cell r="L1384">
            <v>31521</v>
          </cell>
        </row>
        <row r="1385">
          <cell r="B1385" t="str">
            <v>조문제</v>
          </cell>
          <cell r="C1385" t="str">
            <v>2000가소1072010</v>
          </cell>
          <cell r="E1385" t="str">
            <v>조문제</v>
          </cell>
          <cell r="F1385">
            <v>15456324</v>
          </cell>
          <cell r="L1385">
            <v>27328</v>
          </cell>
        </row>
        <row r="1386">
          <cell r="B1386" t="str">
            <v>박수춘</v>
          </cell>
          <cell r="C1386" t="str">
            <v>2000가소1072027</v>
          </cell>
          <cell r="E1386" t="str">
            <v>박수춘</v>
          </cell>
          <cell r="F1386">
            <v>10850925</v>
          </cell>
          <cell r="L1386">
            <v>27936</v>
          </cell>
        </row>
        <row r="1387">
          <cell r="B1387" t="str">
            <v>박갑순</v>
          </cell>
          <cell r="C1387" t="str">
            <v>2000가소1072034</v>
          </cell>
          <cell r="E1387" t="str">
            <v>박갑순</v>
          </cell>
          <cell r="F1387">
            <v>5915601</v>
          </cell>
          <cell r="L1387">
            <v>27038</v>
          </cell>
        </row>
        <row r="1388">
          <cell r="B1388" t="str">
            <v>김철현</v>
          </cell>
          <cell r="C1388" t="str">
            <v>2000가소1072041</v>
          </cell>
          <cell r="E1388" t="str">
            <v>김철현</v>
          </cell>
          <cell r="F1388">
            <v>9115603</v>
          </cell>
          <cell r="L1388">
            <v>31925</v>
          </cell>
        </row>
        <row r="1389">
          <cell r="B1389" t="str">
            <v>김소예</v>
          </cell>
          <cell r="C1389" t="str">
            <v>2000가소1072058</v>
          </cell>
          <cell r="E1389" t="str">
            <v>김소예 함영재</v>
          </cell>
          <cell r="F1389">
            <v>4568965</v>
          </cell>
          <cell r="L1389">
            <v>26045</v>
          </cell>
        </row>
        <row r="1390">
          <cell r="B1390" t="str">
            <v>김석순</v>
          </cell>
          <cell r="C1390" t="str">
            <v>2000가소1071345</v>
          </cell>
          <cell r="E1390" t="str">
            <v>김석순 조남열</v>
          </cell>
          <cell r="F1390">
            <v>3561334</v>
          </cell>
          <cell r="L1390">
            <v>8181</v>
          </cell>
        </row>
        <row r="1391">
          <cell r="B1391" t="str">
            <v>광미피혁</v>
          </cell>
          <cell r="E1391">
            <v>71518966</v>
          </cell>
          <cell r="F1391">
            <v>71518966</v>
          </cell>
          <cell r="L1391" t="str">
            <v>2000-154</v>
          </cell>
        </row>
        <row r="1392">
          <cell r="B1392" t="str">
            <v>이동효</v>
          </cell>
          <cell r="C1392" t="str">
            <v>2000가소1084952</v>
          </cell>
          <cell r="E1392" t="str">
            <v>이동호 권흥군</v>
          </cell>
          <cell r="F1392">
            <v>15156510</v>
          </cell>
          <cell r="L1392">
            <v>3970</v>
          </cell>
        </row>
        <row r="1393">
          <cell r="B1393" t="str">
            <v>방정모</v>
          </cell>
          <cell r="C1393" t="str">
            <v>2000가소1084969</v>
          </cell>
          <cell r="E1393" t="str">
            <v>방정모 심명옥</v>
          </cell>
          <cell r="F1393">
            <v>17699998</v>
          </cell>
          <cell r="L1393">
            <v>5440</v>
          </cell>
        </row>
        <row r="1394">
          <cell r="B1394" t="str">
            <v>정규준</v>
          </cell>
          <cell r="C1394" t="str">
            <v>2000가소1084976</v>
          </cell>
          <cell r="E1394">
            <v>4552774</v>
          </cell>
          <cell r="F1394">
            <v>4552774</v>
          </cell>
          <cell r="L1394">
            <v>9370</v>
          </cell>
        </row>
        <row r="1395">
          <cell r="B1395" t="str">
            <v>박기조</v>
          </cell>
          <cell r="C1395" t="str">
            <v>2000가소1084983</v>
          </cell>
          <cell r="E1395" t="str">
            <v>박기조 이수길</v>
          </cell>
          <cell r="F1395">
            <v>16522532</v>
          </cell>
          <cell r="L1395">
            <v>8837</v>
          </cell>
        </row>
        <row r="1396">
          <cell r="B1396" t="str">
            <v>박순옥</v>
          </cell>
          <cell r="C1396" t="str">
            <v>2000가소1084990</v>
          </cell>
          <cell r="E1396">
            <v>13014474</v>
          </cell>
          <cell r="F1396">
            <v>13014474</v>
          </cell>
          <cell r="L1396">
            <v>8405</v>
          </cell>
        </row>
        <row r="1397">
          <cell r="B1397" t="str">
            <v>박정애</v>
          </cell>
          <cell r="C1397" t="str">
            <v>2000가소1085009</v>
          </cell>
          <cell r="E1397" t="str">
            <v>박</v>
          </cell>
          <cell r="F1397">
            <v>16480829</v>
          </cell>
          <cell r="L1397" t="str">
            <v>2000-160</v>
          </cell>
        </row>
        <row r="1398">
          <cell r="B1398" t="str">
            <v>김정원</v>
          </cell>
          <cell r="C1398" t="str">
            <v>2000가소1085016</v>
          </cell>
          <cell r="E1398" t="str">
            <v>김정원 이성대</v>
          </cell>
          <cell r="F1398">
            <v>17537316</v>
          </cell>
          <cell r="L1398">
            <v>6322</v>
          </cell>
        </row>
        <row r="1399">
          <cell r="B1399" t="str">
            <v>김경훈</v>
          </cell>
          <cell r="E1399" t="str">
            <v>김경훈 박철호</v>
          </cell>
          <cell r="F1399">
            <v>29986089</v>
          </cell>
          <cell r="L1399">
            <v>6799</v>
          </cell>
        </row>
        <row r="1400">
          <cell r="B1400" t="str">
            <v>㈜세정식품</v>
          </cell>
          <cell r="E1400">
            <v>122204086</v>
          </cell>
          <cell r="F1400">
            <v>122204086</v>
          </cell>
          <cell r="L1400" t="str">
            <v>2000-163</v>
          </cell>
        </row>
        <row r="1401">
          <cell r="B1401" t="str">
            <v>조상호</v>
          </cell>
          <cell r="E1401">
            <v>20368455</v>
          </cell>
          <cell r="F1401">
            <v>20368455</v>
          </cell>
          <cell r="L1401" t="str">
            <v>2000-164</v>
          </cell>
        </row>
        <row r="1402">
          <cell r="B1402" t="str">
            <v>김용준</v>
          </cell>
          <cell r="C1402" t="str">
            <v>2000가소1083898</v>
          </cell>
          <cell r="E1402" t="str">
            <v>김용준 조영래 염정례 이세영</v>
          </cell>
          <cell r="F1402">
            <v>14804095</v>
          </cell>
          <cell r="L1402" t="str">
            <v>2000-165</v>
          </cell>
        </row>
        <row r="1403">
          <cell r="B1403" t="str">
            <v>백승호</v>
          </cell>
          <cell r="C1403" t="str">
            <v>2000가소1083904</v>
          </cell>
          <cell r="E1403" t="str">
            <v>백승호 김한수</v>
          </cell>
          <cell r="F1403">
            <v>15841963</v>
          </cell>
          <cell r="L1403" t="str">
            <v>2000-166</v>
          </cell>
        </row>
        <row r="1404">
          <cell r="B1404" t="str">
            <v>명성전자공업</v>
          </cell>
          <cell r="E1404">
            <v>85865524</v>
          </cell>
          <cell r="F1404">
            <v>85865524</v>
          </cell>
          <cell r="L1404" t="str">
            <v>2000-167</v>
          </cell>
        </row>
        <row r="1405">
          <cell r="B1405" t="str">
            <v>㈜보금산업</v>
          </cell>
          <cell r="E1405" t="str">
            <v>보금산업 이경수 오순복 이상언</v>
          </cell>
          <cell r="F1405">
            <v>65271177</v>
          </cell>
          <cell r="L1405" t="str">
            <v>2000-168</v>
          </cell>
        </row>
        <row r="1406">
          <cell r="B1406" t="str">
            <v>최현숙</v>
          </cell>
          <cell r="C1406" t="str">
            <v>2000가소1083911</v>
          </cell>
          <cell r="E1406" t="str">
            <v>최현숙 황선례</v>
          </cell>
          <cell r="F1406">
            <v>6003087</v>
          </cell>
          <cell r="L1406" t="str">
            <v>2000-169</v>
          </cell>
        </row>
        <row r="1407">
          <cell r="B1407" t="str">
            <v>박영순</v>
          </cell>
          <cell r="C1407" t="str">
            <v>2000가소1083928</v>
          </cell>
          <cell r="E1407" t="str">
            <v>박영순</v>
          </cell>
          <cell r="F1407">
            <v>8839120</v>
          </cell>
          <cell r="L1407" t="str">
            <v>2000-170</v>
          </cell>
        </row>
        <row r="1408">
          <cell r="B1408" t="str">
            <v>임경윤</v>
          </cell>
          <cell r="D1408" t="str">
            <v>소취하</v>
          </cell>
          <cell r="E1408">
            <v>12255966</v>
          </cell>
          <cell r="F1408">
            <v>12255966</v>
          </cell>
          <cell r="L1408" t="str">
            <v>2000-171</v>
          </cell>
        </row>
        <row r="1409">
          <cell r="B1409" t="str">
            <v>장영자</v>
          </cell>
          <cell r="C1409" t="str">
            <v>2000가소1083942</v>
          </cell>
          <cell r="E1409" t="str">
            <v>장영자 이정임 송은형 송영일 송영 송해예나 송숙형</v>
          </cell>
          <cell r="F1409">
            <v>15561802</v>
          </cell>
          <cell r="L1409" t="str">
            <v>2000-172</v>
          </cell>
        </row>
        <row r="1410">
          <cell r="B1410" t="str">
            <v>임식</v>
          </cell>
          <cell r="C1410" t="str">
            <v>2000가소1100915</v>
          </cell>
          <cell r="E1410" t="str">
            <v>임식 이정숙 박재홍 박배영 박재현</v>
          </cell>
          <cell r="F1410">
            <v>17819565</v>
          </cell>
          <cell r="L1410" t="str">
            <v>2000-173</v>
          </cell>
        </row>
        <row r="1411">
          <cell r="B1411" t="str">
            <v>차신자</v>
          </cell>
          <cell r="C1411" t="str">
            <v>2000가소1100922</v>
          </cell>
          <cell r="E1411" t="str">
            <v>차신자 김일동 김효동 김정동</v>
          </cell>
          <cell r="F1411">
            <v>10369010</v>
          </cell>
          <cell r="L1411" t="str">
            <v>2000-174</v>
          </cell>
        </row>
        <row r="1412">
          <cell r="B1412" t="str">
            <v>박찬근</v>
          </cell>
          <cell r="C1412" t="str">
            <v>2000가소1100854</v>
          </cell>
          <cell r="E1412" t="str">
            <v>박찬근</v>
          </cell>
          <cell r="F1412">
            <v>2337799</v>
          </cell>
          <cell r="L1412" t="str">
            <v>2000-175</v>
          </cell>
        </row>
        <row r="1413">
          <cell r="B1413" t="str">
            <v>백연자</v>
          </cell>
          <cell r="C1413" t="str">
            <v>2000가소1100892</v>
          </cell>
          <cell r="E1413" t="str">
            <v>백연자 박정식 박성식</v>
          </cell>
          <cell r="F1413">
            <v>3702580</v>
          </cell>
          <cell r="L1413" t="str">
            <v>2000-176</v>
          </cell>
        </row>
        <row r="1414">
          <cell r="B1414" t="str">
            <v>유민자</v>
          </cell>
          <cell r="C1414" t="str">
            <v>2000가소1100885</v>
          </cell>
          <cell r="E1414" t="str">
            <v>유민자 이위례 전정자</v>
          </cell>
          <cell r="F1414">
            <v>14786657</v>
          </cell>
          <cell r="L1414" t="str">
            <v>2000-177</v>
          </cell>
        </row>
        <row r="1415">
          <cell r="B1415" t="str">
            <v>김희수</v>
          </cell>
          <cell r="C1415" t="str">
            <v>2000가소1100878</v>
          </cell>
          <cell r="E1415" t="str">
            <v>김희수 이길우 배영술</v>
          </cell>
          <cell r="F1415">
            <v>10209997</v>
          </cell>
          <cell r="L1415" t="str">
            <v>2000-178</v>
          </cell>
        </row>
        <row r="1416">
          <cell r="B1416" t="str">
            <v>박미임</v>
          </cell>
          <cell r="C1416" t="str">
            <v>2000가소1100939</v>
          </cell>
          <cell r="E1416" t="str">
            <v>박미임 박복연</v>
          </cell>
          <cell r="F1416">
            <v>3869164</v>
          </cell>
          <cell r="L1416" t="str">
            <v>2000-179</v>
          </cell>
        </row>
        <row r="1417">
          <cell r="B1417" t="str">
            <v>김계자</v>
          </cell>
          <cell r="C1417" t="str">
            <v>2000가소1100946</v>
          </cell>
          <cell r="E1417" t="str">
            <v>김계자 박이건 황종선</v>
          </cell>
          <cell r="F1417">
            <v>6120720</v>
          </cell>
          <cell r="L1417" t="str">
            <v>2000-180</v>
          </cell>
        </row>
        <row r="1418">
          <cell r="B1418" t="str">
            <v>박미애</v>
          </cell>
          <cell r="C1418" t="str">
            <v>2000가소1100953</v>
          </cell>
          <cell r="E1418" t="str">
            <v>박미애 임양순</v>
          </cell>
          <cell r="F1418">
            <v>1022392</v>
          </cell>
          <cell r="L1418" t="str">
            <v>2000-181</v>
          </cell>
        </row>
        <row r="1419">
          <cell r="B1419" t="str">
            <v>정승수</v>
          </cell>
          <cell r="C1419" t="str">
            <v>2000가소1100960</v>
          </cell>
          <cell r="E1419" t="str">
            <v>정승수 이경주</v>
          </cell>
          <cell r="F1419">
            <v>3936374</v>
          </cell>
          <cell r="L1419" t="str">
            <v>2000-182</v>
          </cell>
        </row>
        <row r="1420">
          <cell r="B1420" t="str">
            <v>심재웅</v>
          </cell>
          <cell r="E1420" t="str">
            <v>심재웅 고재긴 장우덕</v>
          </cell>
          <cell r="F1420">
            <v>24320276</v>
          </cell>
          <cell r="L1420" t="str">
            <v>2000-183</v>
          </cell>
        </row>
        <row r="1421">
          <cell r="B1421" t="str">
            <v>최경욱</v>
          </cell>
          <cell r="C1421" t="str">
            <v>2000가소1100977</v>
          </cell>
          <cell r="E1421" t="str">
            <v>최경욱 김동희</v>
          </cell>
          <cell r="F1421">
            <v>11828448</v>
          </cell>
          <cell r="L1421" t="str">
            <v>2000-184</v>
          </cell>
        </row>
        <row r="1422">
          <cell r="B1422" t="str">
            <v>곽말순</v>
          </cell>
          <cell r="C1422" t="str">
            <v>2000가소1100847</v>
          </cell>
          <cell r="E1422" t="str">
            <v>곽말순 조윤순 박덕현 박수현 박성현</v>
          </cell>
          <cell r="F1422">
            <v>17437825</v>
          </cell>
          <cell r="L1422" t="str">
            <v>2000-185</v>
          </cell>
        </row>
        <row r="1423">
          <cell r="B1423" t="str">
            <v>길용태</v>
          </cell>
          <cell r="E1423">
            <v>15000000</v>
          </cell>
          <cell r="F1423">
            <v>15000000</v>
          </cell>
          <cell r="L1423" t="str">
            <v>2000-186</v>
          </cell>
        </row>
        <row r="1424">
          <cell r="B1424" t="str">
            <v>이은경</v>
          </cell>
          <cell r="C1424" t="str">
            <v>2000가소1100861</v>
          </cell>
          <cell r="E1424" t="str">
            <v>이은경 서상순</v>
          </cell>
          <cell r="F1424">
            <v>11284830</v>
          </cell>
          <cell r="L1424" t="str">
            <v>2000-187</v>
          </cell>
        </row>
        <row r="1425">
          <cell r="B1425" t="str">
            <v>신세기건설산업</v>
          </cell>
          <cell r="E1425" t="str">
            <v>신세기건설산업 정종민 정신송</v>
          </cell>
          <cell r="F1425">
            <v>128469422</v>
          </cell>
          <cell r="L1425" t="str">
            <v>2000-188</v>
          </cell>
        </row>
        <row r="1426">
          <cell r="B1426" t="str">
            <v>정명순</v>
          </cell>
          <cell r="C1426" t="str">
            <v>2000가소1100908</v>
          </cell>
          <cell r="E1426" t="str">
            <v>정명순</v>
          </cell>
          <cell r="F1426">
            <v>9397160</v>
          </cell>
          <cell r="L1426" t="str">
            <v>2000-189</v>
          </cell>
        </row>
        <row r="1427">
          <cell r="B1427" t="str">
            <v>백광현</v>
          </cell>
          <cell r="E1427" t="str">
            <v>유근성</v>
          </cell>
          <cell r="F1427">
            <v>7479664</v>
          </cell>
          <cell r="K1427" t="str">
            <v>경매</v>
          </cell>
          <cell r="L1427" t="str">
            <v>경매</v>
          </cell>
        </row>
        <row r="1428">
          <cell r="B1428" t="str">
            <v>(주)디지인원택 김필봉</v>
          </cell>
          <cell r="C1428" t="str">
            <v>99가단299072</v>
          </cell>
          <cell r="E1428" t="str">
            <v>남승익</v>
          </cell>
          <cell r="F1428">
            <v>12000000</v>
          </cell>
          <cell r="K1428" t="str">
            <v>경매</v>
          </cell>
          <cell r="L1428" t="str">
            <v>경매</v>
          </cell>
        </row>
        <row r="1429">
          <cell r="B1429" t="str">
            <v>송교호</v>
          </cell>
          <cell r="C1429" t="str">
            <v>99가단299089</v>
          </cell>
          <cell r="E1429" t="str">
            <v>송교호</v>
          </cell>
          <cell r="F1429">
            <v>12000000</v>
          </cell>
          <cell r="K1429" t="str">
            <v>경매</v>
          </cell>
          <cell r="L1429" t="str">
            <v>경매</v>
          </cell>
        </row>
        <row r="1430">
          <cell r="B1430" t="str">
            <v>김우평</v>
          </cell>
          <cell r="D1430" t="str">
            <v>소취하</v>
          </cell>
          <cell r="E1430">
            <v>1206139</v>
          </cell>
          <cell r="F1430">
            <v>1206139</v>
          </cell>
          <cell r="L1430" t="str">
            <v>2000-193</v>
          </cell>
        </row>
        <row r="1431">
          <cell r="B1431" t="str">
            <v>유병수</v>
          </cell>
          <cell r="E1431">
            <v>39922714</v>
          </cell>
          <cell r="F1431">
            <v>39922714</v>
          </cell>
          <cell r="K1431" t="str">
            <v>경매</v>
          </cell>
          <cell r="L1431" t="str">
            <v>경매</v>
          </cell>
        </row>
        <row r="1432">
          <cell r="B1432" t="str">
            <v>이명희</v>
          </cell>
          <cell r="C1432" t="str">
            <v>2000가소1071338</v>
          </cell>
          <cell r="E1432" t="str">
            <v>이명희 이영희</v>
          </cell>
          <cell r="F1432">
            <v>11516623</v>
          </cell>
          <cell r="L1432">
            <v>6514</v>
          </cell>
        </row>
        <row r="1433">
          <cell r="B1433" t="str">
            <v>임경옥</v>
          </cell>
          <cell r="C1433" t="str">
            <v>2000가소1071321</v>
          </cell>
          <cell r="E1433" t="str">
            <v>임경옥 이창유 이지선</v>
          </cell>
          <cell r="F1433">
            <v>12562531</v>
          </cell>
          <cell r="L1433">
            <v>6342</v>
          </cell>
        </row>
        <row r="1434">
          <cell r="B1434" t="str">
            <v>김종성</v>
          </cell>
          <cell r="C1434" t="str">
            <v>2000가소1071314</v>
          </cell>
          <cell r="E1434" t="str">
            <v>김종성</v>
          </cell>
          <cell r="F1434">
            <v>2380339</v>
          </cell>
          <cell r="L1434">
            <v>6561</v>
          </cell>
        </row>
        <row r="1435">
          <cell r="B1435" t="str">
            <v>정평모</v>
          </cell>
          <cell r="C1435" t="str">
            <v>2000가소1071307</v>
          </cell>
          <cell r="E1435" t="str">
            <v>정평모</v>
          </cell>
          <cell r="F1435">
            <v>14965050</v>
          </cell>
          <cell r="L1435">
            <v>6607</v>
          </cell>
        </row>
        <row r="1436">
          <cell r="B1436" t="str">
            <v>리만전자공업㈜</v>
          </cell>
          <cell r="E1436" t="str">
            <v>리만전자공업 양명석</v>
          </cell>
          <cell r="F1436">
            <v>546665962</v>
          </cell>
          <cell r="L1436">
            <v>25867</v>
          </cell>
        </row>
        <row r="1437">
          <cell r="B1437" t="str">
            <v>하기찬</v>
          </cell>
          <cell r="C1437" t="str">
            <v>2000가단28399</v>
          </cell>
          <cell r="E1437" t="str">
            <v>하기찬 이상혁</v>
          </cell>
          <cell r="F1437">
            <v>131841150</v>
          </cell>
          <cell r="L1437">
            <v>4046</v>
          </cell>
        </row>
        <row r="1438">
          <cell r="B1438" t="str">
            <v>임유성</v>
          </cell>
          <cell r="C1438" t="str">
            <v>2000가소1070946</v>
          </cell>
          <cell r="E1438" t="str">
            <v>임유성 홍성인</v>
          </cell>
          <cell r="F1438">
            <v>5819860</v>
          </cell>
          <cell r="L1438">
            <v>4293</v>
          </cell>
        </row>
        <row r="1439">
          <cell r="B1439" t="str">
            <v>이상우</v>
          </cell>
          <cell r="C1439" t="str">
            <v>2000가소1070939</v>
          </cell>
          <cell r="E1439" t="str">
            <v>이상우</v>
          </cell>
          <cell r="F1439">
            <v>8793983</v>
          </cell>
          <cell r="L1439">
            <v>4013</v>
          </cell>
        </row>
        <row r="1440">
          <cell r="B1440" t="str">
            <v>이금철</v>
          </cell>
          <cell r="C1440" t="str">
            <v>2000가소1072157</v>
          </cell>
          <cell r="E1440" t="str">
            <v>이금철</v>
          </cell>
          <cell r="F1440">
            <v>15286436</v>
          </cell>
          <cell r="L1440">
            <v>9657</v>
          </cell>
        </row>
        <row r="1441">
          <cell r="B1441" t="str">
            <v>오세일</v>
          </cell>
          <cell r="C1441" t="str">
            <v>2000가소1072140</v>
          </cell>
          <cell r="E1441" t="str">
            <v>오세일 유재근 윤수향</v>
          </cell>
          <cell r="F1441">
            <v>12450825</v>
          </cell>
          <cell r="L1441" t="str">
            <v>19513, 33122</v>
          </cell>
        </row>
        <row r="1442">
          <cell r="B1442" t="str">
            <v>태광전자(주)</v>
          </cell>
          <cell r="E1442" t="str">
            <v>윤주일 조규헌</v>
          </cell>
          <cell r="F1442">
            <v>59776000</v>
          </cell>
          <cell r="L1442" t="str">
            <v>2000-205</v>
          </cell>
        </row>
        <row r="1443">
          <cell r="B1443" t="str">
            <v>김세종</v>
          </cell>
          <cell r="C1443" t="str">
            <v>99가단24883</v>
          </cell>
          <cell r="E1443" t="str">
            <v>유수옥</v>
          </cell>
          <cell r="F1443">
            <v>5000000</v>
          </cell>
          <cell r="K1443" t="str">
            <v>경매</v>
          </cell>
          <cell r="L1443" t="str">
            <v>경매(중앙)</v>
          </cell>
        </row>
        <row r="1444">
          <cell r="B1444" t="str">
            <v>(주)진우명성</v>
          </cell>
          <cell r="E1444" t="str">
            <v>이정옥 김상철</v>
          </cell>
          <cell r="F1444">
            <v>16000000</v>
          </cell>
          <cell r="K1444" t="str">
            <v>경매</v>
          </cell>
          <cell r="L1444" t="str">
            <v>경매</v>
          </cell>
        </row>
        <row r="1445">
          <cell r="B1445" t="str">
            <v>윤인자</v>
          </cell>
          <cell r="C1445" t="str">
            <v>2000가소1100955</v>
          </cell>
          <cell r="E1445" t="str">
            <v>윤인자 김유한</v>
          </cell>
          <cell r="F1445">
            <v>9756414</v>
          </cell>
          <cell r="L1445">
            <v>1949</v>
          </cell>
        </row>
        <row r="1446">
          <cell r="B1446" t="str">
            <v>김원영</v>
          </cell>
          <cell r="C1446" t="str">
            <v>2000가소1100748</v>
          </cell>
          <cell r="E1446" t="str">
            <v>김원영</v>
          </cell>
          <cell r="F1446">
            <v>8600841</v>
          </cell>
          <cell r="L1446">
            <v>9753</v>
          </cell>
        </row>
        <row r="1447">
          <cell r="B1447" t="str">
            <v>서영철</v>
          </cell>
          <cell r="C1447" t="str">
            <v>2000가단37010</v>
          </cell>
          <cell r="E1447" t="str">
            <v>서영철</v>
          </cell>
          <cell r="F1447">
            <v>27362003</v>
          </cell>
          <cell r="L1447">
            <v>1890</v>
          </cell>
        </row>
        <row r="1448">
          <cell r="B1448" t="str">
            <v>김윤경</v>
          </cell>
          <cell r="C1448" t="str">
            <v>2000가소1100731</v>
          </cell>
          <cell r="E1448" t="str">
            <v>김윤경 임순자</v>
          </cell>
          <cell r="F1448">
            <v>17208628</v>
          </cell>
          <cell r="L1448">
            <v>2178</v>
          </cell>
        </row>
        <row r="1449">
          <cell r="B1449" t="str">
            <v>정성관</v>
          </cell>
          <cell r="C1449" t="str">
            <v>2000가소1100724</v>
          </cell>
          <cell r="E1449" t="str">
            <v>정성관</v>
          </cell>
          <cell r="F1449">
            <v>2707916</v>
          </cell>
          <cell r="L1449">
            <v>13780</v>
          </cell>
        </row>
        <row r="1450">
          <cell r="B1450" t="str">
            <v>김종천</v>
          </cell>
          <cell r="C1450" t="str">
            <v>2000가소1100717</v>
          </cell>
          <cell r="E1450" t="str">
            <v>김종천 한영일</v>
          </cell>
          <cell r="F1450">
            <v>16671368</v>
          </cell>
          <cell r="L1450">
            <v>2184</v>
          </cell>
        </row>
        <row r="1451">
          <cell r="B1451" t="str">
            <v>김홍연</v>
          </cell>
          <cell r="C1451" t="str">
            <v>2000가소1100700</v>
          </cell>
          <cell r="E1451" t="str">
            <v>김홍연</v>
          </cell>
          <cell r="F1451">
            <v>4100807</v>
          </cell>
          <cell r="L1451">
            <v>10934</v>
          </cell>
        </row>
        <row r="1452">
          <cell r="B1452" t="str">
            <v>이승표</v>
          </cell>
          <cell r="C1452" t="str">
            <v>2000가소1100694</v>
          </cell>
          <cell r="E1452" t="str">
            <v>이승표 김인철</v>
          </cell>
          <cell r="F1452">
            <v>14105150</v>
          </cell>
          <cell r="L1452">
            <v>2191</v>
          </cell>
        </row>
        <row r="1453">
          <cell r="B1453" t="str">
            <v>㈜줄바위</v>
          </cell>
          <cell r="E1453" t="str">
            <v>줄바위 손광성 김동진</v>
          </cell>
          <cell r="F1453">
            <v>22647504</v>
          </cell>
          <cell r="L1453">
            <v>8614</v>
          </cell>
        </row>
        <row r="1454">
          <cell r="B1454" t="str">
            <v>송혜석</v>
          </cell>
          <cell r="C1454" t="str">
            <v>2000가단36994</v>
          </cell>
          <cell r="E1454" t="str">
            <v>송혜석 김영산</v>
          </cell>
          <cell r="F1454">
            <v>41432976</v>
          </cell>
          <cell r="L1454">
            <v>2119</v>
          </cell>
        </row>
        <row r="1455">
          <cell r="B1455" t="str">
            <v>양승업</v>
          </cell>
          <cell r="C1455" t="str">
            <v>2000가소1100762</v>
          </cell>
          <cell r="E1455" t="str">
            <v>양승업 주낙현</v>
          </cell>
          <cell r="F1455">
            <v>6167218</v>
          </cell>
          <cell r="L1455">
            <v>38905</v>
          </cell>
        </row>
        <row r="1456">
          <cell r="B1456" t="str">
            <v>송태희</v>
          </cell>
          <cell r="C1456" t="str">
            <v>2000가소1100779</v>
          </cell>
          <cell r="E1456" t="str">
            <v>송태희 진윤근</v>
          </cell>
          <cell r="F1456">
            <v>11234327</v>
          </cell>
          <cell r="L1456">
            <v>7513</v>
          </cell>
        </row>
        <row r="1457">
          <cell r="B1457" t="str">
            <v>김윤수</v>
          </cell>
          <cell r="C1457" t="str">
            <v>2000가소1100786</v>
          </cell>
          <cell r="E1457" t="str">
            <v>김윤수 김병례</v>
          </cell>
          <cell r="F1457">
            <v>6380768</v>
          </cell>
          <cell r="L1457">
            <v>4182</v>
          </cell>
        </row>
        <row r="1458">
          <cell r="B1458" t="str">
            <v>김영숙</v>
          </cell>
          <cell r="C1458" t="str">
            <v>2000가소1100793</v>
          </cell>
          <cell r="E1458" t="str">
            <v>김영숙 이중희</v>
          </cell>
          <cell r="F1458">
            <v>5657938</v>
          </cell>
          <cell r="L1458">
            <v>2174</v>
          </cell>
        </row>
        <row r="1459">
          <cell r="B1459" t="str">
            <v>전명희</v>
          </cell>
          <cell r="C1459" t="str">
            <v>2000가소1100809</v>
          </cell>
          <cell r="E1459" t="str">
            <v>전명희 박종섭</v>
          </cell>
          <cell r="F1459">
            <v>4740983</v>
          </cell>
          <cell r="L1459">
            <v>4421</v>
          </cell>
        </row>
        <row r="1460">
          <cell r="B1460" t="str">
            <v>변순옥</v>
          </cell>
          <cell r="C1460" t="str">
            <v>2000가소1100816</v>
          </cell>
          <cell r="E1460" t="str">
            <v>변순옥 정정애 문의성</v>
          </cell>
          <cell r="F1460">
            <v>15473880</v>
          </cell>
          <cell r="L1460">
            <v>2195</v>
          </cell>
        </row>
        <row r="1461">
          <cell r="B1461" t="str">
            <v>김현옥</v>
          </cell>
          <cell r="C1461" t="str">
            <v>2000가소1100823</v>
          </cell>
          <cell r="E1461" t="str">
            <v>김현옥 신만철</v>
          </cell>
          <cell r="F1461">
            <v>12487271</v>
          </cell>
          <cell r="L1461">
            <v>1889</v>
          </cell>
        </row>
        <row r="1462">
          <cell r="B1462" t="str">
            <v>김옥심</v>
          </cell>
          <cell r="C1462" t="str">
            <v>2000가소1100830</v>
          </cell>
          <cell r="E1462" t="str">
            <v>김옥심</v>
          </cell>
          <cell r="F1462">
            <v>16002493</v>
          </cell>
          <cell r="L1462">
            <v>2285</v>
          </cell>
        </row>
        <row r="1463">
          <cell r="B1463" t="str">
            <v>황영필</v>
          </cell>
          <cell r="C1463" t="str">
            <v>2000가단37027</v>
          </cell>
          <cell r="E1463" t="str">
            <v>황영필 나향순 김봉한 신양희 양승수</v>
          </cell>
          <cell r="F1463">
            <v>31844868</v>
          </cell>
          <cell r="L1463" t="str">
            <v>4610, 35508</v>
          </cell>
        </row>
        <row r="1464">
          <cell r="B1464" t="str">
            <v>김문규</v>
          </cell>
          <cell r="C1464" t="str">
            <v>2000가단37034</v>
          </cell>
          <cell r="D1464" t="str">
            <v>지태순</v>
          </cell>
          <cell r="E1464" t="str">
            <v>지태순 김한나(망 김문규의 자)</v>
          </cell>
          <cell r="F1464">
            <v>30654259</v>
          </cell>
          <cell r="L1464" t="str">
            <v>4134, 34094</v>
          </cell>
        </row>
        <row r="1465">
          <cell r="B1465" t="str">
            <v>남기혁</v>
          </cell>
          <cell r="E1465" t="str">
            <v>남기혁 한현순 이상철 남기향</v>
          </cell>
          <cell r="F1465">
            <v>153942332</v>
          </cell>
          <cell r="K1465">
            <v>25033</v>
          </cell>
          <cell r="L1465">
            <v>25033</v>
          </cell>
        </row>
        <row r="1466">
          <cell r="B1466" t="str">
            <v>이준석</v>
          </cell>
          <cell r="E1466" t="str">
            <v>이준석 최조자</v>
          </cell>
          <cell r="F1466">
            <v>299629559</v>
          </cell>
          <cell r="K1466">
            <v>4166</v>
          </cell>
          <cell r="L1466">
            <v>4166</v>
          </cell>
        </row>
        <row r="1467">
          <cell r="B1467" t="str">
            <v xml:space="preserve">고려기획 김세현 </v>
          </cell>
          <cell r="E1467" t="str">
            <v>김세현 장용수</v>
          </cell>
          <cell r="F1467">
            <v>31490450</v>
          </cell>
          <cell r="K1467">
            <v>5940</v>
          </cell>
          <cell r="L1467">
            <v>5940</v>
          </cell>
        </row>
        <row r="1468">
          <cell r="B1468" t="str">
            <v>서상기</v>
          </cell>
          <cell r="E1468">
            <v>21091960</v>
          </cell>
          <cell r="F1468">
            <v>21091960</v>
          </cell>
          <cell r="K1468">
            <v>4183</v>
          </cell>
          <cell r="L1468">
            <v>4183</v>
          </cell>
        </row>
        <row r="1469">
          <cell r="B1469" t="str">
            <v>손영자</v>
          </cell>
          <cell r="C1469" t="str">
            <v>2000가소1128982</v>
          </cell>
          <cell r="E1469" t="str">
            <v>손영자 허저욱</v>
          </cell>
          <cell r="F1469">
            <v>11738979</v>
          </cell>
          <cell r="K1469">
            <v>5299</v>
          </cell>
          <cell r="L1469">
            <v>5299</v>
          </cell>
        </row>
        <row r="1470">
          <cell r="B1470" t="str">
            <v>서울대한공영</v>
          </cell>
          <cell r="E1470" t="str">
            <v>서울대한공영 장명복</v>
          </cell>
          <cell r="F1470">
            <v>58569283</v>
          </cell>
          <cell r="K1470">
            <v>5410</v>
          </cell>
          <cell r="L1470">
            <v>5410</v>
          </cell>
        </row>
        <row r="1471">
          <cell r="B1471" t="str">
            <v>㈜창조공간</v>
          </cell>
          <cell r="E1471">
            <v>50266225</v>
          </cell>
          <cell r="F1471">
            <v>50266225</v>
          </cell>
          <cell r="K1471">
            <v>12160</v>
          </cell>
          <cell r="L1471">
            <v>12160</v>
          </cell>
        </row>
        <row r="1472">
          <cell r="B1472" t="str">
            <v>㈜광일훼밀리건설</v>
          </cell>
          <cell r="E1472" t="str">
            <v>광일훼밀리건설 장순임 천병련</v>
          </cell>
          <cell r="F1472">
            <v>64733147</v>
          </cell>
          <cell r="K1472">
            <v>6099</v>
          </cell>
          <cell r="L1472">
            <v>6099</v>
          </cell>
        </row>
        <row r="1473">
          <cell r="B1473" t="str">
            <v>박태권</v>
          </cell>
          <cell r="C1473" t="str">
            <v>2000가단31401</v>
          </cell>
          <cell r="E1473" t="str">
            <v>박태선 김계송</v>
          </cell>
          <cell r="F1473">
            <v>27000000</v>
          </cell>
          <cell r="K1473" t="str">
            <v>경매</v>
          </cell>
          <cell r="L1473" t="str">
            <v>경매</v>
          </cell>
        </row>
        <row r="1474">
          <cell r="B1474" t="str">
            <v>이종필? 이종열</v>
          </cell>
          <cell r="E1474">
            <v>18026563</v>
          </cell>
          <cell r="F1474">
            <v>18026563</v>
          </cell>
          <cell r="K1474" t="str">
            <v>특수</v>
          </cell>
          <cell r="L1474" t="str">
            <v>특수</v>
          </cell>
        </row>
        <row r="1475">
          <cell r="B1475" t="str">
            <v>강영애</v>
          </cell>
          <cell r="C1475" t="str">
            <v>2000가소1128999</v>
          </cell>
          <cell r="E1475" t="str">
            <v>강영애 강명오</v>
          </cell>
          <cell r="F1475">
            <v>12076163</v>
          </cell>
          <cell r="K1475" t="str">
            <v>특수</v>
          </cell>
          <cell r="L1475">
            <v>5754</v>
          </cell>
        </row>
        <row r="1476">
          <cell r="B1476" t="str">
            <v>윤성균</v>
          </cell>
          <cell r="C1476" t="str">
            <v>2000가소1129008</v>
          </cell>
          <cell r="E1476" t="str">
            <v>윤성균 이제일</v>
          </cell>
          <cell r="F1476">
            <v>4812311</v>
          </cell>
          <cell r="K1476" t="str">
            <v>특수</v>
          </cell>
          <cell r="L1476">
            <v>4216</v>
          </cell>
        </row>
        <row r="1477">
          <cell r="B1477" t="str">
            <v>안정희</v>
          </cell>
          <cell r="C1477" t="str">
            <v>2000가소1129015</v>
          </cell>
          <cell r="E1477" t="str">
            <v>안정희 정봉환</v>
          </cell>
          <cell r="F1477">
            <v>6517492</v>
          </cell>
          <cell r="K1477" t="str">
            <v>특수</v>
          </cell>
          <cell r="L1477">
            <v>4136</v>
          </cell>
        </row>
        <row r="1478">
          <cell r="B1478" t="str">
            <v>송현모</v>
          </cell>
          <cell r="C1478" t="str">
            <v>2000가소1129022</v>
          </cell>
          <cell r="E1478" t="str">
            <v>송현모 송선모</v>
          </cell>
          <cell r="F1478">
            <v>10146522</v>
          </cell>
          <cell r="K1478" t="str">
            <v>특수</v>
          </cell>
          <cell r="L1478">
            <v>6430</v>
          </cell>
        </row>
        <row r="1479">
          <cell r="B1479" t="str">
            <v>김단희</v>
          </cell>
          <cell r="C1479" t="str">
            <v>2000가소1129039</v>
          </cell>
          <cell r="E1479" t="str">
            <v>김단희 윤정훈</v>
          </cell>
          <cell r="F1479">
            <v>17295084</v>
          </cell>
          <cell r="K1479" t="str">
            <v>특수</v>
          </cell>
          <cell r="L1479">
            <v>6515</v>
          </cell>
        </row>
        <row r="1480">
          <cell r="B1480" t="str">
            <v>강천기</v>
          </cell>
          <cell r="C1480" t="str">
            <v>2000가소1129046</v>
          </cell>
          <cell r="E1480" t="str">
            <v>강천기 임현섭</v>
          </cell>
          <cell r="F1480">
            <v>5539511</v>
          </cell>
          <cell r="K1480" t="str">
            <v>특수</v>
          </cell>
          <cell r="L1480">
            <v>6401</v>
          </cell>
        </row>
        <row r="1481">
          <cell r="B1481" t="str">
            <v>이만승</v>
          </cell>
          <cell r="C1481" t="str">
            <v>2000가소1129053</v>
          </cell>
          <cell r="E1481" t="str">
            <v>이만승 인은택</v>
          </cell>
          <cell r="F1481">
            <v>14107252</v>
          </cell>
          <cell r="K1481" t="str">
            <v>특수</v>
          </cell>
          <cell r="L1481">
            <v>5736</v>
          </cell>
        </row>
        <row r="1482">
          <cell r="B1482" t="str">
            <v>서일산기㈜</v>
          </cell>
          <cell r="E1482" t="str">
            <v>서일산기 신대철</v>
          </cell>
          <cell r="F1482">
            <v>69737680</v>
          </cell>
          <cell r="K1482" t="str">
            <v>특수</v>
          </cell>
          <cell r="L1482">
            <v>25287</v>
          </cell>
        </row>
        <row r="1483">
          <cell r="B1483" t="str">
            <v>강영춘</v>
          </cell>
          <cell r="C1483" t="str">
            <v>2000가소1129060</v>
          </cell>
          <cell r="E1483" t="str">
            <v>강영춘 강성춘 강광일</v>
          </cell>
          <cell r="F1483">
            <v>17632806</v>
          </cell>
          <cell r="K1483" t="str">
            <v>특수</v>
          </cell>
          <cell r="L1483">
            <v>30419</v>
          </cell>
        </row>
        <row r="1484">
          <cell r="B1484" t="str">
            <v>김미숙</v>
          </cell>
          <cell r="E1484" t="str">
            <v>김미숙 주흥수 한명복</v>
          </cell>
          <cell r="F1484">
            <v>24913207</v>
          </cell>
          <cell r="K1484" t="str">
            <v>특수</v>
          </cell>
          <cell r="L1484" t="str">
            <v>11196, 32650</v>
          </cell>
        </row>
        <row r="1485">
          <cell r="B1485" t="str">
            <v>이경애</v>
          </cell>
          <cell r="C1485" t="str">
            <v>2000가소1129077</v>
          </cell>
          <cell r="E1485">
            <v>17953775</v>
          </cell>
          <cell r="F1485">
            <v>17953775</v>
          </cell>
          <cell r="K1485" t="str">
            <v>특수</v>
          </cell>
          <cell r="L1485">
            <v>26353</v>
          </cell>
        </row>
        <row r="1486">
          <cell r="B1486" t="str">
            <v>성신축산㈜</v>
          </cell>
          <cell r="E1486" t="str">
            <v>성신축산 이종범</v>
          </cell>
          <cell r="F1486">
            <v>240029783</v>
          </cell>
          <cell r="K1486" t="str">
            <v>특수</v>
          </cell>
          <cell r="L1486">
            <v>25968</v>
          </cell>
        </row>
        <row r="1487">
          <cell r="B1487" t="str">
            <v>고경덕</v>
          </cell>
          <cell r="E1487" t="str">
            <v>고경덕</v>
          </cell>
          <cell r="F1487">
            <v>9243207</v>
          </cell>
          <cell r="K1487" t="str">
            <v>경매</v>
          </cell>
          <cell r="L1487" t="str">
            <v>경매</v>
          </cell>
        </row>
        <row r="1488">
          <cell r="B1488" t="str">
            <v>노영심</v>
          </cell>
          <cell r="C1488" t="str">
            <v>2000가소1103433</v>
          </cell>
          <cell r="E1488" t="str">
            <v>노영심 서정환</v>
          </cell>
          <cell r="F1488">
            <v>8161342</v>
          </cell>
          <cell r="K1488" t="str">
            <v>특채</v>
          </cell>
          <cell r="L1488">
            <v>33100</v>
          </cell>
        </row>
        <row r="1489">
          <cell r="B1489" t="str">
            <v>안희율</v>
          </cell>
          <cell r="C1489" t="str">
            <v>2000가소1103440</v>
          </cell>
          <cell r="E1489" t="str">
            <v>안희율 정명순</v>
          </cell>
          <cell r="F1489">
            <v>14313527</v>
          </cell>
          <cell r="K1489" t="str">
            <v>특채</v>
          </cell>
          <cell r="L1489">
            <v>26051</v>
          </cell>
        </row>
        <row r="1490">
          <cell r="B1490" t="str">
            <v>정대남</v>
          </cell>
          <cell r="C1490" t="str">
            <v>2000가소1103457</v>
          </cell>
          <cell r="E1490" t="str">
            <v>정대남</v>
          </cell>
          <cell r="F1490">
            <v>5785713</v>
          </cell>
          <cell r="K1490" t="str">
            <v>특채</v>
          </cell>
          <cell r="L1490">
            <v>31924</v>
          </cell>
        </row>
        <row r="1491">
          <cell r="B1491" t="str">
            <v>박미자</v>
          </cell>
          <cell r="C1491" t="str">
            <v>2000가소1103464</v>
          </cell>
          <cell r="E1491" t="str">
            <v>박미자 임은식</v>
          </cell>
          <cell r="F1491">
            <v>16117634</v>
          </cell>
          <cell r="K1491" t="str">
            <v>특채</v>
          </cell>
          <cell r="L1491">
            <v>30877</v>
          </cell>
        </row>
        <row r="1492">
          <cell r="B1492" t="str">
            <v>이근옥</v>
          </cell>
          <cell r="C1492" t="str">
            <v>2000가소1103471</v>
          </cell>
          <cell r="E1492" t="str">
            <v>이근옥 이수자</v>
          </cell>
          <cell r="F1492">
            <v>11666504</v>
          </cell>
          <cell r="K1492" t="str">
            <v>특채</v>
          </cell>
          <cell r="L1492">
            <v>28042</v>
          </cell>
        </row>
        <row r="1493">
          <cell r="B1493" t="str">
            <v>이한순</v>
          </cell>
          <cell r="C1493" t="str">
            <v>2000가소1103488</v>
          </cell>
          <cell r="E1493" t="str">
            <v>이한순 장훈택</v>
          </cell>
          <cell r="F1493">
            <v>11344603</v>
          </cell>
          <cell r="K1493" t="str">
            <v>특채</v>
          </cell>
          <cell r="L1493">
            <v>30329</v>
          </cell>
        </row>
        <row r="1494">
          <cell r="B1494" t="str">
            <v>박옥경</v>
          </cell>
          <cell r="C1494" t="str">
            <v>2000가소1103495</v>
          </cell>
          <cell r="E1494" t="str">
            <v>박옥경 김옥실</v>
          </cell>
          <cell r="F1494">
            <v>14936379</v>
          </cell>
          <cell r="K1494" t="str">
            <v>특채</v>
          </cell>
          <cell r="L1494">
            <v>30215</v>
          </cell>
        </row>
        <row r="1495">
          <cell r="B1495" t="str">
            <v>홍한봉</v>
          </cell>
          <cell r="C1495" t="str">
            <v>2000가소1103501</v>
          </cell>
          <cell r="E1495" t="str">
            <v>홍한봉 홍철민 정미경</v>
          </cell>
          <cell r="F1495">
            <v>19057806</v>
          </cell>
          <cell r="K1495" t="str">
            <v>특채</v>
          </cell>
          <cell r="L1495">
            <v>26067</v>
          </cell>
        </row>
        <row r="1496">
          <cell r="B1496" t="str">
            <v>이귀남</v>
          </cell>
          <cell r="C1496" t="str">
            <v>2000가소1103594</v>
          </cell>
          <cell r="E1496" t="str">
            <v>이귀남</v>
          </cell>
          <cell r="F1496">
            <v>3190909</v>
          </cell>
          <cell r="K1496" t="str">
            <v>특채</v>
          </cell>
          <cell r="L1496" t="str">
            <v>특채</v>
          </cell>
        </row>
        <row r="1497">
          <cell r="B1497" t="str">
            <v>유대봉</v>
          </cell>
          <cell r="C1497" t="str">
            <v>2000가소1103600</v>
          </cell>
          <cell r="E1497" t="str">
            <v>유대봉 나향순</v>
          </cell>
          <cell r="F1497">
            <v>15293818</v>
          </cell>
          <cell r="K1497" t="str">
            <v>특채</v>
          </cell>
          <cell r="L1497" t="str">
            <v>특채</v>
          </cell>
        </row>
        <row r="1498">
          <cell r="B1498" t="str">
            <v>오도식</v>
          </cell>
          <cell r="C1498" t="str">
            <v>2000가소1103617</v>
          </cell>
          <cell r="E1498" t="str">
            <v>오도식</v>
          </cell>
          <cell r="F1498">
            <v>5072766</v>
          </cell>
          <cell r="K1498" t="str">
            <v>특채</v>
          </cell>
          <cell r="L1498" t="str">
            <v>특채</v>
          </cell>
        </row>
        <row r="1499">
          <cell r="B1499" t="str">
            <v>김효식</v>
          </cell>
          <cell r="C1499" t="str">
            <v>2000가단41477</v>
          </cell>
          <cell r="E1499" t="str">
            <v>김효식</v>
          </cell>
          <cell r="F1499">
            <v>37311096</v>
          </cell>
          <cell r="K1499" t="e">
            <v>#N/A</v>
          </cell>
          <cell r="L1499" t="e">
            <v>#N/A</v>
          </cell>
        </row>
        <row r="1500">
          <cell r="B1500" t="str">
            <v>김정태</v>
          </cell>
          <cell r="C1500" t="str">
            <v>2000가소1103679</v>
          </cell>
          <cell r="E1500" t="str">
            <v>김정태 김답수</v>
          </cell>
          <cell r="F1500">
            <v>2177229</v>
          </cell>
          <cell r="K1500" t="str">
            <v>특채</v>
          </cell>
          <cell r="L1500">
            <v>10178</v>
          </cell>
        </row>
        <row r="1501">
          <cell r="B1501" t="str">
            <v>황병하</v>
          </cell>
          <cell r="C1501" t="str">
            <v>2000가소1103686</v>
          </cell>
          <cell r="E1501" t="str">
            <v>홍병하</v>
          </cell>
          <cell r="F1501">
            <v>18538888</v>
          </cell>
          <cell r="K1501" t="str">
            <v>특채</v>
          </cell>
          <cell r="L1501">
            <v>19046</v>
          </cell>
        </row>
        <row r="1502">
          <cell r="B1502" t="str">
            <v>정영훈</v>
          </cell>
          <cell r="C1502" t="str">
            <v>2000가소1103693</v>
          </cell>
          <cell r="E1502" t="str">
            <v>정영훈 정만훈</v>
          </cell>
          <cell r="F1502">
            <v>7574618</v>
          </cell>
          <cell r="K1502" t="str">
            <v>특채</v>
          </cell>
          <cell r="L1502">
            <v>27044</v>
          </cell>
        </row>
        <row r="1503">
          <cell r="B1503" t="str">
            <v>이경자</v>
          </cell>
          <cell r="C1503" t="str">
            <v>2000가소1103709</v>
          </cell>
          <cell r="E1503" t="str">
            <v>이경자 박정옥</v>
          </cell>
          <cell r="F1503">
            <v>17781368</v>
          </cell>
          <cell r="K1503" t="str">
            <v>특채</v>
          </cell>
          <cell r="L1503">
            <v>27743</v>
          </cell>
        </row>
        <row r="1504">
          <cell r="B1504" t="str">
            <v>박흥순</v>
          </cell>
          <cell r="C1504" t="str">
            <v>2000가소1103716</v>
          </cell>
          <cell r="E1504" t="str">
            <v>박흥준 정봉은</v>
          </cell>
          <cell r="F1504">
            <v>4471423</v>
          </cell>
          <cell r="K1504" t="str">
            <v>특채</v>
          </cell>
          <cell r="L1504">
            <v>27326</v>
          </cell>
        </row>
        <row r="1505">
          <cell r="B1505" t="str">
            <v>김병선</v>
          </cell>
          <cell r="C1505" t="str">
            <v>2000가소1103723</v>
          </cell>
          <cell r="E1505" t="str">
            <v>김병선 김효수</v>
          </cell>
          <cell r="F1505">
            <v>10930788</v>
          </cell>
          <cell r="K1505" t="str">
            <v>특채</v>
          </cell>
          <cell r="L1505">
            <v>30045</v>
          </cell>
        </row>
        <row r="1506">
          <cell r="B1506" t="str">
            <v>김현우</v>
          </cell>
          <cell r="E1506" t="str">
            <v>김현우 김봉우 서성철</v>
          </cell>
          <cell r="F1506">
            <v>33059464</v>
          </cell>
          <cell r="K1506" t="e">
            <v>#N/A</v>
          </cell>
          <cell r="L1506">
            <v>35201</v>
          </cell>
        </row>
        <row r="1507">
          <cell r="B1507" t="str">
            <v>우인식</v>
          </cell>
          <cell r="E1507" t="str">
            <v>우인식</v>
          </cell>
          <cell r="F1507">
            <v>42557511</v>
          </cell>
          <cell r="K1507" t="e">
            <v>#N/A</v>
          </cell>
          <cell r="L1507">
            <v>14810</v>
          </cell>
        </row>
        <row r="1508">
          <cell r="B1508" t="str">
            <v>연취현</v>
          </cell>
          <cell r="E1508">
            <v>4281585</v>
          </cell>
          <cell r="F1508">
            <v>4281585</v>
          </cell>
          <cell r="K1508" t="str">
            <v>경매</v>
          </cell>
          <cell r="L1508" t="str">
            <v>경매</v>
          </cell>
        </row>
        <row r="1509">
          <cell r="B1509" t="str">
            <v>남기자</v>
          </cell>
          <cell r="C1509" t="str">
            <v>2000가소1103518</v>
          </cell>
          <cell r="E1509" t="str">
            <v>남기자 임성실</v>
          </cell>
          <cell r="F1509">
            <v>13629496</v>
          </cell>
          <cell r="K1509" t="str">
            <v>특채</v>
          </cell>
          <cell r="L1509">
            <v>4217</v>
          </cell>
        </row>
        <row r="1510">
          <cell r="B1510" t="str">
            <v>홍권표</v>
          </cell>
          <cell r="C1510" t="str">
            <v>2000가소1103525</v>
          </cell>
          <cell r="E1510" t="str">
            <v>홍권표 송장성</v>
          </cell>
          <cell r="F1510">
            <v>10268218</v>
          </cell>
          <cell r="K1510" t="str">
            <v>특채</v>
          </cell>
          <cell r="L1510">
            <v>5091</v>
          </cell>
        </row>
        <row r="1511">
          <cell r="B1511" t="str">
            <v>이건순</v>
          </cell>
          <cell r="C1511" t="str">
            <v>2000가소1103532</v>
          </cell>
          <cell r="E1511" t="str">
            <v>이건순 박성신</v>
          </cell>
          <cell r="F1511">
            <v>4041043</v>
          </cell>
          <cell r="K1511" t="str">
            <v>특채</v>
          </cell>
          <cell r="L1511">
            <v>22876</v>
          </cell>
        </row>
        <row r="1512">
          <cell r="B1512" t="str">
            <v>김동식</v>
          </cell>
          <cell r="C1512" t="str">
            <v>2000가소1103549</v>
          </cell>
          <cell r="E1512" t="str">
            <v>김동식</v>
          </cell>
          <cell r="F1512">
            <v>16671024</v>
          </cell>
          <cell r="K1512" t="str">
            <v>특채</v>
          </cell>
          <cell r="L1512">
            <v>5653</v>
          </cell>
        </row>
        <row r="1513">
          <cell r="B1513" t="str">
            <v>김형계</v>
          </cell>
          <cell r="C1513" t="str">
            <v>2000가소1103556</v>
          </cell>
          <cell r="E1513" t="str">
            <v>김형계</v>
          </cell>
          <cell r="F1513">
            <v>5351523</v>
          </cell>
          <cell r="K1513" t="str">
            <v>특채</v>
          </cell>
          <cell r="L1513">
            <v>8189</v>
          </cell>
        </row>
        <row r="1514">
          <cell r="B1514" t="str">
            <v>김태일</v>
          </cell>
          <cell r="C1514" t="str">
            <v>2000가소1103563</v>
          </cell>
          <cell r="E1514" t="str">
            <v>김태일 김영순</v>
          </cell>
          <cell r="F1514">
            <v>1650050</v>
          </cell>
          <cell r="K1514" t="str">
            <v>특채</v>
          </cell>
          <cell r="L1514">
            <v>6916</v>
          </cell>
        </row>
        <row r="1515">
          <cell r="B1515" t="str">
            <v>㈜서원관광개발</v>
          </cell>
          <cell r="C1515" t="str">
            <v>2000가단41491</v>
          </cell>
          <cell r="E1515" t="str">
            <v>서원관광개발 서구원</v>
          </cell>
          <cell r="F1515">
            <v>24898907</v>
          </cell>
          <cell r="K1515" t="e">
            <v>#N/A</v>
          </cell>
          <cell r="L1515">
            <v>4004</v>
          </cell>
        </row>
        <row r="1516">
          <cell r="B1516" t="str">
            <v>이은이</v>
          </cell>
          <cell r="C1516" t="str">
            <v>2000가소1103570</v>
          </cell>
          <cell r="E1516" t="str">
            <v>이은이 김승남</v>
          </cell>
          <cell r="F1516">
            <v>13063229</v>
          </cell>
          <cell r="K1516" t="str">
            <v>특채</v>
          </cell>
          <cell r="L1516">
            <v>5100</v>
          </cell>
        </row>
        <row r="1517">
          <cell r="B1517" t="str">
            <v>최낙식</v>
          </cell>
          <cell r="E1517">
            <v>23393073</v>
          </cell>
          <cell r="F1517">
            <v>23393073</v>
          </cell>
          <cell r="K1517" t="e">
            <v>#N/A</v>
          </cell>
          <cell r="L1517" t="e">
            <v>#N/A</v>
          </cell>
        </row>
        <row r="1518">
          <cell r="B1518" t="str">
            <v>장좌윤</v>
          </cell>
          <cell r="C1518" t="str">
            <v>2000가소1090346</v>
          </cell>
          <cell r="E1518" t="str">
            <v>장좌윤 장미희 장인재</v>
          </cell>
          <cell r="F1518">
            <v>4446990</v>
          </cell>
          <cell r="K1518" t="e">
            <v>#N/A</v>
          </cell>
          <cell r="L1518">
            <v>4769</v>
          </cell>
        </row>
        <row r="1519">
          <cell r="B1519" t="str">
            <v>박용원</v>
          </cell>
          <cell r="C1519" t="str">
            <v>2000가소1090339</v>
          </cell>
          <cell r="E1519" t="str">
            <v>박용원 김준기</v>
          </cell>
          <cell r="F1519">
            <v>17108217</v>
          </cell>
          <cell r="K1519" t="e">
            <v>#N/A</v>
          </cell>
          <cell r="L1519">
            <v>36087</v>
          </cell>
        </row>
        <row r="1520">
          <cell r="B1520" t="str">
            <v>(주)대명실업</v>
          </cell>
          <cell r="E1520" t="str">
            <v>대명실업 유능태 유호태</v>
          </cell>
          <cell r="F1520">
            <v>42827299</v>
          </cell>
          <cell r="K1520" t="e">
            <v>#N/A</v>
          </cell>
          <cell r="L1520">
            <v>36005</v>
          </cell>
        </row>
        <row r="1521">
          <cell r="B1521" t="str">
            <v>우풍기계(주)</v>
          </cell>
          <cell r="E1521" t="str">
            <v>우풍기계 조천래 김춘수 조응래 김갑선</v>
          </cell>
          <cell r="F1521">
            <v>42782193</v>
          </cell>
          <cell r="K1521" t="e">
            <v>#N/A</v>
          </cell>
          <cell r="L1521">
            <v>25876</v>
          </cell>
        </row>
        <row r="1522">
          <cell r="B1522" t="str">
            <v>윤창순</v>
          </cell>
          <cell r="E1522" t="str">
            <v>윤창순</v>
          </cell>
          <cell r="F1522">
            <v>35749841</v>
          </cell>
          <cell r="K1522" t="e">
            <v>#N/A</v>
          </cell>
          <cell r="L1522" t="e">
            <v>#N/A</v>
          </cell>
        </row>
        <row r="1523">
          <cell r="B1523" t="str">
            <v>원정화</v>
          </cell>
          <cell r="C1523" t="str">
            <v>2000가소1103662</v>
          </cell>
          <cell r="E1523" t="str">
            <v>원정화 박동진</v>
          </cell>
          <cell r="F1523">
            <v>5249183</v>
          </cell>
          <cell r="K1523" t="str">
            <v>특채</v>
          </cell>
          <cell r="L1523" t="str">
            <v>특채</v>
          </cell>
        </row>
        <row r="1524">
          <cell r="B1524" t="str">
            <v>김정문</v>
          </cell>
          <cell r="C1524" t="str">
            <v>2000가소1103655</v>
          </cell>
          <cell r="E1524" t="str">
            <v>김정문 박무수</v>
          </cell>
          <cell r="F1524">
            <v>14698877</v>
          </cell>
          <cell r="K1524" t="str">
            <v>특채</v>
          </cell>
          <cell r="L1524" t="str">
            <v>특채</v>
          </cell>
        </row>
        <row r="1525">
          <cell r="B1525" t="str">
            <v>이충수</v>
          </cell>
          <cell r="C1525" t="str">
            <v>2000가소1103648</v>
          </cell>
          <cell r="E1525" t="str">
            <v>이충수 김영헌</v>
          </cell>
          <cell r="F1525">
            <v>9377507</v>
          </cell>
          <cell r="K1525" t="e">
            <v>#N/A</v>
          </cell>
          <cell r="L1525" t="e">
            <v>#N/A</v>
          </cell>
        </row>
        <row r="1526">
          <cell r="B1526" t="str">
            <v>박노주</v>
          </cell>
          <cell r="C1526" t="str">
            <v>2000가소1103587</v>
          </cell>
          <cell r="E1526" t="str">
            <v>박노주 고춘자</v>
          </cell>
          <cell r="F1526">
            <v>3508051</v>
          </cell>
          <cell r="K1526" t="str">
            <v>특채</v>
          </cell>
          <cell r="L1526" t="str">
            <v>특채</v>
          </cell>
        </row>
        <row r="1527">
          <cell r="B1527" t="str">
            <v>안남권</v>
          </cell>
          <cell r="C1527" t="str">
            <v>2000가소1103631</v>
          </cell>
          <cell r="E1527" t="str">
            <v>안남권 황일규</v>
          </cell>
          <cell r="F1527">
            <v>13400106</v>
          </cell>
          <cell r="K1527" t="str">
            <v>특채</v>
          </cell>
          <cell r="L1527" t="str">
            <v>특채</v>
          </cell>
        </row>
        <row r="1528">
          <cell r="B1528" t="str">
            <v>강희화</v>
          </cell>
          <cell r="C1528" t="str">
            <v>2000가소1103624</v>
          </cell>
          <cell r="E1528" t="str">
            <v>강희화</v>
          </cell>
          <cell r="F1528">
            <v>10262284</v>
          </cell>
          <cell r="K1528" t="str">
            <v>특채</v>
          </cell>
          <cell r="L1528" t="str">
            <v>특채</v>
          </cell>
        </row>
        <row r="1529">
          <cell r="B1529" t="str">
            <v>김승현</v>
          </cell>
          <cell r="C1529" t="str">
            <v>2000가소1125822</v>
          </cell>
          <cell r="E1529" t="str">
            <v>김승현 김봉자</v>
          </cell>
          <cell r="F1529">
            <v>2510561</v>
          </cell>
          <cell r="K1529" t="str">
            <v>특수</v>
          </cell>
          <cell r="L1529" t="str">
            <v>특수</v>
          </cell>
        </row>
        <row r="1530">
          <cell r="B1530" t="str">
            <v>정명심</v>
          </cell>
          <cell r="C1530" t="str">
            <v>2000가소1125815</v>
          </cell>
          <cell r="E1530" t="str">
            <v>정명심 신정환</v>
          </cell>
          <cell r="F1530">
            <v>10029034</v>
          </cell>
          <cell r="K1530" t="str">
            <v>특수</v>
          </cell>
          <cell r="L1530" t="str">
            <v>특수</v>
          </cell>
        </row>
        <row r="1531">
          <cell r="B1531" t="str">
            <v>박상영</v>
          </cell>
          <cell r="C1531" t="str">
            <v>2000가소1125808</v>
          </cell>
          <cell r="E1531" t="str">
            <v>박상영 김정자</v>
          </cell>
          <cell r="F1531">
            <v>14767206</v>
          </cell>
          <cell r="K1531" t="str">
            <v>특수</v>
          </cell>
          <cell r="L1531" t="str">
            <v>특수</v>
          </cell>
        </row>
        <row r="1532">
          <cell r="B1532" t="str">
            <v>문순옥</v>
          </cell>
          <cell r="C1532" t="str">
            <v>2000가소1125792</v>
          </cell>
          <cell r="E1532" t="str">
            <v>문순옥 최영본</v>
          </cell>
          <cell r="F1532">
            <v>7874287</v>
          </cell>
          <cell r="K1532" t="str">
            <v>특수</v>
          </cell>
          <cell r="L1532" t="str">
            <v>특수</v>
          </cell>
        </row>
        <row r="1533">
          <cell r="B1533" t="str">
            <v>민원식</v>
          </cell>
          <cell r="C1533" t="str">
            <v>2000가단49624</v>
          </cell>
          <cell r="E1533" t="str">
            <v>민원식 김기정</v>
          </cell>
          <cell r="F1533">
            <v>20972513</v>
          </cell>
          <cell r="K1533" t="e">
            <v>#N/A</v>
          </cell>
          <cell r="L1533" t="e">
            <v>#N/A</v>
          </cell>
        </row>
        <row r="1534">
          <cell r="B1534" t="str">
            <v>조재만</v>
          </cell>
          <cell r="C1534" t="str">
            <v>2000가소1125785</v>
          </cell>
          <cell r="E1534" t="str">
            <v>조재만 조애현</v>
          </cell>
          <cell r="F1534">
            <v>4134142</v>
          </cell>
          <cell r="K1534" t="str">
            <v>특수</v>
          </cell>
          <cell r="L1534" t="str">
            <v>특수</v>
          </cell>
        </row>
        <row r="1535">
          <cell r="B1535" t="str">
            <v>이경미</v>
          </cell>
          <cell r="C1535" t="str">
            <v>2000가소1125778</v>
          </cell>
          <cell r="E1535" t="str">
            <v>이경미 김의섭</v>
          </cell>
          <cell r="F1535">
            <v>2004274</v>
          </cell>
          <cell r="K1535" t="str">
            <v>특수</v>
          </cell>
          <cell r="L1535" t="str">
            <v>특수</v>
          </cell>
        </row>
        <row r="1536">
          <cell r="B1536" t="str">
            <v>김순희</v>
          </cell>
          <cell r="C1536" t="str">
            <v>2000가소1125761</v>
          </cell>
          <cell r="E1536" t="str">
            <v>김순희 임공주</v>
          </cell>
          <cell r="F1536">
            <v>1401467</v>
          </cell>
          <cell r="K1536" t="str">
            <v>특수</v>
          </cell>
          <cell r="L1536" t="str">
            <v>특수</v>
          </cell>
        </row>
        <row r="1537">
          <cell r="B1537" t="str">
            <v>김순옥</v>
          </cell>
          <cell r="C1537" t="str">
            <v>2000가소1125754</v>
          </cell>
          <cell r="E1537" t="str">
            <v>김순옥 박상규</v>
          </cell>
          <cell r="F1537">
            <v>6064417</v>
          </cell>
          <cell r="K1537" t="str">
            <v>특수</v>
          </cell>
          <cell r="L1537" t="str">
            <v>특수</v>
          </cell>
        </row>
        <row r="1538">
          <cell r="B1538" t="str">
            <v>강현재</v>
          </cell>
          <cell r="C1538" t="str">
            <v>2000가소1125747</v>
          </cell>
          <cell r="E1538" t="str">
            <v>강현재 반춘광</v>
          </cell>
          <cell r="F1538">
            <v>14419266</v>
          </cell>
          <cell r="K1538" t="str">
            <v>특수</v>
          </cell>
          <cell r="L1538" t="str">
            <v>특수</v>
          </cell>
        </row>
        <row r="1539">
          <cell r="B1539" t="str">
            <v>신명중</v>
          </cell>
          <cell r="C1539" t="str">
            <v>2000가소1150606</v>
          </cell>
          <cell r="E1539" t="str">
            <v>신명중 이희순 김학승</v>
          </cell>
          <cell r="F1539">
            <v>14837784</v>
          </cell>
          <cell r="K1539" t="e">
            <v>#N/A</v>
          </cell>
          <cell r="L1539">
            <v>34863</v>
          </cell>
        </row>
        <row r="1540">
          <cell r="B1540" t="str">
            <v>김종문</v>
          </cell>
          <cell r="E1540">
            <v>28007391</v>
          </cell>
          <cell r="F1540">
            <v>28007391</v>
          </cell>
          <cell r="K1540" t="e">
            <v>#N/A</v>
          </cell>
          <cell r="L1540">
            <v>14806</v>
          </cell>
        </row>
        <row r="1541">
          <cell r="B1541" t="str">
            <v>김기복</v>
          </cell>
          <cell r="C1541" t="str">
            <v>2000가소1150613</v>
          </cell>
          <cell r="E1541" t="str">
            <v>김기복 김정호 윤명숙</v>
          </cell>
          <cell r="F1541">
            <v>5553434</v>
          </cell>
          <cell r="K1541" t="e">
            <v>#N/A</v>
          </cell>
          <cell r="L1541">
            <v>36025</v>
          </cell>
        </row>
        <row r="1542">
          <cell r="B1542" t="str">
            <v>최선우</v>
          </cell>
          <cell r="C1542" t="str">
            <v>2000가소1103730</v>
          </cell>
          <cell r="E1542" t="str">
            <v>최선우 김정기 이인순 최선학 최선무 최선희</v>
          </cell>
          <cell r="F1542">
            <v>4211149</v>
          </cell>
          <cell r="K1542" t="str">
            <v>특채</v>
          </cell>
          <cell r="L1542">
            <v>36039</v>
          </cell>
        </row>
        <row r="1543">
          <cell r="B1543" t="str">
            <v>(주)백설상사</v>
          </cell>
          <cell r="C1543" t="str">
            <v>2000가소1103747</v>
          </cell>
          <cell r="E1543" t="str">
            <v>백설상사 문래원</v>
          </cell>
          <cell r="F1543">
            <v>15415550</v>
          </cell>
          <cell r="K1543" t="str">
            <v>특채</v>
          </cell>
          <cell r="L1543">
            <v>36010</v>
          </cell>
        </row>
        <row r="1544">
          <cell r="B1544" t="str">
            <v>고광래</v>
          </cell>
          <cell r="E1544" t="str">
            <v>고광래 김대기</v>
          </cell>
          <cell r="F1544">
            <v>21552665</v>
          </cell>
          <cell r="K1544" t="e">
            <v>#N/A</v>
          </cell>
          <cell r="L1544">
            <v>824</v>
          </cell>
        </row>
        <row r="1545">
          <cell r="B1545" t="str">
            <v>한국생사(주)</v>
          </cell>
          <cell r="E1545" t="str">
            <v>한국생사 김영우 이문수 조부 이주희 이해은 김시흥 신용규 김정환</v>
          </cell>
          <cell r="F1545">
            <v>376150908</v>
          </cell>
          <cell r="K1545" t="e">
            <v>#N/A</v>
          </cell>
          <cell r="L1545" t="str">
            <v>경매(한경식)</v>
          </cell>
        </row>
        <row r="1546">
          <cell r="B1546" t="str">
            <v>일국산업(주)</v>
          </cell>
          <cell r="E1546" t="str">
            <v>일국산업 한은화 최원정 최선희</v>
          </cell>
          <cell r="F1546">
            <v>75174177</v>
          </cell>
          <cell r="K1546" t="e">
            <v>#N/A</v>
          </cell>
          <cell r="L1546">
            <v>968</v>
          </cell>
        </row>
        <row r="1547">
          <cell r="B1547" t="str">
            <v>(주)서진테크놀러지</v>
          </cell>
          <cell r="C1547" t="str">
            <v>2000가단6057(동부지원)</v>
          </cell>
          <cell r="E1547">
            <v>356071100</v>
          </cell>
          <cell r="F1547">
            <v>356071100</v>
          </cell>
          <cell r="K1547" t="str">
            <v>경매</v>
          </cell>
          <cell r="L1547" t="str">
            <v>경매(김혁)</v>
          </cell>
        </row>
        <row r="1548">
          <cell r="B1548" t="str">
            <v>유미리</v>
          </cell>
          <cell r="C1548" t="str">
            <v>2000가소1123444</v>
          </cell>
          <cell r="E1548" t="str">
            <v>유미리 고명화</v>
          </cell>
          <cell r="F1548">
            <v>6574792</v>
          </cell>
          <cell r="K1548" t="str">
            <v>16922</v>
          </cell>
          <cell r="L1548">
            <v>16922</v>
          </cell>
        </row>
        <row r="1549">
          <cell r="B1549" t="str">
            <v>이응경</v>
          </cell>
          <cell r="C1549" t="str">
            <v>2000가소1123437</v>
          </cell>
          <cell r="E1549" t="str">
            <v>이응경 박은옥</v>
          </cell>
          <cell r="F1549">
            <v>12626869</v>
          </cell>
          <cell r="K1549" t="str">
            <v>11403</v>
          </cell>
          <cell r="L1549">
            <v>11403</v>
          </cell>
        </row>
        <row r="1550">
          <cell r="B1550" t="str">
            <v>김영관</v>
          </cell>
          <cell r="C1550" t="str">
            <v>2000가소1123420</v>
          </cell>
          <cell r="E1550" t="str">
            <v>김영관 김복희</v>
          </cell>
          <cell r="F1550">
            <v>7011131</v>
          </cell>
          <cell r="K1550" t="str">
            <v>5359</v>
          </cell>
          <cell r="L1550">
            <v>5359</v>
          </cell>
        </row>
        <row r="1551">
          <cell r="B1551" t="str">
            <v>김달중</v>
          </cell>
          <cell r="C1551" t="str">
            <v>2000가소1123413</v>
          </cell>
          <cell r="E1551" t="str">
            <v>김달중 김호중</v>
          </cell>
          <cell r="F1551">
            <v>19793101</v>
          </cell>
          <cell r="K1551" t="str">
            <v>4367</v>
          </cell>
          <cell r="L1551">
            <v>4367</v>
          </cell>
        </row>
        <row r="1552">
          <cell r="B1552" t="str">
            <v>장기남</v>
          </cell>
          <cell r="C1552" t="str">
            <v>2000가소1123406</v>
          </cell>
          <cell r="E1552" t="str">
            <v>장기남</v>
          </cell>
          <cell r="F1552">
            <v>12440621</v>
          </cell>
          <cell r="K1552" t="str">
            <v>4958</v>
          </cell>
          <cell r="L1552">
            <v>4958</v>
          </cell>
        </row>
        <row r="1553">
          <cell r="B1553" t="str">
            <v>조재광</v>
          </cell>
          <cell r="C1553" t="str">
            <v>2000가소1123390</v>
          </cell>
          <cell r="E1553" t="str">
            <v>조재광 이효순</v>
          </cell>
          <cell r="F1553">
            <v>13616298</v>
          </cell>
          <cell r="K1553" t="str">
            <v>1910</v>
          </cell>
          <cell r="L1553">
            <v>1910</v>
          </cell>
        </row>
        <row r="1554">
          <cell r="B1554" t="str">
            <v>차미자</v>
          </cell>
          <cell r="C1554" t="str">
            <v>2000가소1123383</v>
          </cell>
          <cell r="E1554" t="str">
            <v>차미자 이학</v>
          </cell>
          <cell r="F1554">
            <v>13988523</v>
          </cell>
          <cell r="K1554" t="str">
            <v>5194</v>
          </cell>
          <cell r="L1554">
            <v>5194</v>
          </cell>
        </row>
        <row r="1555">
          <cell r="B1555" t="str">
            <v>박종여</v>
          </cell>
          <cell r="C1555" t="str">
            <v>2000가소1123369</v>
          </cell>
          <cell r="E1555" t="str">
            <v>박종여 김관순</v>
          </cell>
          <cell r="F1555">
            <v>6621821</v>
          </cell>
          <cell r="K1555" t="str">
            <v>36022</v>
          </cell>
          <cell r="L1555">
            <v>36022</v>
          </cell>
        </row>
        <row r="1556">
          <cell r="B1556" t="str">
            <v>이병례</v>
          </cell>
          <cell r="C1556" t="str">
            <v>2000가소1123376</v>
          </cell>
          <cell r="E1556" t="str">
            <v>이병례 김동옥</v>
          </cell>
          <cell r="F1556">
            <v>10955219</v>
          </cell>
          <cell r="K1556" t="str">
            <v>36023</v>
          </cell>
          <cell r="L1556">
            <v>36023</v>
          </cell>
        </row>
        <row r="1557">
          <cell r="B1557" t="str">
            <v>김종숙</v>
          </cell>
          <cell r="C1557" t="str">
            <v>2000가소1123352</v>
          </cell>
          <cell r="E1557" t="str">
            <v>김종숙 김은희</v>
          </cell>
          <cell r="F1557">
            <v>4890096</v>
          </cell>
          <cell r="K1557" t="str">
            <v>36052</v>
          </cell>
          <cell r="L1557">
            <v>36052</v>
          </cell>
        </row>
        <row r="1558">
          <cell r="B1558" t="str">
            <v>오삼윤</v>
          </cell>
          <cell r="C1558" t="str">
            <v>2000가소1123345</v>
          </cell>
          <cell r="E1558" t="str">
            <v>오상윤</v>
          </cell>
          <cell r="F1558">
            <v>6663086</v>
          </cell>
          <cell r="K1558" t="str">
            <v>36006</v>
          </cell>
          <cell r="L1558">
            <v>36006</v>
          </cell>
        </row>
        <row r="1559">
          <cell r="B1559" t="str">
            <v>안홍주</v>
          </cell>
          <cell r="C1559" t="str">
            <v>2000가소1123338</v>
          </cell>
          <cell r="E1559" t="str">
            <v>안동주</v>
          </cell>
          <cell r="F1559">
            <v>11553155</v>
          </cell>
          <cell r="K1559" t="str">
            <v>4394</v>
          </cell>
          <cell r="L1559">
            <v>4394</v>
          </cell>
        </row>
        <row r="1560">
          <cell r="B1560" t="str">
            <v>이헌칠</v>
          </cell>
          <cell r="C1560" t="str">
            <v>2000가소1123321</v>
          </cell>
          <cell r="E1560" t="str">
            <v>이헌칠</v>
          </cell>
          <cell r="F1560">
            <v>1991350</v>
          </cell>
          <cell r="K1560" t="str">
            <v>6485</v>
          </cell>
          <cell r="L1560">
            <v>6485</v>
          </cell>
        </row>
        <row r="1561">
          <cell r="B1561" t="str">
            <v>송이호</v>
          </cell>
          <cell r="C1561" t="str">
            <v>2000가소1123307</v>
          </cell>
          <cell r="E1561" t="str">
            <v>송이호</v>
          </cell>
          <cell r="F1561">
            <v>13772939</v>
          </cell>
          <cell r="K1561" t="str">
            <v>4727</v>
          </cell>
          <cell r="L1561">
            <v>4727</v>
          </cell>
        </row>
        <row r="1562">
          <cell r="B1562" t="str">
            <v>유영선</v>
          </cell>
          <cell r="C1562" t="str">
            <v>2000가소1123314</v>
          </cell>
          <cell r="E1562" t="str">
            <v>유영선</v>
          </cell>
          <cell r="F1562">
            <v>7797348</v>
          </cell>
          <cell r="K1562" t="str">
            <v>5881</v>
          </cell>
          <cell r="L1562">
            <v>5881</v>
          </cell>
        </row>
        <row r="1563">
          <cell r="B1563" t="str">
            <v>전은옥</v>
          </cell>
          <cell r="E1563" t="str">
            <v>전은옥 천정자 황병규</v>
          </cell>
          <cell r="F1563">
            <v>29830348</v>
          </cell>
          <cell r="K1563" t="e">
            <v>#N/A</v>
          </cell>
          <cell r="L1563" t="str">
            <v>1938/30861</v>
          </cell>
        </row>
        <row r="1564">
          <cell r="B1564" t="str">
            <v>최규억</v>
          </cell>
          <cell r="C1564" t="str">
            <v>2000가소1125655</v>
          </cell>
          <cell r="E1564" t="str">
            <v>최규억 함종두</v>
          </cell>
          <cell r="F1564">
            <v>5027753</v>
          </cell>
          <cell r="K1564" t="str">
            <v>특수</v>
          </cell>
          <cell r="L1564">
            <v>36014</v>
          </cell>
        </row>
        <row r="1565">
          <cell r="B1565" t="str">
            <v>한미경</v>
          </cell>
          <cell r="C1565" t="str">
            <v>2000가소1125648</v>
          </cell>
          <cell r="E1565" t="str">
            <v>한미경 안승선</v>
          </cell>
          <cell r="F1565">
            <v>2935881</v>
          </cell>
          <cell r="K1565" t="str">
            <v>특수</v>
          </cell>
          <cell r="L1565">
            <v>35541</v>
          </cell>
        </row>
        <row r="1566">
          <cell r="B1566" t="str">
            <v>윤근영</v>
          </cell>
          <cell r="C1566" t="str">
            <v>2000가소1125631</v>
          </cell>
          <cell r="E1566" t="str">
            <v>윤근영</v>
          </cell>
          <cell r="F1566">
            <v>7806223</v>
          </cell>
          <cell r="K1566" t="str">
            <v>특수</v>
          </cell>
          <cell r="L1566">
            <v>28018</v>
          </cell>
        </row>
        <row r="1567">
          <cell r="B1567" t="str">
            <v>이미대자</v>
          </cell>
          <cell r="C1567" t="str">
            <v>2000가소1125624</v>
          </cell>
          <cell r="E1567" t="str">
            <v>이미대자 전남기 박우정</v>
          </cell>
          <cell r="F1567">
            <v>12875440</v>
          </cell>
          <cell r="K1567" t="str">
            <v>특수</v>
          </cell>
          <cell r="L1567">
            <v>27071</v>
          </cell>
        </row>
        <row r="1568">
          <cell r="B1568" t="str">
            <v>조항보</v>
          </cell>
          <cell r="E1568" t="str">
            <v>조항보 최은경</v>
          </cell>
          <cell r="F1568">
            <v>30369597</v>
          </cell>
          <cell r="K1568" t="e">
            <v>#N/A</v>
          </cell>
          <cell r="L1568">
            <v>7120</v>
          </cell>
        </row>
        <row r="1569">
          <cell r="B1569" t="str">
            <v>박현숙</v>
          </cell>
          <cell r="C1569" t="str">
            <v>2000가소1125730</v>
          </cell>
          <cell r="E1569" t="str">
            <v>박현숙 김경해</v>
          </cell>
          <cell r="F1569">
            <v>3224377</v>
          </cell>
          <cell r="K1569" t="str">
            <v>특수</v>
          </cell>
          <cell r="L1569">
            <v>6890</v>
          </cell>
        </row>
        <row r="1570">
          <cell r="B1570" t="str">
            <v>양인선</v>
          </cell>
          <cell r="C1570" t="str">
            <v>2000가소1125723</v>
          </cell>
          <cell r="E1570" t="str">
            <v>양인선 오운관</v>
          </cell>
          <cell r="F1570">
            <v>4667511</v>
          </cell>
          <cell r="K1570" t="str">
            <v>특수</v>
          </cell>
          <cell r="L1570">
            <v>4016</v>
          </cell>
        </row>
        <row r="1571">
          <cell r="B1571" t="str">
            <v>김상중</v>
          </cell>
          <cell r="C1571" t="str">
            <v>2000가소1125716</v>
          </cell>
          <cell r="E1571" t="str">
            <v>김상중 김용봉</v>
          </cell>
          <cell r="F1571">
            <v>2099924</v>
          </cell>
          <cell r="K1571" t="str">
            <v>특수</v>
          </cell>
          <cell r="L1571">
            <v>4151</v>
          </cell>
        </row>
        <row r="1572">
          <cell r="B1572" t="str">
            <v>안정숙</v>
          </cell>
          <cell r="C1572" t="str">
            <v>2000가소1125709</v>
          </cell>
          <cell r="E1572" t="str">
            <v>안정숙 강성남</v>
          </cell>
          <cell r="F1572">
            <v>5188901</v>
          </cell>
          <cell r="K1572" t="str">
            <v>특수</v>
          </cell>
          <cell r="L1572">
            <v>5292</v>
          </cell>
        </row>
        <row r="1573">
          <cell r="B1573" t="str">
            <v>최정태</v>
          </cell>
          <cell r="E1573" t="str">
            <v>최정태</v>
          </cell>
          <cell r="F1573">
            <v>22074794</v>
          </cell>
          <cell r="K1573" t="e">
            <v>#N/A</v>
          </cell>
          <cell r="L1573">
            <v>4695</v>
          </cell>
        </row>
        <row r="1574">
          <cell r="B1574" t="str">
            <v>강희경</v>
          </cell>
          <cell r="C1574" t="str">
            <v>2000가소1125693</v>
          </cell>
          <cell r="E1574" t="str">
            <v>강희경 이희문</v>
          </cell>
          <cell r="F1574">
            <v>8489667</v>
          </cell>
          <cell r="K1574" t="str">
            <v>특수</v>
          </cell>
          <cell r="L1574">
            <v>5530</v>
          </cell>
        </row>
        <row r="1575">
          <cell r="B1575" t="str">
            <v>윤순자</v>
          </cell>
          <cell r="C1575" t="str">
            <v>2000가소1125686</v>
          </cell>
          <cell r="E1575" t="str">
            <v>윤순자 서정건</v>
          </cell>
          <cell r="F1575">
            <v>8235293</v>
          </cell>
          <cell r="K1575" t="str">
            <v>특수</v>
          </cell>
          <cell r="L1575">
            <v>4997</v>
          </cell>
        </row>
        <row r="1576">
          <cell r="B1576" t="str">
            <v>문승욱</v>
          </cell>
          <cell r="C1576" t="str">
            <v>2000가소1125679</v>
          </cell>
          <cell r="E1576" t="str">
            <v>문승욱 최춘강</v>
          </cell>
          <cell r="F1576">
            <v>15534096</v>
          </cell>
          <cell r="K1576" t="str">
            <v>특수</v>
          </cell>
          <cell r="L1576">
            <v>4786</v>
          </cell>
        </row>
        <row r="1577">
          <cell r="B1577" t="str">
            <v>김현석</v>
          </cell>
          <cell r="C1577" t="str">
            <v>2000가소1125662</v>
          </cell>
          <cell r="E1577" t="str">
            <v>김현석</v>
          </cell>
          <cell r="F1577">
            <v>1707585</v>
          </cell>
          <cell r="K1577" t="str">
            <v>특수</v>
          </cell>
          <cell r="L1577">
            <v>5821</v>
          </cell>
        </row>
        <row r="1578">
          <cell r="B1578" t="str">
            <v>권경랑</v>
          </cell>
          <cell r="C1578" t="str">
            <v>2000가소1129084</v>
          </cell>
          <cell r="E1578" t="str">
            <v>권경랑 곽순애</v>
          </cell>
          <cell r="F1578">
            <v>15856197</v>
          </cell>
          <cell r="K1578" t="str">
            <v>특수</v>
          </cell>
          <cell r="L1578">
            <v>11557</v>
          </cell>
        </row>
        <row r="1579">
          <cell r="B1579" t="str">
            <v>박정용</v>
          </cell>
          <cell r="C1579" t="str">
            <v>2000가소1129091</v>
          </cell>
          <cell r="E1579" t="str">
            <v>박정용 박두오</v>
          </cell>
          <cell r="F1579">
            <v>11033544</v>
          </cell>
          <cell r="K1579" t="str">
            <v>특수</v>
          </cell>
          <cell r="L1579">
            <v>12209</v>
          </cell>
        </row>
        <row r="1580">
          <cell r="B1580" t="str">
            <v>강현숙</v>
          </cell>
          <cell r="C1580" t="str">
            <v>2000가소1129107</v>
          </cell>
          <cell r="E1580" t="str">
            <v>강현숙 김화자</v>
          </cell>
          <cell r="F1580">
            <v>6131117</v>
          </cell>
          <cell r="K1580" t="str">
            <v>특수</v>
          </cell>
          <cell r="L1580">
            <v>7790</v>
          </cell>
        </row>
        <row r="1581">
          <cell r="B1581" t="str">
            <v>최규철</v>
          </cell>
          <cell r="C1581" t="str">
            <v>2000가소1129114</v>
          </cell>
          <cell r="E1581" t="str">
            <v>최규철 김영희</v>
          </cell>
          <cell r="F1581">
            <v>9690339</v>
          </cell>
          <cell r="K1581" t="str">
            <v>특수</v>
          </cell>
          <cell r="L1581">
            <v>4266</v>
          </cell>
        </row>
        <row r="1582">
          <cell r="B1582" t="str">
            <v>이영순</v>
          </cell>
          <cell r="C1582" t="str">
            <v>2000가소1123284</v>
          </cell>
          <cell r="E1582" t="str">
            <v>이영순 서한민 서선 서영주</v>
          </cell>
          <cell r="F1582">
            <v>18041090</v>
          </cell>
          <cell r="K1582" t="str">
            <v>1884,27617</v>
          </cell>
          <cell r="L1582" t="str">
            <v>1184/27617</v>
          </cell>
        </row>
        <row r="1583">
          <cell r="B1583" t="str">
            <v>배창기</v>
          </cell>
          <cell r="C1583" t="str">
            <v>2000가소1123291</v>
          </cell>
          <cell r="E1583" t="str">
            <v>배창기</v>
          </cell>
          <cell r="F1583">
            <v>18633487</v>
          </cell>
          <cell r="K1583" t="str">
            <v>31443</v>
          </cell>
          <cell r="L1583">
            <v>31443</v>
          </cell>
        </row>
        <row r="1584">
          <cell r="B1584" t="str">
            <v>민병찬</v>
          </cell>
          <cell r="C1584" t="str">
            <v>2000가소1123277</v>
          </cell>
          <cell r="E1584" t="str">
            <v>민병찬 조인선 조용선 조영선</v>
          </cell>
          <cell r="F1584">
            <v>2133276</v>
          </cell>
          <cell r="K1584" t="str">
            <v>27207</v>
          </cell>
          <cell r="L1584">
            <v>27207</v>
          </cell>
        </row>
        <row r="1585">
          <cell r="B1585" t="str">
            <v>정옥자</v>
          </cell>
          <cell r="C1585" t="str">
            <v>2000가소3786(동부지법)</v>
          </cell>
          <cell r="E1585" t="str">
            <v>최영국</v>
          </cell>
          <cell r="F1585">
            <v>12000000</v>
          </cell>
          <cell r="K1585" t="str">
            <v>경매</v>
          </cell>
          <cell r="L1585" t="str">
            <v>경매(천호동)</v>
          </cell>
        </row>
        <row r="1586">
          <cell r="B1586" t="str">
            <v>이명규</v>
          </cell>
          <cell r="E1586" t="str">
            <v>이명규 김형진 김남홍</v>
          </cell>
          <cell r="F1586">
            <v>23461450</v>
          </cell>
          <cell r="K1586" t="e">
            <v>#N/A</v>
          </cell>
          <cell r="L1586">
            <v>4036</v>
          </cell>
        </row>
        <row r="1587">
          <cell r="B1587" t="str">
            <v>전용삼</v>
          </cell>
          <cell r="D1587" t="str">
            <v>소취하</v>
          </cell>
          <cell r="E1587">
            <v>2310320</v>
          </cell>
          <cell r="F1587">
            <v>2310320</v>
          </cell>
          <cell r="K1587" t="e">
            <v>#N/A</v>
          </cell>
          <cell r="L1587" t="str">
            <v>04594</v>
          </cell>
        </row>
        <row r="1588">
          <cell r="B1588" t="str">
            <v>동진원양</v>
          </cell>
          <cell r="E1588" t="str">
            <v>동진원양 최종열 지영남</v>
          </cell>
          <cell r="F1588">
            <v>107931835</v>
          </cell>
          <cell r="K1588" t="e">
            <v>#N/A</v>
          </cell>
          <cell r="L1588">
            <v>4002</v>
          </cell>
        </row>
        <row r="1589">
          <cell r="B1589" t="str">
            <v>노벨무역</v>
          </cell>
          <cell r="E1589" t="str">
            <v>노벨무역 조요안 박영수</v>
          </cell>
          <cell r="F1589">
            <v>189984719</v>
          </cell>
          <cell r="K1589" t="e">
            <v>#N/A</v>
          </cell>
          <cell r="L1589">
            <v>1982</v>
          </cell>
        </row>
        <row r="1590">
          <cell r="B1590" t="str">
            <v>유정원</v>
          </cell>
          <cell r="C1590" t="str">
            <v>2000가소1138545</v>
          </cell>
          <cell r="E1590" t="str">
            <v>유저원 유인환</v>
          </cell>
          <cell r="F1590">
            <v>14282101</v>
          </cell>
          <cell r="K1590" t="e">
            <v>#N/A</v>
          </cell>
          <cell r="L1590" t="str">
            <v>04114</v>
          </cell>
        </row>
        <row r="1591">
          <cell r="B1591" t="str">
            <v>조동호</v>
          </cell>
          <cell r="E1591" t="str">
            <v>조동호</v>
          </cell>
          <cell r="F1591">
            <v>25558934</v>
          </cell>
          <cell r="K1591" t="e">
            <v>#N/A</v>
          </cell>
          <cell r="L1591">
            <v>4517</v>
          </cell>
        </row>
        <row r="1592">
          <cell r="B1592" t="str">
            <v>송현건설</v>
          </cell>
          <cell r="E1592" t="str">
            <v>송현건설 김순철</v>
          </cell>
          <cell r="F1592">
            <v>21592006</v>
          </cell>
          <cell r="K1592" t="e">
            <v>#N/A</v>
          </cell>
          <cell r="L1592">
            <v>18669</v>
          </cell>
        </row>
        <row r="1593">
          <cell r="B1593" t="str">
            <v>동성산업</v>
          </cell>
          <cell r="E1593" t="str">
            <v>동성산업 이동원 홍경일</v>
          </cell>
          <cell r="F1593">
            <v>30823665</v>
          </cell>
          <cell r="K1593" t="e">
            <v>#N/A</v>
          </cell>
          <cell r="L1593">
            <v>36004</v>
          </cell>
        </row>
        <row r="1594">
          <cell r="B1594" t="str">
            <v>최우길</v>
          </cell>
          <cell r="E1594" t="str">
            <v>최우길 최규철 이상호</v>
          </cell>
          <cell r="F1594">
            <v>33575232</v>
          </cell>
          <cell r="K1594" t="e">
            <v>#N/A</v>
          </cell>
          <cell r="L1594">
            <v>36018</v>
          </cell>
        </row>
        <row r="1595">
          <cell r="B1595" t="str">
            <v>오월미</v>
          </cell>
          <cell r="E1595" t="str">
            <v>오월미</v>
          </cell>
          <cell r="F1595">
            <v>20844615</v>
          </cell>
          <cell r="K1595" t="e">
            <v>#N/A</v>
          </cell>
          <cell r="L1595">
            <v>4734</v>
          </cell>
        </row>
        <row r="1596">
          <cell r="B1596" t="str">
            <v>황진성</v>
          </cell>
          <cell r="E1596" t="str">
            <v>홍진성</v>
          </cell>
          <cell r="F1596">
            <v>27691121</v>
          </cell>
          <cell r="K1596" t="e">
            <v>#N/A</v>
          </cell>
          <cell r="L1596">
            <v>4960</v>
          </cell>
        </row>
        <row r="1597">
          <cell r="B1597" t="str">
            <v>노일권</v>
          </cell>
          <cell r="C1597" t="str">
            <v>2000가소1129558</v>
          </cell>
          <cell r="E1597" t="str">
            <v>노일권 유미숙</v>
          </cell>
          <cell r="F1597">
            <v>13194817</v>
          </cell>
          <cell r="K1597" t="str">
            <v>특수</v>
          </cell>
          <cell r="L1597">
            <v>5761</v>
          </cell>
        </row>
        <row r="1598">
          <cell r="B1598" t="str">
            <v>변상미</v>
          </cell>
          <cell r="C1598" t="str">
            <v>2000가소1129541</v>
          </cell>
          <cell r="E1598" t="str">
            <v>변상미 변영석</v>
          </cell>
          <cell r="F1598">
            <v>14411133</v>
          </cell>
          <cell r="K1598" t="str">
            <v>특수</v>
          </cell>
          <cell r="L1598">
            <v>6226</v>
          </cell>
        </row>
        <row r="1599">
          <cell r="B1599" t="str">
            <v>김재봉</v>
          </cell>
          <cell r="C1599" t="str">
            <v>2000가소1129534</v>
          </cell>
          <cell r="E1599" t="str">
            <v>김재봉 조유</v>
          </cell>
          <cell r="F1599">
            <v>8189641</v>
          </cell>
          <cell r="K1599" t="str">
            <v>특수</v>
          </cell>
          <cell r="L1599">
            <v>6958</v>
          </cell>
        </row>
        <row r="1600">
          <cell r="B1600" t="str">
            <v>김지향</v>
          </cell>
          <cell r="C1600" t="str">
            <v>2000가소1129527</v>
          </cell>
          <cell r="E1600" t="str">
            <v>김지향 천명수</v>
          </cell>
          <cell r="F1600">
            <v>14000567</v>
          </cell>
          <cell r="K1600" t="str">
            <v>특수</v>
          </cell>
          <cell r="L1600">
            <v>6235</v>
          </cell>
        </row>
        <row r="1601">
          <cell r="B1601" t="str">
            <v>임영숙</v>
          </cell>
          <cell r="C1601" t="str">
            <v>2000가소1129510</v>
          </cell>
          <cell r="E1601" t="str">
            <v>임영숙 이기철</v>
          </cell>
          <cell r="F1601">
            <v>6979777</v>
          </cell>
          <cell r="K1601" t="str">
            <v>특수</v>
          </cell>
          <cell r="L1601">
            <v>4767</v>
          </cell>
        </row>
        <row r="1602">
          <cell r="B1602" t="str">
            <v>변경종</v>
          </cell>
          <cell r="C1602" t="str">
            <v>2000가소1129503</v>
          </cell>
          <cell r="E1602" t="str">
            <v>변경종 박근호</v>
          </cell>
          <cell r="F1602">
            <v>5378343</v>
          </cell>
          <cell r="K1602" t="str">
            <v>특수</v>
          </cell>
          <cell r="L1602">
            <v>5660</v>
          </cell>
        </row>
        <row r="1603">
          <cell r="B1603" t="str">
            <v>이영숙</v>
          </cell>
          <cell r="C1603" t="str">
            <v>2000가소1129497</v>
          </cell>
          <cell r="E1603" t="str">
            <v>이영숙 정해구</v>
          </cell>
          <cell r="F1603">
            <v>6741435</v>
          </cell>
          <cell r="K1603" t="str">
            <v>특수</v>
          </cell>
          <cell r="L1603">
            <v>6426</v>
          </cell>
        </row>
        <row r="1604">
          <cell r="B1604" t="str">
            <v>성해경</v>
          </cell>
          <cell r="C1604" t="str">
            <v>2000가소1129480</v>
          </cell>
          <cell r="E1604" t="str">
            <v>성해경</v>
          </cell>
          <cell r="F1604">
            <v>8936862</v>
          </cell>
          <cell r="K1604" t="str">
            <v>특수</v>
          </cell>
          <cell r="L1604">
            <v>6535</v>
          </cell>
        </row>
        <row r="1605">
          <cell r="B1605" t="str">
            <v>김영</v>
          </cell>
          <cell r="C1605" t="str">
            <v>2000가소1129466</v>
          </cell>
          <cell r="E1605" t="str">
            <v>김영</v>
          </cell>
          <cell r="F1605">
            <v>4996093</v>
          </cell>
          <cell r="K1605" t="str">
            <v>특수</v>
          </cell>
          <cell r="L1605">
            <v>6611</v>
          </cell>
        </row>
        <row r="1606">
          <cell r="B1606" t="str">
            <v>임진석</v>
          </cell>
          <cell r="C1606" t="str">
            <v>2000가소1129473</v>
          </cell>
          <cell r="E1606" t="str">
            <v>임진석</v>
          </cell>
          <cell r="F1606">
            <v>1264240</v>
          </cell>
          <cell r="K1606" t="str">
            <v>특수</v>
          </cell>
          <cell r="L1606">
            <v>5800</v>
          </cell>
        </row>
        <row r="1607">
          <cell r="B1607" t="str">
            <v>이의희</v>
          </cell>
          <cell r="C1607" t="str">
            <v>2000가소1129459</v>
          </cell>
          <cell r="E1607" t="str">
            <v>이의희 이원화</v>
          </cell>
          <cell r="F1607">
            <v>9010349</v>
          </cell>
          <cell r="K1607" t="str">
            <v>특수</v>
          </cell>
          <cell r="L1607">
            <v>27727</v>
          </cell>
        </row>
        <row r="1608">
          <cell r="B1608" t="str">
            <v>김길순</v>
          </cell>
          <cell r="C1608" t="str">
            <v>2000가소1129442</v>
          </cell>
          <cell r="E1608">
            <v>11119958</v>
          </cell>
          <cell r="F1608">
            <v>11119958</v>
          </cell>
          <cell r="K1608" t="str">
            <v>특수</v>
          </cell>
          <cell r="L1608">
            <v>5734</v>
          </cell>
        </row>
        <row r="1609">
          <cell r="B1609" t="str">
            <v>김명희</v>
          </cell>
          <cell r="C1609" t="str">
            <v>2000가소1138572</v>
          </cell>
          <cell r="E1609" t="str">
            <v>김명희 이종래</v>
          </cell>
          <cell r="F1609">
            <v>7388036</v>
          </cell>
          <cell r="K1609" t="e">
            <v>#N/A</v>
          </cell>
          <cell r="L1609" t="str">
            <v>06036</v>
          </cell>
        </row>
        <row r="1610">
          <cell r="B1610" t="str">
            <v>정경란</v>
          </cell>
          <cell r="E1610" t="str">
            <v>정경란 성강영 김진옥</v>
          </cell>
          <cell r="F1610">
            <v>39087006</v>
          </cell>
          <cell r="K1610" t="e">
            <v>#N/A</v>
          </cell>
          <cell r="L1610">
            <v>2157</v>
          </cell>
        </row>
        <row r="1611">
          <cell r="B1611" t="str">
            <v>강금옥</v>
          </cell>
          <cell r="C1611" t="str">
            <v>2000가소1138569</v>
          </cell>
          <cell r="E1611" t="str">
            <v>강금옥 강순애</v>
          </cell>
          <cell r="F1611">
            <v>16407806</v>
          </cell>
          <cell r="K1611" t="e">
            <v>#N/A</v>
          </cell>
          <cell r="L1611" t="str">
            <v>04693</v>
          </cell>
        </row>
        <row r="1612">
          <cell r="B1612" t="str">
            <v>임우경</v>
          </cell>
          <cell r="C1612" t="str">
            <v>2000가소1138576</v>
          </cell>
          <cell r="E1612" t="str">
            <v>임우경 임동국</v>
          </cell>
          <cell r="F1612">
            <v>5025767</v>
          </cell>
          <cell r="K1612" t="e">
            <v>#N/A</v>
          </cell>
          <cell r="L1612" t="str">
            <v>07176</v>
          </cell>
        </row>
        <row r="1613">
          <cell r="B1613" t="str">
            <v>조규홍</v>
          </cell>
          <cell r="C1613" t="str">
            <v>2000가소1138583</v>
          </cell>
          <cell r="E1613" t="str">
            <v>조규홍 임인택</v>
          </cell>
          <cell r="F1613">
            <v>14689759</v>
          </cell>
          <cell r="K1613" t="e">
            <v>#N/A</v>
          </cell>
          <cell r="L1613" t="str">
            <v>09039</v>
          </cell>
        </row>
        <row r="1614">
          <cell r="B1614" t="str">
            <v>이종운</v>
          </cell>
          <cell r="C1614" t="str">
            <v>2000가소1138590</v>
          </cell>
          <cell r="E1614" t="str">
            <v>이종운 한현순</v>
          </cell>
          <cell r="F1614">
            <v>6728661</v>
          </cell>
          <cell r="K1614" t="e">
            <v>#N/A</v>
          </cell>
          <cell r="L1614" t="str">
            <v>08758</v>
          </cell>
        </row>
        <row r="1615">
          <cell r="B1615" t="str">
            <v>박승우</v>
          </cell>
          <cell r="C1615" t="str">
            <v>2000가소1138606</v>
          </cell>
          <cell r="E1615" t="str">
            <v>박승우 오철환</v>
          </cell>
          <cell r="F1615">
            <v>4767337</v>
          </cell>
          <cell r="K1615" t="e">
            <v>#N/A</v>
          </cell>
          <cell r="L1615" t="str">
            <v>05642</v>
          </cell>
        </row>
        <row r="1616">
          <cell r="B1616" t="str">
            <v>안종섭</v>
          </cell>
          <cell r="C1616" t="str">
            <v>2000가소1138613</v>
          </cell>
          <cell r="E1616" t="str">
            <v>안종섭</v>
          </cell>
          <cell r="F1616">
            <v>3441043</v>
          </cell>
          <cell r="K1616" t="e">
            <v>#N/A</v>
          </cell>
          <cell r="L1616" t="str">
            <v>07141</v>
          </cell>
        </row>
        <row r="1617">
          <cell r="B1617" t="str">
            <v>정병단</v>
          </cell>
          <cell r="C1617" t="str">
            <v>2000가소1138620</v>
          </cell>
          <cell r="E1617" t="str">
            <v>정병단 김영석 정강용</v>
          </cell>
          <cell r="F1617">
            <v>9558454</v>
          </cell>
          <cell r="K1617" t="e">
            <v>#N/A</v>
          </cell>
          <cell r="L1617" t="str">
            <v>04759</v>
          </cell>
        </row>
        <row r="1618">
          <cell r="B1618" t="str">
            <v>이옥경</v>
          </cell>
          <cell r="C1618" t="str">
            <v>2000가소1138637</v>
          </cell>
          <cell r="E1618" t="str">
            <v>이옥경 남일현 조범용</v>
          </cell>
          <cell r="F1618">
            <v>13480118</v>
          </cell>
          <cell r="K1618" t="e">
            <v>#N/A</v>
          </cell>
          <cell r="L1618" t="str">
            <v>09049</v>
          </cell>
        </row>
        <row r="1619">
          <cell r="B1619" t="str">
            <v>정미자</v>
          </cell>
          <cell r="C1619" t="str">
            <v>2000가소1138644</v>
          </cell>
          <cell r="E1619" t="str">
            <v>정미자 이한수</v>
          </cell>
          <cell r="F1619">
            <v>14991539</v>
          </cell>
          <cell r="K1619" t="e">
            <v>#N/A</v>
          </cell>
          <cell r="L1619" t="str">
            <v>05140</v>
          </cell>
        </row>
        <row r="1620">
          <cell r="B1620" t="str">
            <v>윤경</v>
          </cell>
          <cell r="C1620" t="str">
            <v>2000가소1138651</v>
          </cell>
          <cell r="E1620" t="str">
            <v>윤경 김택용</v>
          </cell>
          <cell r="F1620">
            <v>17642147</v>
          </cell>
          <cell r="K1620" t="e">
            <v>#N/A</v>
          </cell>
          <cell r="L1620" t="str">
            <v>09774</v>
          </cell>
        </row>
        <row r="1621">
          <cell r="B1621" t="str">
            <v>김미자</v>
          </cell>
          <cell r="C1621" t="str">
            <v>2000가소1138668</v>
          </cell>
          <cell r="E1621" t="str">
            <v>김미자 김귀연</v>
          </cell>
          <cell r="F1621">
            <v>15404262</v>
          </cell>
          <cell r="K1621" t="e">
            <v>#N/A</v>
          </cell>
          <cell r="L1621" t="str">
            <v>02199</v>
          </cell>
        </row>
        <row r="1622">
          <cell r="B1622" t="str">
            <v>천해고압플랜트(주)</v>
          </cell>
          <cell r="E1622" t="str">
            <v>천해고압플랜트 동양산업가스 한국고압용기</v>
          </cell>
          <cell r="F1622">
            <v>134100000</v>
          </cell>
          <cell r="K1622" t="e">
            <v>#N/A</v>
          </cell>
          <cell r="L1622" t="str">
            <v>경매(김혁)</v>
          </cell>
        </row>
        <row r="1623">
          <cell r="B1623" t="str">
            <v>박현정</v>
          </cell>
          <cell r="C1623" t="str">
            <v>2000가소1150620</v>
          </cell>
          <cell r="E1623" t="str">
            <v>박현정 이재영</v>
          </cell>
          <cell r="F1623">
            <v>4324350</v>
          </cell>
          <cell r="K1623" t="e">
            <v>#N/A</v>
          </cell>
          <cell r="L1623">
            <v>34037</v>
          </cell>
        </row>
        <row r="1624">
          <cell r="B1624" t="str">
            <v>이경순</v>
          </cell>
          <cell r="C1624" t="str">
            <v>2000가소1150637</v>
          </cell>
          <cell r="E1624" t="str">
            <v>이경순 김정임</v>
          </cell>
          <cell r="F1624">
            <v>3877016</v>
          </cell>
          <cell r="K1624" t="e">
            <v>#N/A</v>
          </cell>
          <cell r="L1624">
            <v>31485</v>
          </cell>
        </row>
        <row r="1625">
          <cell r="B1625" t="str">
            <v>윤정숙</v>
          </cell>
          <cell r="C1625" t="str">
            <v>2000가소1150750</v>
          </cell>
          <cell r="E1625" t="str">
            <v>윤정숙 정삼모</v>
          </cell>
          <cell r="F1625">
            <v>13330404</v>
          </cell>
          <cell r="K1625" t="e">
            <v>#N/A</v>
          </cell>
          <cell r="L1625">
            <v>27998</v>
          </cell>
        </row>
        <row r="1626">
          <cell r="B1626" t="str">
            <v>김한태</v>
          </cell>
          <cell r="C1626" t="str">
            <v>2000가소1150644</v>
          </cell>
          <cell r="E1626">
            <v>12439716</v>
          </cell>
          <cell r="F1626">
            <v>12439716</v>
          </cell>
          <cell r="K1626" t="e">
            <v>#N/A</v>
          </cell>
          <cell r="L1626">
            <v>26885</v>
          </cell>
        </row>
        <row r="1627">
          <cell r="B1627" t="str">
            <v>김석용</v>
          </cell>
          <cell r="C1627" t="str">
            <v>2000가소1150651</v>
          </cell>
          <cell r="E1627" t="str">
            <v>김석용 조월영</v>
          </cell>
          <cell r="F1627">
            <v>13161899</v>
          </cell>
          <cell r="K1627" t="e">
            <v>#N/A</v>
          </cell>
          <cell r="L1627">
            <v>28117</v>
          </cell>
        </row>
        <row r="1628">
          <cell r="B1628" t="str">
            <v>성옥선</v>
          </cell>
          <cell r="E1628" t="str">
            <v>성옥선 장영모</v>
          </cell>
          <cell r="F1628">
            <v>21207954</v>
          </cell>
          <cell r="K1628" t="e">
            <v>#N/A</v>
          </cell>
          <cell r="L1628">
            <v>30922</v>
          </cell>
        </row>
        <row r="1629">
          <cell r="B1629" t="str">
            <v>엄승혁</v>
          </cell>
          <cell r="C1629" t="str">
            <v>2000가소1150668</v>
          </cell>
          <cell r="E1629" t="str">
            <v>엄승혁 박충길</v>
          </cell>
          <cell r="F1629">
            <v>4818058</v>
          </cell>
          <cell r="K1629" t="e">
            <v>#N/A</v>
          </cell>
          <cell r="L1629">
            <v>5593</v>
          </cell>
        </row>
        <row r="1630">
          <cell r="B1630" t="str">
            <v>김영해</v>
          </cell>
          <cell r="C1630" t="str">
            <v>2000가소1150675</v>
          </cell>
          <cell r="E1630" t="str">
            <v>김영해 한래복</v>
          </cell>
          <cell r="F1630">
            <v>11509173</v>
          </cell>
          <cell r="K1630" t="e">
            <v>#N/A</v>
          </cell>
          <cell r="L1630">
            <v>6776</v>
          </cell>
        </row>
        <row r="1631">
          <cell r="B1631" t="str">
            <v>이택호</v>
          </cell>
          <cell r="C1631" t="str">
            <v>2000가소1150682</v>
          </cell>
          <cell r="E1631">
            <v>3950489</v>
          </cell>
          <cell r="F1631">
            <v>3950489</v>
          </cell>
          <cell r="K1631" t="e">
            <v>#N/A</v>
          </cell>
          <cell r="L1631">
            <v>34493</v>
          </cell>
        </row>
        <row r="1632">
          <cell r="B1632" t="str">
            <v>김용하</v>
          </cell>
          <cell r="C1632" t="str">
            <v>2000가소1150699</v>
          </cell>
          <cell r="E1632">
            <v>2452397</v>
          </cell>
          <cell r="F1632">
            <v>2452397</v>
          </cell>
          <cell r="K1632" t="e">
            <v>#N/A</v>
          </cell>
          <cell r="L1632">
            <v>35071</v>
          </cell>
        </row>
        <row r="1633">
          <cell r="B1633" t="str">
            <v>윤진미</v>
          </cell>
          <cell r="C1633" t="str">
            <v>2000가소1150705</v>
          </cell>
          <cell r="E1633">
            <v>1675589</v>
          </cell>
          <cell r="F1633">
            <v>1675589</v>
          </cell>
          <cell r="K1633" t="e">
            <v>#N/A</v>
          </cell>
          <cell r="L1633">
            <v>5868</v>
          </cell>
        </row>
        <row r="1634">
          <cell r="B1634" t="str">
            <v>유안희</v>
          </cell>
          <cell r="C1634" t="str">
            <v>2000가소1150712</v>
          </cell>
          <cell r="E1634" t="str">
            <v>윤안희 안길자</v>
          </cell>
          <cell r="F1634">
            <v>11393201</v>
          </cell>
          <cell r="K1634" t="e">
            <v>#N/A</v>
          </cell>
          <cell r="L1634">
            <v>35569</v>
          </cell>
        </row>
        <row r="1635">
          <cell r="B1635" t="str">
            <v>원석봉</v>
          </cell>
          <cell r="C1635" t="str">
            <v>2000가소1150729</v>
          </cell>
          <cell r="E1635">
            <v>9216785</v>
          </cell>
          <cell r="F1635">
            <v>9216785</v>
          </cell>
          <cell r="K1635" t="e">
            <v>#N/A</v>
          </cell>
          <cell r="L1635">
            <v>5621</v>
          </cell>
        </row>
        <row r="1636">
          <cell r="B1636" t="str">
            <v>최무하</v>
          </cell>
          <cell r="C1636" t="str">
            <v>2000가소1150736</v>
          </cell>
          <cell r="E1636" t="str">
            <v>최무하 손권식</v>
          </cell>
          <cell r="F1636">
            <v>7433030</v>
          </cell>
          <cell r="K1636" t="e">
            <v>#N/A</v>
          </cell>
          <cell r="L1636">
            <v>26456</v>
          </cell>
        </row>
        <row r="1637">
          <cell r="B1637" t="str">
            <v>김창희</v>
          </cell>
          <cell r="C1637" t="str">
            <v>2000가소1150743</v>
          </cell>
          <cell r="E1637">
            <v>11541984</v>
          </cell>
          <cell r="F1637">
            <v>11541984</v>
          </cell>
          <cell r="K1637" t="e">
            <v>#N/A</v>
          </cell>
          <cell r="L1637">
            <v>29229</v>
          </cell>
        </row>
        <row r="1638">
          <cell r="B1638" t="str">
            <v>변양섭</v>
          </cell>
          <cell r="E1638">
            <v>9110111</v>
          </cell>
          <cell r="F1638">
            <v>9110111</v>
          </cell>
          <cell r="K1638" t="e">
            <v>#N/A</v>
          </cell>
          <cell r="L1638" t="e">
            <v>#N/A</v>
          </cell>
        </row>
        <row r="1639">
          <cell r="B1639" t="str">
            <v>유성찬</v>
          </cell>
          <cell r="E1639">
            <v>14492940</v>
          </cell>
          <cell r="F1639">
            <v>14492940</v>
          </cell>
          <cell r="K1639" t="e">
            <v>#N/A</v>
          </cell>
          <cell r="L1639" t="str">
            <v>29657</v>
          </cell>
        </row>
        <row r="1640">
          <cell r="B1640" t="str">
            <v>이광훈</v>
          </cell>
          <cell r="E1640">
            <v>14217688</v>
          </cell>
          <cell r="F1640">
            <v>14217688</v>
          </cell>
          <cell r="K1640" t="e">
            <v>#N/A</v>
          </cell>
          <cell r="L1640" t="str">
            <v>29957</v>
          </cell>
        </row>
        <row r="1641">
          <cell r="B1641" t="str">
            <v>이형모</v>
          </cell>
          <cell r="E1641">
            <v>7794375</v>
          </cell>
          <cell r="F1641">
            <v>7794375</v>
          </cell>
          <cell r="K1641" t="e">
            <v>#N/A</v>
          </cell>
          <cell r="L1641" t="str">
            <v>33539</v>
          </cell>
        </row>
        <row r="1642">
          <cell r="B1642" t="str">
            <v>정윤화</v>
          </cell>
          <cell r="E1642">
            <v>5625367</v>
          </cell>
          <cell r="F1642">
            <v>5625367</v>
          </cell>
          <cell r="K1642" t="e">
            <v>#N/A</v>
          </cell>
          <cell r="L1642" t="str">
            <v>27062</v>
          </cell>
        </row>
        <row r="1643">
          <cell r="B1643" t="str">
            <v>박건동</v>
          </cell>
          <cell r="E1643">
            <v>12927673</v>
          </cell>
          <cell r="F1643">
            <v>12927673</v>
          </cell>
          <cell r="K1643" t="e">
            <v>#N/A</v>
          </cell>
          <cell r="L1643" t="str">
            <v>33405</v>
          </cell>
        </row>
        <row r="1644">
          <cell r="B1644" t="str">
            <v>안융훈</v>
          </cell>
          <cell r="E1644">
            <v>14546182</v>
          </cell>
          <cell r="F1644">
            <v>14546182</v>
          </cell>
          <cell r="K1644" t="e">
            <v>#N/A</v>
          </cell>
          <cell r="L1644" t="str">
            <v>27803</v>
          </cell>
        </row>
        <row r="1645">
          <cell r="B1645" t="str">
            <v>황미연</v>
          </cell>
          <cell r="E1645">
            <v>13847197</v>
          </cell>
          <cell r="F1645">
            <v>13847197</v>
          </cell>
          <cell r="K1645" t="e">
            <v>#N/A</v>
          </cell>
          <cell r="L1645" t="str">
            <v>33412</v>
          </cell>
        </row>
        <row r="1646">
          <cell r="B1646" t="str">
            <v>정옥자</v>
          </cell>
          <cell r="E1646">
            <v>14971540</v>
          </cell>
          <cell r="F1646">
            <v>14971540</v>
          </cell>
          <cell r="K1646" t="e">
            <v>#N/A</v>
          </cell>
          <cell r="L1646" t="str">
            <v>27059</v>
          </cell>
        </row>
        <row r="1647">
          <cell r="B1647" t="str">
            <v>노상구</v>
          </cell>
          <cell r="E1647">
            <v>12765692</v>
          </cell>
          <cell r="F1647">
            <v>12765692</v>
          </cell>
          <cell r="K1647" t="e">
            <v>#N/A</v>
          </cell>
          <cell r="L1647" t="str">
            <v>29443</v>
          </cell>
        </row>
        <row r="1648">
          <cell r="B1648" t="str">
            <v>최연미</v>
          </cell>
          <cell r="E1648">
            <v>28339558</v>
          </cell>
          <cell r="F1648">
            <v>28339558</v>
          </cell>
          <cell r="K1648" t="e">
            <v>#N/A</v>
          </cell>
          <cell r="L1648" t="e">
            <v>#N/A</v>
          </cell>
        </row>
        <row r="1649">
          <cell r="B1649" t="str">
            <v>이성천</v>
          </cell>
          <cell r="E1649">
            <v>18356025</v>
          </cell>
          <cell r="F1649">
            <v>18356025</v>
          </cell>
          <cell r="K1649" t="e">
            <v>#N/A</v>
          </cell>
          <cell r="L1649" t="str">
            <v>04573</v>
          </cell>
        </row>
        <row r="1650">
          <cell r="B1650" t="str">
            <v>(주)녹색</v>
          </cell>
          <cell r="E1650">
            <v>72304082</v>
          </cell>
          <cell r="F1650">
            <v>72304082</v>
          </cell>
          <cell r="K1650" t="e">
            <v>#N/A</v>
          </cell>
          <cell r="L1650" t="e">
            <v>#N/A</v>
          </cell>
        </row>
        <row r="1651">
          <cell r="B1651" t="str">
            <v>김영규</v>
          </cell>
          <cell r="E1651">
            <v>331178090</v>
          </cell>
          <cell r="F1651">
            <v>331178090</v>
          </cell>
          <cell r="K1651" t="e">
            <v>#N/A</v>
          </cell>
          <cell r="L1651" t="e">
            <v>#N/A</v>
          </cell>
        </row>
        <row r="1652">
          <cell r="B1652" t="str">
            <v>정미경</v>
          </cell>
          <cell r="E1652">
            <v>14620356</v>
          </cell>
          <cell r="F1652">
            <v>14620356</v>
          </cell>
          <cell r="K1652" t="str">
            <v>특수</v>
          </cell>
          <cell r="L1652" t="str">
            <v>특수</v>
          </cell>
        </row>
        <row r="1653">
          <cell r="B1653" t="str">
            <v>권순관</v>
          </cell>
          <cell r="E1653">
            <v>11902618</v>
          </cell>
          <cell r="F1653">
            <v>11902618</v>
          </cell>
          <cell r="K1653" t="str">
            <v>특수</v>
          </cell>
          <cell r="L1653" t="str">
            <v>특수</v>
          </cell>
        </row>
        <row r="1654">
          <cell r="B1654" t="str">
            <v>유제선</v>
          </cell>
          <cell r="E1654">
            <v>15730910</v>
          </cell>
          <cell r="F1654">
            <v>15730910</v>
          </cell>
          <cell r="K1654" t="str">
            <v>특수</v>
          </cell>
          <cell r="L1654" t="str">
            <v>특수</v>
          </cell>
        </row>
        <row r="1655">
          <cell r="B1655" t="str">
            <v>권문숙</v>
          </cell>
          <cell r="E1655">
            <v>5966852</v>
          </cell>
          <cell r="F1655">
            <v>5966852</v>
          </cell>
          <cell r="K1655" t="str">
            <v>특수</v>
          </cell>
          <cell r="L1655" t="str">
            <v>특수</v>
          </cell>
        </row>
        <row r="1656">
          <cell r="B1656" t="str">
            <v>고용기</v>
          </cell>
          <cell r="E1656">
            <v>5396652</v>
          </cell>
          <cell r="F1656">
            <v>5396652</v>
          </cell>
          <cell r="K1656" t="str">
            <v>특수</v>
          </cell>
          <cell r="L1656" t="str">
            <v>특수</v>
          </cell>
        </row>
        <row r="1657">
          <cell r="B1657" t="str">
            <v>이경운</v>
          </cell>
          <cell r="E1657">
            <v>4264585</v>
          </cell>
          <cell r="F1657">
            <v>4264585</v>
          </cell>
          <cell r="K1657" t="str">
            <v>특수</v>
          </cell>
          <cell r="L1657" t="str">
            <v>특수</v>
          </cell>
        </row>
        <row r="1658">
          <cell r="B1658" t="str">
            <v>조대현</v>
          </cell>
          <cell r="E1658">
            <v>5573198</v>
          </cell>
          <cell r="F1658">
            <v>5573198</v>
          </cell>
          <cell r="K1658" t="str">
            <v>특수</v>
          </cell>
          <cell r="L1658" t="str">
            <v>특수</v>
          </cell>
        </row>
        <row r="1659">
          <cell r="B1659" t="str">
            <v>이진호</v>
          </cell>
          <cell r="E1659">
            <v>5108761</v>
          </cell>
          <cell r="F1659">
            <v>5108761</v>
          </cell>
          <cell r="K1659" t="str">
            <v>특수</v>
          </cell>
          <cell r="L1659" t="str">
            <v>특수</v>
          </cell>
        </row>
        <row r="1660">
          <cell r="B1660" t="str">
            <v>송치우</v>
          </cell>
          <cell r="E1660">
            <v>18640645</v>
          </cell>
          <cell r="F1660">
            <v>18640645</v>
          </cell>
          <cell r="K1660" t="str">
            <v>특수</v>
          </cell>
          <cell r="L1660" t="str">
            <v>특수</v>
          </cell>
        </row>
        <row r="1661">
          <cell r="B1661" t="str">
            <v>최신자</v>
          </cell>
          <cell r="E1661">
            <v>14670547</v>
          </cell>
          <cell r="F1661">
            <v>14670547</v>
          </cell>
          <cell r="K1661" t="str">
            <v>특수</v>
          </cell>
          <cell r="L1661" t="str">
            <v>특수</v>
          </cell>
        </row>
        <row r="1662">
          <cell r="B1662" t="str">
            <v>최이례</v>
          </cell>
          <cell r="E1662">
            <v>6151125</v>
          </cell>
          <cell r="F1662">
            <v>6151125</v>
          </cell>
          <cell r="K1662" t="str">
            <v>특수</v>
          </cell>
          <cell r="L1662" t="str">
            <v>특수</v>
          </cell>
        </row>
        <row r="1663">
          <cell r="B1663" t="str">
            <v>맹완호</v>
          </cell>
          <cell r="E1663">
            <v>4350940</v>
          </cell>
          <cell r="F1663">
            <v>4350940</v>
          </cell>
          <cell r="K1663" t="str">
            <v>특수</v>
          </cell>
          <cell r="L1663" t="str">
            <v>특수</v>
          </cell>
        </row>
        <row r="1664">
          <cell r="B1664" t="str">
            <v>최송자</v>
          </cell>
          <cell r="E1664">
            <v>11521834</v>
          </cell>
          <cell r="F1664">
            <v>11521834</v>
          </cell>
          <cell r="K1664" t="str">
            <v>특수</v>
          </cell>
          <cell r="L1664" t="str">
            <v>특수</v>
          </cell>
        </row>
        <row r="1665">
          <cell r="B1665" t="str">
            <v>동의전기(주)</v>
          </cell>
          <cell r="E1665">
            <v>32915528</v>
          </cell>
          <cell r="F1665">
            <v>32915528</v>
          </cell>
          <cell r="K1665" t="e">
            <v>#N/A</v>
          </cell>
          <cell r="L1665" t="e">
            <v>#N/A</v>
          </cell>
        </row>
        <row r="1666">
          <cell r="B1666" t="str">
            <v>이동주</v>
          </cell>
          <cell r="E1666">
            <v>8428967</v>
          </cell>
          <cell r="F1666">
            <v>8428967</v>
          </cell>
          <cell r="K1666" t="str">
            <v>특수</v>
          </cell>
          <cell r="L1666" t="str">
            <v>특수</v>
          </cell>
        </row>
        <row r="1667">
          <cell r="B1667" t="str">
            <v>김인애</v>
          </cell>
          <cell r="E1667">
            <v>7584129</v>
          </cell>
          <cell r="F1667">
            <v>7584129</v>
          </cell>
          <cell r="K1667" t="str">
            <v>특수</v>
          </cell>
          <cell r="L1667" t="str">
            <v>특수</v>
          </cell>
        </row>
        <row r="1668">
          <cell r="B1668" t="str">
            <v>권임구</v>
          </cell>
          <cell r="E1668">
            <v>19402649</v>
          </cell>
          <cell r="F1668">
            <v>19402649</v>
          </cell>
          <cell r="K1668" t="str">
            <v>특수</v>
          </cell>
          <cell r="L1668" t="str">
            <v>특수</v>
          </cell>
        </row>
        <row r="1669">
          <cell r="B1669" t="str">
            <v>강석민</v>
          </cell>
          <cell r="E1669">
            <v>6056300</v>
          </cell>
          <cell r="F1669">
            <v>6056300</v>
          </cell>
          <cell r="K1669" t="str">
            <v>특수</v>
          </cell>
          <cell r="L1669" t="str">
            <v>특수</v>
          </cell>
        </row>
        <row r="1670">
          <cell r="B1670" t="str">
            <v>인정완</v>
          </cell>
          <cell r="E1670">
            <v>5871683</v>
          </cell>
          <cell r="F1670">
            <v>5871683</v>
          </cell>
          <cell r="K1670" t="str">
            <v>특수</v>
          </cell>
          <cell r="L1670" t="str">
            <v>특수</v>
          </cell>
        </row>
        <row r="1671">
          <cell r="B1671" t="str">
            <v>김현덕</v>
          </cell>
          <cell r="E1671">
            <v>13096792</v>
          </cell>
          <cell r="F1671">
            <v>13096792</v>
          </cell>
          <cell r="K1671" t="str">
            <v>특수</v>
          </cell>
          <cell r="L1671" t="str">
            <v>특수</v>
          </cell>
        </row>
        <row r="1672">
          <cell r="B1672" t="str">
            <v>나현옥</v>
          </cell>
          <cell r="E1672">
            <v>4678047</v>
          </cell>
          <cell r="F1672">
            <v>4678047</v>
          </cell>
          <cell r="K1672" t="str">
            <v>특수</v>
          </cell>
          <cell r="L1672" t="str">
            <v>특수</v>
          </cell>
        </row>
        <row r="1673">
          <cell r="B1673" t="str">
            <v>박인태</v>
          </cell>
          <cell r="E1673">
            <v>1335480</v>
          </cell>
          <cell r="F1673">
            <v>1335480</v>
          </cell>
          <cell r="K1673" t="str">
            <v>특수</v>
          </cell>
          <cell r="L1673" t="str">
            <v>특수</v>
          </cell>
        </row>
        <row r="1674">
          <cell r="B1674" t="str">
            <v>강창기</v>
          </cell>
          <cell r="E1674">
            <v>20296039</v>
          </cell>
          <cell r="F1674">
            <v>20296039</v>
          </cell>
          <cell r="K1674" t="e">
            <v>#N/A</v>
          </cell>
          <cell r="L1674" t="e">
            <v>#N/A</v>
          </cell>
        </row>
        <row r="1675">
          <cell r="B1675" t="str">
            <v>임수현</v>
          </cell>
          <cell r="E1675">
            <v>9983600</v>
          </cell>
          <cell r="F1675">
            <v>9983600</v>
          </cell>
          <cell r="K1675" t="str">
            <v>특수</v>
          </cell>
          <cell r="L1675" t="str">
            <v>특수</v>
          </cell>
        </row>
        <row r="1676">
          <cell r="B1676" t="str">
            <v>방윤자</v>
          </cell>
          <cell r="E1676">
            <v>14688811</v>
          </cell>
          <cell r="F1676">
            <v>14688811</v>
          </cell>
          <cell r="K1676" t="str">
            <v>특수</v>
          </cell>
          <cell r="L1676" t="str">
            <v>특수</v>
          </cell>
        </row>
        <row r="1677">
          <cell r="B1677" t="str">
            <v>김성근</v>
          </cell>
          <cell r="E1677">
            <v>7684937</v>
          </cell>
          <cell r="F1677">
            <v>7684937</v>
          </cell>
          <cell r="K1677" t="str">
            <v>특수</v>
          </cell>
          <cell r="L1677" t="str">
            <v>특수</v>
          </cell>
        </row>
        <row r="1678">
          <cell r="B1678" t="str">
            <v>정춘동</v>
          </cell>
          <cell r="E1678">
            <v>7046647</v>
          </cell>
          <cell r="F1678">
            <v>7046647</v>
          </cell>
          <cell r="K1678" t="str">
            <v>특수</v>
          </cell>
          <cell r="L1678" t="str">
            <v>특수</v>
          </cell>
        </row>
        <row r="1679">
          <cell r="B1679" t="str">
            <v>윤성일</v>
          </cell>
          <cell r="E1679">
            <v>17565963</v>
          </cell>
          <cell r="F1679">
            <v>17565963</v>
          </cell>
          <cell r="K1679" t="str">
            <v>특수</v>
          </cell>
          <cell r="L1679" t="str">
            <v>특수</v>
          </cell>
        </row>
        <row r="1680">
          <cell r="B1680" t="str">
            <v>강대홍</v>
          </cell>
          <cell r="E1680">
            <v>13496188</v>
          </cell>
          <cell r="F1680">
            <v>13496188</v>
          </cell>
          <cell r="K1680" t="str">
            <v>특수</v>
          </cell>
          <cell r="L1680" t="str">
            <v>특수</v>
          </cell>
        </row>
        <row r="1681">
          <cell r="B1681" t="str">
            <v>청경어패럴</v>
          </cell>
          <cell r="E1681">
            <v>75794204</v>
          </cell>
          <cell r="F1681">
            <v>75794204</v>
          </cell>
          <cell r="K1681" t="e">
            <v>#N/A</v>
          </cell>
          <cell r="L1681" t="e">
            <v>#N/A</v>
          </cell>
        </row>
        <row r="1682">
          <cell r="B1682" t="str">
            <v>손진원</v>
          </cell>
          <cell r="E1682">
            <v>48000000</v>
          </cell>
          <cell r="F1682">
            <v>48000000</v>
          </cell>
          <cell r="K1682" t="e">
            <v>#N/A</v>
          </cell>
          <cell r="L1682" t="e">
            <v>#N/A</v>
          </cell>
        </row>
        <row r="1683">
          <cell r="B1683" t="str">
            <v>중소기업은행</v>
          </cell>
          <cell r="E1683">
            <v>50000000</v>
          </cell>
          <cell r="F1683">
            <v>50000000</v>
          </cell>
          <cell r="K1683" t="e">
            <v>#N/A</v>
          </cell>
          <cell r="L1683" t="e">
            <v>#N/A</v>
          </cell>
        </row>
        <row r="1684">
          <cell r="B1684" t="str">
            <v>인성실업</v>
          </cell>
          <cell r="E1684">
            <v>90614309</v>
          </cell>
          <cell r="F1684">
            <v>90614309</v>
          </cell>
          <cell r="L1684" t="e">
            <v>#N/A</v>
          </cell>
        </row>
        <row r="1685">
          <cell r="B1685" t="str">
            <v>심삼순</v>
          </cell>
          <cell r="E1685">
            <v>4028107</v>
          </cell>
          <cell r="F1685">
            <v>4028107</v>
          </cell>
          <cell r="L1685" t="str">
            <v>03105</v>
          </cell>
        </row>
        <row r="1686">
          <cell r="B1686" t="str">
            <v>김성한</v>
          </cell>
          <cell r="E1686">
            <v>13756899</v>
          </cell>
          <cell r="F1686">
            <v>13756899</v>
          </cell>
          <cell r="L1686" t="str">
            <v>05287</v>
          </cell>
        </row>
        <row r="1687">
          <cell r="B1687" t="str">
            <v>이용석</v>
          </cell>
          <cell r="E1687">
            <v>3663900</v>
          </cell>
          <cell r="F1687">
            <v>3663900</v>
          </cell>
          <cell r="L1687" t="str">
            <v>33749</v>
          </cell>
        </row>
        <row r="1688">
          <cell r="B1688" t="str">
            <v>박태진</v>
          </cell>
          <cell r="E1688">
            <v>11543863</v>
          </cell>
          <cell r="F1688">
            <v>11543863</v>
          </cell>
          <cell r="L1688" t="str">
            <v>31324</v>
          </cell>
        </row>
        <row r="1689">
          <cell r="B1689" t="str">
            <v>김용환</v>
          </cell>
          <cell r="E1689">
            <v>5366019</v>
          </cell>
          <cell r="F1689">
            <v>5366019</v>
          </cell>
          <cell r="L1689" t="str">
            <v>33352</v>
          </cell>
        </row>
        <row r="1690">
          <cell r="B1690" t="str">
            <v>유재복</v>
          </cell>
          <cell r="E1690">
            <v>13754383</v>
          </cell>
          <cell r="F1690">
            <v>13754383</v>
          </cell>
          <cell r="L1690" t="str">
            <v>29888</v>
          </cell>
        </row>
        <row r="1691">
          <cell r="B1691" t="str">
            <v>장광훈</v>
          </cell>
          <cell r="E1691">
            <v>15263868</v>
          </cell>
          <cell r="F1691">
            <v>15263868</v>
          </cell>
          <cell r="L1691" t="str">
            <v>34749</v>
          </cell>
        </row>
        <row r="1692">
          <cell r="B1692" t="str">
            <v>최숙연</v>
          </cell>
          <cell r="E1692">
            <v>8184219</v>
          </cell>
          <cell r="F1692">
            <v>8184219</v>
          </cell>
          <cell r="L1692" t="str">
            <v>31285</v>
          </cell>
        </row>
        <row r="1693">
          <cell r="B1693" t="str">
            <v>이전순</v>
          </cell>
          <cell r="E1693">
            <v>17958765</v>
          </cell>
          <cell r="F1693">
            <v>17958765</v>
          </cell>
          <cell r="L1693" t="str">
            <v>29537</v>
          </cell>
        </row>
        <row r="1694">
          <cell r="B1694" t="str">
            <v>박정자</v>
          </cell>
          <cell r="E1694">
            <v>2714862</v>
          </cell>
          <cell r="F1694">
            <v>2714862</v>
          </cell>
          <cell r="L1694" t="str">
            <v>26275</v>
          </cell>
        </row>
        <row r="1695">
          <cell r="B1695" t="str">
            <v>박형동</v>
          </cell>
          <cell r="E1695">
            <v>1267308</v>
          </cell>
          <cell r="F1695">
            <v>1267308</v>
          </cell>
          <cell r="L1695" t="str">
            <v>32497</v>
          </cell>
        </row>
        <row r="1696">
          <cell r="B1696" t="str">
            <v>전우숙</v>
          </cell>
          <cell r="E1696">
            <v>10574228</v>
          </cell>
          <cell r="F1696">
            <v>10574228</v>
          </cell>
          <cell r="L1696" t="str">
            <v>5518,32614</v>
          </cell>
        </row>
        <row r="1697">
          <cell r="B1697" t="str">
            <v>김옥실</v>
          </cell>
          <cell r="E1697">
            <v>5671845</v>
          </cell>
          <cell r="F1697">
            <v>5671845</v>
          </cell>
          <cell r="L1697" t="str">
            <v>7953</v>
          </cell>
        </row>
        <row r="1698">
          <cell r="B1698" t="str">
            <v>이태봉</v>
          </cell>
          <cell r="E1698">
            <v>4215492</v>
          </cell>
          <cell r="F1698">
            <v>4215492</v>
          </cell>
          <cell r="L1698" t="str">
            <v>6881</v>
          </cell>
        </row>
        <row r="1699">
          <cell r="B1699" t="str">
            <v>최동심</v>
          </cell>
          <cell r="E1699">
            <v>6812725</v>
          </cell>
          <cell r="F1699">
            <v>6812725</v>
          </cell>
          <cell r="L1699" t="str">
            <v>6857</v>
          </cell>
        </row>
        <row r="1700">
          <cell r="B1700" t="str">
            <v>임정희</v>
          </cell>
          <cell r="E1700">
            <v>2795001</v>
          </cell>
          <cell r="F1700">
            <v>2795001</v>
          </cell>
          <cell r="L1700" t="str">
            <v>12816</v>
          </cell>
        </row>
        <row r="1701">
          <cell r="B1701" t="str">
            <v>백홍열</v>
          </cell>
          <cell r="E1701">
            <v>9632695</v>
          </cell>
          <cell r="F1701">
            <v>9632695</v>
          </cell>
          <cell r="L1701" t="str">
            <v>2200</v>
          </cell>
        </row>
        <row r="1702">
          <cell r="B1702" t="str">
            <v>최영록</v>
          </cell>
          <cell r="E1702">
            <v>9975709</v>
          </cell>
          <cell r="F1702">
            <v>9975709</v>
          </cell>
          <cell r="L1702" t="str">
            <v>5103</v>
          </cell>
        </row>
        <row r="1703">
          <cell r="B1703" t="str">
            <v>문정애</v>
          </cell>
          <cell r="E1703">
            <v>8025084</v>
          </cell>
          <cell r="F1703">
            <v>8025084</v>
          </cell>
          <cell r="L1703" t="str">
            <v>5013</v>
          </cell>
        </row>
        <row r="1704">
          <cell r="B1704" t="str">
            <v>임재숙</v>
          </cell>
          <cell r="E1704">
            <v>11218521</v>
          </cell>
          <cell r="F1704">
            <v>11218521</v>
          </cell>
          <cell r="L1704" t="str">
            <v>1974</v>
          </cell>
        </row>
        <row r="1705">
          <cell r="B1705" t="str">
            <v>박인숙</v>
          </cell>
          <cell r="E1705">
            <v>1446120</v>
          </cell>
          <cell r="F1705">
            <v>1446120</v>
          </cell>
          <cell r="L1705" t="str">
            <v>11421</v>
          </cell>
        </row>
        <row r="1706">
          <cell r="B1706" t="str">
            <v>조인숙</v>
          </cell>
          <cell r="E1706">
            <v>14331750</v>
          </cell>
          <cell r="F1706">
            <v>14331750</v>
          </cell>
          <cell r="L1706" t="str">
            <v>6411</v>
          </cell>
        </row>
        <row r="1707">
          <cell r="B1707" t="str">
            <v>조관현</v>
          </cell>
          <cell r="E1707">
            <v>10886776</v>
          </cell>
          <cell r="F1707">
            <v>10886776</v>
          </cell>
          <cell r="L1707" t="str">
            <v>6258</v>
          </cell>
        </row>
        <row r="1708">
          <cell r="B1708" t="str">
            <v>나병윤</v>
          </cell>
          <cell r="E1708">
            <v>5765774</v>
          </cell>
          <cell r="F1708">
            <v>5765774</v>
          </cell>
          <cell r="L1708" t="str">
            <v>4797</v>
          </cell>
        </row>
        <row r="1709">
          <cell r="B1709" t="str">
            <v>김옥분</v>
          </cell>
          <cell r="E1709">
            <v>13689780</v>
          </cell>
          <cell r="F1709">
            <v>13689780</v>
          </cell>
          <cell r="L1709" t="str">
            <v>5258</v>
          </cell>
        </row>
        <row r="1710">
          <cell r="B1710" t="str">
            <v>이재원</v>
          </cell>
          <cell r="E1710">
            <v>6004105</v>
          </cell>
          <cell r="F1710">
            <v>6004105</v>
          </cell>
          <cell r="L1710" t="str">
            <v>14986</v>
          </cell>
        </row>
        <row r="1711">
          <cell r="B1711" t="str">
            <v>이윤순</v>
          </cell>
          <cell r="E1711">
            <v>13508653</v>
          </cell>
          <cell r="F1711">
            <v>13508653</v>
          </cell>
          <cell r="L1711" t="str">
            <v>6615,26517</v>
          </cell>
        </row>
        <row r="1712">
          <cell r="B1712" t="str">
            <v>신일양보</v>
          </cell>
          <cell r="E1712">
            <v>71713299</v>
          </cell>
          <cell r="F1712">
            <v>71713299</v>
          </cell>
          <cell r="L1712" t="e">
            <v>#N/A</v>
          </cell>
        </row>
        <row r="1713">
          <cell r="B1713" t="str">
            <v>고의영</v>
          </cell>
          <cell r="E1713">
            <v>59225703</v>
          </cell>
          <cell r="F1713">
            <v>59225703</v>
          </cell>
          <cell r="L1713" t="e">
            <v>#N/A</v>
          </cell>
        </row>
        <row r="1714">
          <cell r="B1714" t="str">
            <v>신영식</v>
          </cell>
          <cell r="E1714">
            <v>22329521</v>
          </cell>
          <cell r="F1714">
            <v>22329521</v>
          </cell>
          <cell r="L1714" t="e">
            <v>#N/A</v>
          </cell>
        </row>
        <row r="1715">
          <cell r="B1715" t="str">
            <v>김정우</v>
          </cell>
          <cell r="E1715">
            <v>11690231</v>
          </cell>
          <cell r="F1715">
            <v>11690231</v>
          </cell>
          <cell r="L1715" t="str">
            <v>4651</v>
          </cell>
        </row>
        <row r="1716">
          <cell r="B1716" t="str">
            <v>최길엽</v>
          </cell>
          <cell r="E1716">
            <v>10526301</v>
          </cell>
          <cell r="F1716">
            <v>10526301</v>
          </cell>
          <cell r="L1716" t="str">
            <v>5044</v>
          </cell>
        </row>
        <row r="1717">
          <cell r="B1717" t="str">
            <v>황태하</v>
          </cell>
          <cell r="E1717">
            <v>1863935</v>
          </cell>
          <cell r="F1717">
            <v>1863935</v>
          </cell>
          <cell r="L1717" t="str">
            <v>14492</v>
          </cell>
        </row>
        <row r="1718">
          <cell r="B1718" t="str">
            <v>김현수</v>
          </cell>
          <cell r="E1718">
            <v>15164954</v>
          </cell>
          <cell r="F1718">
            <v>15164954</v>
          </cell>
          <cell r="L1718" t="str">
            <v>4886</v>
          </cell>
        </row>
        <row r="1719">
          <cell r="B1719" t="str">
            <v>장덕규(신상진)</v>
          </cell>
          <cell r="E1719">
            <v>8278027</v>
          </cell>
          <cell r="F1719">
            <v>8278027</v>
          </cell>
          <cell r="L1719" t="str">
            <v>6440</v>
          </cell>
        </row>
        <row r="1720">
          <cell r="B1720" t="str">
            <v>양희왕</v>
          </cell>
          <cell r="E1720">
            <v>12094931</v>
          </cell>
          <cell r="F1720">
            <v>12094931</v>
          </cell>
          <cell r="L1720" t="str">
            <v>29636</v>
          </cell>
        </row>
        <row r="1721">
          <cell r="B1721" t="str">
            <v>김현진</v>
          </cell>
          <cell r="E1721">
            <v>7241151</v>
          </cell>
          <cell r="F1721">
            <v>7241151</v>
          </cell>
          <cell r="L1721" t="str">
            <v>34512</v>
          </cell>
        </row>
        <row r="1722">
          <cell r="B1722" t="str">
            <v>이남이</v>
          </cell>
          <cell r="E1722">
            <v>10786617</v>
          </cell>
          <cell r="F1722">
            <v>10786617</v>
          </cell>
          <cell r="L1722" t="str">
            <v>33465</v>
          </cell>
        </row>
        <row r="1723">
          <cell r="B1723" t="str">
            <v>한문자</v>
          </cell>
          <cell r="E1723">
            <v>12778287</v>
          </cell>
          <cell r="F1723">
            <v>12778287</v>
          </cell>
          <cell r="L1723" t="str">
            <v>26842</v>
          </cell>
        </row>
        <row r="1724">
          <cell r="B1724" t="str">
            <v>김남영</v>
          </cell>
          <cell r="E1724">
            <v>3795059</v>
          </cell>
          <cell r="F1724">
            <v>3795059</v>
          </cell>
          <cell r="L1724" t="str">
            <v>34873</v>
          </cell>
        </row>
        <row r="1725">
          <cell r="B1725" t="str">
            <v>황인준</v>
          </cell>
          <cell r="E1725">
            <v>13124844</v>
          </cell>
          <cell r="F1725">
            <v>13124844</v>
          </cell>
          <cell r="L1725" t="str">
            <v>32396</v>
          </cell>
        </row>
        <row r="1726">
          <cell r="B1726" t="str">
            <v>오영자</v>
          </cell>
          <cell r="E1726">
            <v>11612491</v>
          </cell>
          <cell r="F1726">
            <v>11612491</v>
          </cell>
          <cell r="L1726" t="str">
            <v>26665</v>
          </cell>
        </row>
        <row r="1727">
          <cell r="B1727" t="str">
            <v>김재성</v>
          </cell>
          <cell r="E1727">
            <v>3801366</v>
          </cell>
          <cell r="F1727">
            <v>3801366</v>
          </cell>
          <cell r="L1727" t="str">
            <v>34158</v>
          </cell>
        </row>
        <row r="1728">
          <cell r="B1728" t="str">
            <v>임종희</v>
          </cell>
          <cell r="E1728">
            <v>9206516</v>
          </cell>
          <cell r="F1728">
            <v>9206516</v>
          </cell>
          <cell r="L1728" t="str">
            <v>경매(이성복)</v>
          </cell>
        </row>
        <row r="1729">
          <cell r="B1729" t="str">
            <v>(유)성일정공</v>
          </cell>
          <cell r="E1729">
            <v>249151258</v>
          </cell>
          <cell r="F1729">
            <v>249151258</v>
          </cell>
          <cell r="L1729" t="e">
            <v>#N/A</v>
          </cell>
        </row>
        <row r="1730">
          <cell r="B1730" t="str">
            <v>임공주</v>
          </cell>
          <cell r="E1730">
            <v>34039953</v>
          </cell>
          <cell r="F1730">
            <v>34039953</v>
          </cell>
          <cell r="L1730" t="e">
            <v>#N/A</v>
          </cell>
        </row>
        <row r="1731">
          <cell r="B1731" t="str">
            <v>김용혜</v>
          </cell>
          <cell r="E1731">
            <v>4216424</v>
          </cell>
          <cell r="F1731">
            <v>4216424</v>
          </cell>
          <cell r="L1731" t="str">
            <v>06324</v>
          </cell>
        </row>
        <row r="1732">
          <cell r="B1732" t="str">
            <v>최성주</v>
          </cell>
          <cell r="E1732">
            <v>14486444</v>
          </cell>
          <cell r="F1732">
            <v>14486444</v>
          </cell>
          <cell r="L1732" t="str">
            <v>06689</v>
          </cell>
        </row>
        <row r="1733">
          <cell r="B1733" t="str">
            <v>최귀선</v>
          </cell>
          <cell r="E1733">
            <v>14070810</v>
          </cell>
          <cell r="F1733">
            <v>14070810</v>
          </cell>
          <cell r="L1733" t="str">
            <v>06232</v>
          </cell>
        </row>
        <row r="1734">
          <cell r="B1734" t="str">
            <v>이성애</v>
          </cell>
          <cell r="E1734">
            <v>1985366</v>
          </cell>
          <cell r="F1734">
            <v>1985366</v>
          </cell>
          <cell r="L1734" t="str">
            <v>07356</v>
          </cell>
        </row>
        <row r="1735">
          <cell r="B1735" t="str">
            <v>이상규</v>
          </cell>
          <cell r="E1735">
            <v>4193300</v>
          </cell>
          <cell r="F1735">
            <v>4193300</v>
          </cell>
          <cell r="L1735" t="str">
            <v>23094</v>
          </cell>
        </row>
        <row r="1736">
          <cell r="B1736" t="str">
            <v>김윤자</v>
          </cell>
          <cell r="E1736">
            <v>17524813</v>
          </cell>
          <cell r="F1736">
            <v>17524813</v>
          </cell>
          <cell r="L1736" t="str">
            <v>06215</v>
          </cell>
        </row>
        <row r="1737">
          <cell r="B1737" t="str">
            <v>인숙자</v>
          </cell>
          <cell r="E1737">
            <v>15420351</v>
          </cell>
          <cell r="F1737">
            <v>15420351</v>
          </cell>
          <cell r="L1737" t="str">
            <v>경매(김혁)</v>
          </cell>
        </row>
        <row r="1738">
          <cell r="B1738" t="str">
            <v>김득수</v>
          </cell>
          <cell r="E1738">
            <v>4278388</v>
          </cell>
          <cell r="F1738">
            <v>4278388</v>
          </cell>
          <cell r="L1738" t="str">
            <v>31022</v>
          </cell>
        </row>
        <row r="1739">
          <cell r="B1739" t="str">
            <v>최필규</v>
          </cell>
          <cell r="E1739">
            <v>13135310</v>
          </cell>
          <cell r="F1739">
            <v>13135310</v>
          </cell>
          <cell r="L1739" t="str">
            <v>35614</v>
          </cell>
        </row>
        <row r="1740">
          <cell r="B1740" t="str">
            <v>최춘자</v>
          </cell>
          <cell r="E1740">
            <v>2483658</v>
          </cell>
          <cell r="F1740">
            <v>2483658</v>
          </cell>
          <cell r="L1740" t="str">
            <v>31759</v>
          </cell>
        </row>
        <row r="1741">
          <cell r="B1741" t="str">
            <v>정윤희</v>
          </cell>
          <cell r="E1741">
            <v>8102400</v>
          </cell>
          <cell r="F1741">
            <v>8102400</v>
          </cell>
          <cell r="L1741" t="str">
            <v>30522</v>
          </cell>
        </row>
        <row r="1742">
          <cell r="B1742" t="str">
            <v>유현목</v>
          </cell>
          <cell r="E1742">
            <v>13189821</v>
          </cell>
          <cell r="F1742">
            <v>13189821</v>
          </cell>
          <cell r="L1742" t="str">
            <v>08145</v>
          </cell>
        </row>
        <row r="1743">
          <cell r="B1743" t="str">
            <v>고성숙</v>
          </cell>
          <cell r="E1743">
            <v>13275722</v>
          </cell>
          <cell r="F1743">
            <v>13275722</v>
          </cell>
          <cell r="L1743" t="str">
            <v>06208</v>
          </cell>
        </row>
        <row r="1744">
          <cell r="B1744" t="str">
            <v>구정옥</v>
          </cell>
          <cell r="E1744">
            <v>4206858</v>
          </cell>
          <cell r="F1744">
            <v>4206858</v>
          </cell>
          <cell r="L1744" t="str">
            <v>06622</v>
          </cell>
        </row>
        <row r="1745">
          <cell r="B1745" t="str">
            <v>홍기순</v>
          </cell>
          <cell r="E1745">
            <v>3467175</v>
          </cell>
          <cell r="F1745">
            <v>3467175</v>
          </cell>
          <cell r="L1745" t="str">
            <v>06903</v>
          </cell>
        </row>
        <row r="1746">
          <cell r="B1746" t="str">
            <v>강일산</v>
          </cell>
          <cell r="E1746">
            <v>5393308</v>
          </cell>
          <cell r="F1746">
            <v>5393308</v>
          </cell>
          <cell r="L1746" t="str">
            <v>04832</v>
          </cell>
        </row>
        <row r="1747">
          <cell r="B1747" t="str">
            <v>김진경</v>
          </cell>
          <cell r="E1747">
            <v>5549517</v>
          </cell>
          <cell r="F1747">
            <v>5549517</v>
          </cell>
          <cell r="L1747" t="str">
            <v>07988</v>
          </cell>
        </row>
        <row r="1748">
          <cell r="B1748" t="str">
            <v>김선중</v>
          </cell>
          <cell r="E1748">
            <v>7463034</v>
          </cell>
          <cell r="F1748">
            <v>7463034</v>
          </cell>
          <cell r="L1748" t="str">
            <v>04987</v>
          </cell>
        </row>
        <row r="1749">
          <cell r="B1749" t="str">
            <v>(주)모노</v>
          </cell>
          <cell r="E1749">
            <v>105617988</v>
          </cell>
          <cell r="F1749">
            <v>105617988</v>
          </cell>
          <cell r="L1749" t="e">
            <v>#N/A</v>
          </cell>
        </row>
        <row r="1750">
          <cell r="B1750" t="str">
            <v>이순구</v>
          </cell>
          <cell r="E1750">
            <v>12251864</v>
          </cell>
          <cell r="F1750">
            <v>12251864</v>
          </cell>
          <cell r="L1750" t="str">
            <v>경매(이성복)</v>
          </cell>
        </row>
        <row r="1751">
          <cell r="B1751" t="str">
            <v>박동채</v>
          </cell>
          <cell r="E1751">
            <v>21000000</v>
          </cell>
          <cell r="F1751">
            <v>21000000</v>
          </cell>
          <cell r="L1751" t="e">
            <v>#N/A</v>
          </cell>
        </row>
        <row r="1752">
          <cell r="B1752" t="str">
            <v>이승선</v>
          </cell>
          <cell r="E1752">
            <v>13709975</v>
          </cell>
          <cell r="F1752">
            <v>13709975</v>
          </cell>
          <cell r="L1752" t="str">
            <v>35549</v>
          </cell>
        </row>
        <row r="1753">
          <cell r="B1753" t="str">
            <v>양윤열</v>
          </cell>
          <cell r="E1753">
            <v>14665254</v>
          </cell>
          <cell r="F1753">
            <v>14665254</v>
          </cell>
          <cell r="L1753" t="str">
            <v>02078</v>
          </cell>
        </row>
        <row r="1754">
          <cell r="B1754" t="str">
            <v>박부희</v>
          </cell>
          <cell r="E1754">
            <v>1529036</v>
          </cell>
          <cell r="F1754">
            <v>1529036</v>
          </cell>
          <cell r="L1754" t="str">
            <v>31368</v>
          </cell>
        </row>
        <row r="1755">
          <cell r="B1755" t="str">
            <v>강영구</v>
          </cell>
          <cell r="E1755">
            <v>9680042</v>
          </cell>
          <cell r="F1755">
            <v>9680042</v>
          </cell>
          <cell r="L1755" t="str">
            <v>26849</v>
          </cell>
        </row>
        <row r="1756">
          <cell r="B1756" t="str">
            <v>신철호</v>
          </cell>
          <cell r="E1756">
            <v>8414210</v>
          </cell>
          <cell r="F1756">
            <v>8414210</v>
          </cell>
          <cell r="L1756" t="str">
            <v>30344</v>
          </cell>
        </row>
        <row r="1757">
          <cell r="B1757" t="str">
            <v>김란엽</v>
          </cell>
          <cell r="E1757">
            <v>14040449</v>
          </cell>
          <cell r="F1757">
            <v>14040449</v>
          </cell>
          <cell r="L1757" t="str">
            <v>29692</v>
          </cell>
        </row>
        <row r="1758">
          <cell r="B1758" t="str">
            <v>김수자</v>
          </cell>
          <cell r="E1758">
            <v>94963286</v>
          </cell>
          <cell r="F1758">
            <v>94963286</v>
          </cell>
          <cell r="L1758" t="e">
            <v>#N/A</v>
          </cell>
        </row>
        <row r="1759">
          <cell r="B1759" t="str">
            <v>박내월</v>
          </cell>
          <cell r="E1759">
            <v>17471682</v>
          </cell>
          <cell r="F1759">
            <v>17471682</v>
          </cell>
          <cell r="L1759" t="str">
            <v>26893</v>
          </cell>
        </row>
        <row r="1760">
          <cell r="B1760" t="str">
            <v>양양희</v>
          </cell>
          <cell r="E1760">
            <v>14905767</v>
          </cell>
          <cell r="F1760">
            <v>14905767</v>
          </cell>
          <cell r="L1760" t="str">
            <v>28579</v>
          </cell>
        </row>
        <row r="1761">
          <cell r="B1761" t="str">
            <v>박정옥</v>
          </cell>
          <cell r="E1761">
            <v>14782170</v>
          </cell>
          <cell r="F1761">
            <v>14782170</v>
          </cell>
          <cell r="L1761" t="str">
            <v>31134</v>
          </cell>
        </row>
        <row r="1762">
          <cell r="B1762" t="str">
            <v>김용운</v>
          </cell>
          <cell r="E1762">
            <v>13703351</v>
          </cell>
          <cell r="F1762">
            <v>13703351</v>
          </cell>
          <cell r="L1762" t="str">
            <v>04752</v>
          </cell>
        </row>
        <row r="1763">
          <cell r="B1763" t="str">
            <v>(주)거북상사</v>
          </cell>
          <cell r="E1763">
            <v>22307211</v>
          </cell>
          <cell r="F1763">
            <v>22307211</v>
          </cell>
          <cell r="L1763" t="e">
            <v>#N/A</v>
          </cell>
        </row>
        <row r="1764">
          <cell r="B1764" t="str">
            <v>김병인</v>
          </cell>
          <cell r="E1764">
            <v>29880980</v>
          </cell>
          <cell r="F1764">
            <v>29880980</v>
          </cell>
          <cell r="L1764" t="e">
            <v>#N/A</v>
          </cell>
        </row>
        <row r="1765">
          <cell r="B1765" t="str">
            <v>이복동</v>
          </cell>
          <cell r="E1765">
            <v>7905434</v>
          </cell>
          <cell r="F1765">
            <v>7905434</v>
          </cell>
          <cell r="L1765" t="str">
            <v>20733</v>
          </cell>
        </row>
        <row r="1766">
          <cell r="B1766" t="str">
            <v>진희자</v>
          </cell>
          <cell r="E1766">
            <v>6382919</v>
          </cell>
          <cell r="F1766">
            <v>6382919</v>
          </cell>
          <cell r="L1766" t="str">
            <v>30684</v>
          </cell>
        </row>
        <row r="1767">
          <cell r="B1767" t="str">
            <v>(주)신호산업</v>
          </cell>
          <cell r="E1767">
            <v>89114895</v>
          </cell>
          <cell r="F1767">
            <v>89114895</v>
          </cell>
          <cell r="L1767" t="e">
            <v>#N/A</v>
          </cell>
        </row>
        <row r="1768">
          <cell r="B1768" t="str">
            <v>전용환</v>
          </cell>
          <cell r="E1768">
            <v>16646174</v>
          </cell>
          <cell r="F1768">
            <v>16646174</v>
          </cell>
          <cell r="L1768" t="str">
            <v>31513</v>
          </cell>
        </row>
        <row r="1769">
          <cell r="B1769" t="str">
            <v>(주)한국루트론</v>
          </cell>
          <cell r="E1769">
            <v>24000000</v>
          </cell>
          <cell r="F1769">
            <v>24000000</v>
          </cell>
          <cell r="L1769" t="e">
            <v>#N/A</v>
          </cell>
        </row>
        <row r="1770">
          <cell r="B1770" t="str">
            <v>이봉학</v>
          </cell>
          <cell r="E1770">
            <v>27546126</v>
          </cell>
          <cell r="F1770">
            <v>27546126</v>
          </cell>
          <cell r="L1770" t="e">
            <v>#N/A</v>
          </cell>
        </row>
        <row r="1771">
          <cell r="B1771" t="str">
            <v>(주)신광기공</v>
          </cell>
          <cell r="E1771">
            <v>167782108</v>
          </cell>
          <cell r="F1771">
            <v>167782108</v>
          </cell>
          <cell r="L1771" t="e">
            <v>#N/A</v>
          </cell>
        </row>
        <row r="1772">
          <cell r="B1772" t="str">
            <v>서상선</v>
          </cell>
          <cell r="E1772">
            <v>1186885</v>
          </cell>
          <cell r="F1772">
            <v>1186885</v>
          </cell>
          <cell r="L1772" t="e">
            <v>#N/A</v>
          </cell>
        </row>
        <row r="1773">
          <cell r="B1773" t="str">
            <v>서성식</v>
          </cell>
          <cell r="E1773">
            <v>11382465</v>
          </cell>
          <cell r="F1773">
            <v>11382465</v>
          </cell>
          <cell r="L1773" t="e">
            <v>#N/A</v>
          </cell>
        </row>
        <row r="1774">
          <cell r="B1774" t="str">
            <v>박경임</v>
          </cell>
          <cell r="E1774">
            <v>15074142</v>
          </cell>
          <cell r="F1774">
            <v>15074142</v>
          </cell>
          <cell r="L1774" t="e">
            <v>#N/A</v>
          </cell>
        </row>
        <row r="1775">
          <cell r="B1775" t="str">
            <v>남정희</v>
          </cell>
          <cell r="E1775">
            <v>20168965</v>
          </cell>
          <cell r="F1775">
            <v>20168965</v>
          </cell>
          <cell r="L1775" t="e">
            <v>#N/A</v>
          </cell>
        </row>
        <row r="1776">
          <cell r="B1776" t="str">
            <v>이재석</v>
          </cell>
          <cell r="E1776">
            <v>14517258</v>
          </cell>
          <cell r="F1776">
            <v>14517258</v>
          </cell>
          <cell r="L1776" t="e">
            <v>#N/A</v>
          </cell>
        </row>
        <row r="1777">
          <cell r="B1777" t="str">
            <v>이선자</v>
          </cell>
          <cell r="E1777">
            <v>29040756</v>
          </cell>
          <cell r="F1777">
            <v>29040756</v>
          </cell>
          <cell r="L1777" t="e">
            <v>#N/A</v>
          </cell>
        </row>
        <row r="1778">
          <cell r="B1778" t="str">
            <v>윤영권</v>
          </cell>
          <cell r="E1778">
            <v>13857335</v>
          </cell>
          <cell r="F1778">
            <v>13857335</v>
          </cell>
          <cell r="L1778" t="e">
            <v>#N/A</v>
          </cell>
        </row>
        <row r="1779">
          <cell r="B1779" t="str">
            <v>김화자</v>
          </cell>
          <cell r="E1779">
            <v>4086515</v>
          </cell>
          <cell r="F1779">
            <v>4086515</v>
          </cell>
          <cell r="L1779" t="e">
            <v>#N/A</v>
          </cell>
        </row>
        <row r="1780">
          <cell r="B1780" t="str">
            <v>변종현</v>
          </cell>
          <cell r="E1780">
            <v>6379244</v>
          </cell>
          <cell r="F1780">
            <v>6379244</v>
          </cell>
          <cell r="L1780" t="e">
            <v>#N/A</v>
          </cell>
        </row>
        <row r="1781">
          <cell r="B1781" t="str">
            <v>장중국</v>
          </cell>
          <cell r="E1781">
            <v>19459292</v>
          </cell>
          <cell r="F1781">
            <v>19459292</v>
          </cell>
          <cell r="L1781" t="e">
            <v>#N/A</v>
          </cell>
        </row>
        <row r="1782">
          <cell r="B1782" t="str">
            <v>김원유</v>
          </cell>
          <cell r="E1782">
            <v>29513008</v>
          </cell>
          <cell r="F1782">
            <v>29513008</v>
          </cell>
          <cell r="L1782" t="e">
            <v>#N/A</v>
          </cell>
        </row>
        <row r="1783">
          <cell r="B1783" t="str">
            <v>이동정</v>
          </cell>
          <cell r="E1783">
            <v>28785572</v>
          </cell>
          <cell r="F1783">
            <v>28785572</v>
          </cell>
          <cell r="L1783" t="e">
            <v>#N/A</v>
          </cell>
        </row>
        <row r="1784">
          <cell r="B1784" t="str">
            <v>지세권</v>
          </cell>
          <cell r="E1784">
            <v>26472379</v>
          </cell>
          <cell r="F1784">
            <v>26472379</v>
          </cell>
          <cell r="L1784" t="e">
            <v>#N/A</v>
          </cell>
        </row>
        <row r="1785">
          <cell r="B1785" t="str">
            <v>윤옥자</v>
          </cell>
          <cell r="E1785">
            <v>24309946</v>
          </cell>
          <cell r="F1785">
            <v>24309946</v>
          </cell>
          <cell r="L1785" t="e">
            <v>#N/A</v>
          </cell>
        </row>
        <row r="1786">
          <cell r="B1786" t="str">
            <v>송문섭</v>
          </cell>
          <cell r="E1786">
            <v>6373754</v>
          </cell>
          <cell r="F1786">
            <v>6373754</v>
          </cell>
          <cell r="L1786" t="e">
            <v>#N/A</v>
          </cell>
        </row>
        <row r="1787">
          <cell r="B1787" t="str">
            <v>조우현</v>
          </cell>
          <cell r="E1787">
            <v>13038082</v>
          </cell>
          <cell r="F1787">
            <v>13038082</v>
          </cell>
          <cell r="L1787" t="e">
            <v>#N/A</v>
          </cell>
        </row>
        <row r="1788">
          <cell r="B1788" t="str">
            <v>박혜우</v>
          </cell>
          <cell r="E1788">
            <v>6301191</v>
          </cell>
          <cell r="F1788">
            <v>6301191</v>
          </cell>
          <cell r="L1788" t="e">
            <v>#N/A</v>
          </cell>
        </row>
        <row r="1789">
          <cell r="B1789" t="str">
            <v>권선희</v>
          </cell>
          <cell r="E1789">
            <v>2241491</v>
          </cell>
          <cell r="F1789">
            <v>2241491</v>
          </cell>
          <cell r="L1789" t="e">
            <v>#N/A</v>
          </cell>
        </row>
        <row r="1790">
          <cell r="B1790" t="str">
            <v>최영민</v>
          </cell>
          <cell r="E1790">
            <v>10659268</v>
          </cell>
          <cell r="F1790">
            <v>10659268</v>
          </cell>
          <cell r="L1790" t="e">
            <v>#N/A</v>
          </cell>
        </row>
        <row r="1791">
          <cell r="B1791" t="str">
            <v>(주)동진레미콘</v>
          </cell>
          <cell r="E1791">
            <v>6235677</v>
          </cell>
          <cell r="F1791">
            <v>6235677</v>
          </cell>
          <cell r="L1791" t="e">
            <v>#N/A</v>
          </cell>
        </row>
        <row r="1792">
          <cell r="B1792" t="str">
            <v>이금자</v>
          </cell>
          <cell r="E1792">
            <v>9961036</v>
          </cell>
          <cell r="F1792">
            <v>9961036</v>
          </cell>
          <cell r="L1792" t="e">
            <v>#N/A</v>
          </cell>
        </row>
        <row r="1793">
          <cell r="B1793" t="str">
            <v>(주)콜만</v>
          </cell>
          <cell r="E1793">
            <v>15037166</v>
          </cell>
          <cell r="F1793">
            <v>15037166</v>
          </cell>
          <cell r="L1793">
            <v>394</v>
          </cell>
        </row>
        <row r="1794">
          <cell r="B1794" t="str">
            <v>김남식(양해경)</v>
          </cell>
          <cell r="E1794">
            <v>8712604</v>
          </cell>
          <cell r="F1794">
            <v>8712604</v>
          </cell>
          <cell r="L1794" t="str">
            <v>07746</v>
          </cell>
        </row>
        <row r="1795">
          <cell r="B1795" t="str">
            <v>권오용</v>
          </cell>
          <cell r="E1795">
            <v>32393097</v>
          </cell>
          <cell r="F1795">
            <v>32393097</v>
          </cell>
          <cell r="L1795" t="e">
            <v>#N/A</v>
          </cell>
        </row>
        <row r="1796">
          <cell r="B1796" t="str">
            <v>채수영</v>
          </cell>
          <cell r="E1796">
            <v>32474949</v>
          </cell>
          <cell r="F1796">
            <v>32474949</v>
          </cell>
          <cell r="L1796" t="e">
            <v>#N/A</v>
          </cell>
        </row>
        <row r="1797">
          <cell r="B1797" t="str">
            <v>홍경아</v>
          </cell>
          <cell r="E1797">
            <v>5800000</v>
          </cell>
          <cell r="F1797">
            <v>5800000</v>
          </cell>
          <cell r="L1797" t="e">
            <v>#N/A</v>
          </cell>
        </row>
        <row r="1798">
          <cell r="B1798" t="str">
            <v>서용선</v>
          </cell>
          <cell r="E1798">
            <v>51975615</v>
          </cell>
          <cell r="F1798">
            <v>51975615</v>
          </cell>
          <cell r="L1798" t="e">
            <v>#N/A</v>
          </cell>
        </row>
        <row r="1799">
          <cell r="B1799" t="str">
            <v>고정선</v>
          </cell>
          <cell r="E1799">
            <v>22842714</v>
          </cell>
          <cell r="F1799">
            <v>22842714</v>
          </cell>
          <cell r="L1799" t="e">
            <v>#N/A</v>
          </cell>
        </row>
        <row r="1800">
          <cell r="B1800" t="str">
            <v>박인섭</v>
          </cell>
          <cell r="C1800" t="str">
            <v>2000가소1169747</v>
          </cell>
          <cell r="E1800" t="str">
            <v>박인섭 신예균</v>
          </cell>
          <cell r="F1800">
            <v>13970862</v>
          </cell>
          <cell r="L1800" t="e">
            <v>#N/A</v>
          </cell>
        </row>
        <row r="1801">
          <cell r="B1801" t="str">
            <v>정승환</v>
          </cell>
          <cell r="C1801" t="str">
            <v>2000가소1169730</v>
          </cell>
          <cell r="E1801" t="str">
            <v>정승환</v>
          </cell>
          <cell r="F1801">
            <v>3755994</v>
          </cell>
          <cell r="L1801" t="e">
            <v>#N/A</v>
          </cell>
        </row>
        <row r="1802">
          <cell r="B1802" t="str">
            <v>신용주</v>
          </cell>
          <cell r="C1802" t="str">
            <v>2000가소1169754</v>
          </cell>
          <cell r="E1802" t="str">
            <v>신용주</v>
          </cell>
          <cell r="F1802">
            <v>6707040</v>
          </cell>
          <cell r="L1802" t="e">
            <v>#N/A</v>
          </cell>
        </row>
        <row r="1803">
          <cell r="B1803" t="str">
            <v>최명순</v>
          </cell>
          <cell r="E1803">
            <v>9985201</v>
          </cell>
          <cell r="F1803">
            <v>9985201</v>
          </cell>
          <cell r="L1803" t="str">
            <v>20567</v>
          </cell>
        </row>
        <row r="1804">
          <cell r="B1804" t="str">
            <v>유재근</v>
          </cell>
          <cell r="E1804">
            <v>6933147</v>
          </cell>
          <cell r="F1804">
            <v>6933147</v>
          </cell>
          <cell r="L1804" t="str">
            <v>07599</v>
          </cell>
        </row>
        <row r="1805">
          <cell r="B1805" t="str">
            <v>장상훈</v>
          </cell>
          <cell r="E1805">
            <v>3764962</v>
          </cell>
          <cell r="F1805">
            <v>3764962</v>
          </cell>
          <cell r="L1805" t="str">
            <v>13772</v>
          </cell>
        </row>
        <row r="1806">
          <cell r="B1806" t="str">
            <v>권혁철</v>
          </cell>
          <cell r="E1806">
            <v>16158537</v>
          </cell>
          <cell r="F1806">
            <v>16158537</v>
          </cell>
          <cell r="L1806" t="str">
            <v>04220</v>
          </cell>
        </row>
        <row r="1807">
          <cell r="B1807" t="str">
            <v>(주)성일씨엔시</v>
          </cell>
          <cell r="E1807">
            <v>325242726</v>
          </cell>
          <cell r="F1807">
            <v>325242726</v>
          </cell>
          <cell r="L1807" t="e">
            <v>#N/A</v>
          </cell>
        </row>
        <row r="1808">
          <cell r="B1808" t="str">
            <v>오승희</v>
          </cell>
          <cell r="E1808">
            <v>10000000</v>
          </cell>
          <cell r="F1808">
            <v>10000000</v>
          </cell>
          <cell r="L1808" t="e">
            <v>#N/A</v>
          </cell>
        </row>
        <row r="1809">
          <cell r="B1809" t="str">
            <v>설순례</v>
          </cell>
          <cell r="E1809">
            <v>8000000</v>
          </cell>
          <cell r="F1809">
            <v>8000000</v>
          </cell>
          <cell r="L1809" t="e">
            <v>#N/A</v>
          </cell>
        </row>
        <row r="1810">
          <cell r="B1810" t="str">
            <v>설맹숙</v>
          </cell>
          <cell r="E1810">
            <v>8000000</v>
          </cell>
          <cell r="F1810">
            <v>8000000</v>
          </cell>
          <cell r="L1810" t="e">
            <v>#N/A</v>
          </cell>
        </row>
        <row r="1811">
          <cell r="B1811" t="str">
            <v>제일은행</v>
          </cell>
          <cell r="E1811">
            <v>49558246</v>
          </cell>
          <cell r="F1811">
            <v>49558246</v>
          </cell>
          <cell r="L1811" t="e">
            <v>#N/A</v>
          </cell>
        </row>
        <row r="1812">
          <cell r="B1812" t="str">
            <v>지성호</v>
          </cell>
          <cell r="C1812" t="str">
            <v>2000가소1169723</v>
          </cell>
          <cell r="E1812" t="str">
            <v>지성호 김지태</v>
          </cell>
          <cell r="F1812">
            <v>15973460</v>
          </cell>
          <cell r="L1812" t="e">
            <v>#N/A</v>
          </cell>
        </row>
        <row r="1813">
          <cell r="B1813" t="str">
            <v>노승욱</v>
          </cell>
          <cell r="C1813" t="str">
            <v>2000가소1169716</v>
          </cell>
          <cell r="E1813" t="str">
            <v>노승욱(단독상속인)</v>
          </cell>
          <cell r="F1813">
            <v>4515040</v>
          </cell>
          <cell r="L1813" t="e">
            <v>#N/A</v>
          </cell>
        </row>
        <row r="1814">
          <cell r="B1814" t="str">
            <v>김통배</v>
          </cell>
          <cell r="E1814">
            <v>55711592</v>
          </cell>
          <cell r="F1814">
            <v>55711592</v>
          </cell>
          <cell r="L1814" t="e">
            <v>#N/A</v>
          </cell>
        </row>
        <row r="1815">
          <cell r="B1815" t="str">
            <v>김인자</v>
          </cell>
          <cell r="C1815" t="str">
            <v>2000가소1169693</v>
          </cell>
          <cell r="E1815" t="str">
            <v>김인자 김려홍 김선호 김선철</v>
          </cell>
          <cell r="F1815">
            <v>11966882</v>
          </cell>
          <cell r="L1815" t="e">
            <v>#N/A</v>
          </cell>
        </row>
        <row r="1816">
          <cell r="B1816" t="str">
            <v>이상순</v>
          </cell>
          <cell r="C1816" t="str">
            <v>2000가소1169709</v>
          </cell>
          <cell r="E1816" t="str">
            <v>이상순 이정열 장명순 장희순 장광훈 장연순 장훈</v>
          </cell>
          <cell r="F1816">
            <v>15401252</v>
          </cell>
          <cell r="L1816" t="e">
            <v>#N/A</v>
          </cell>
        </row>
        <row r="1817">
          <cell r="B1817" t="str">
            <v>유정호</v>
          </cell>
          <cell r="C1817" t="str">
            <v>2000가단70680</v>
          </cell>
          <cell r="E1817" t="str">
            <v>박종문 박선철 박용섭</v>
          </cell>
          <cell r="F1817">
            <v>30258212</v>
          </cell>
          <cell r="L1817" t="e">
            <v>#N/A</v>
          </cell>
        </row>
        <row r="1818">
          <cell r="B1818" t="str">
            <v>박계옥</v>
          </cell>
          <cell r="E1818">
            <v>25102025</v>
          </cell>
          <cell r="F1818">
            <v>25102025</v>
          </cell>
          <cell r="L1818" t="e">
            <v>#N/A</v>
          </cell>
        </row>
        <row r="1819">
          <cell r="B1819" t="str">
            <v>박미련</v>
          </cell>
          <cell r="E1819">
            <v>249322088</v>
          </cell>
          <cell r="F1819">
            <v>249322088</v>
          </cell>
          <cell r="L1819" t="e">
            <v>#N/A</v>
          </cell>
        </row>
        <row r="1820">
          <cell r="B1820" t="str">
            <v>세진엔지니어링</v>
          </cell>
          <cell r="E1820">
            <v>305656400</v>
          </cell>
          <cell r="F1820">
            <v>305656400</v>
          </cell>
          <cell r="L1820">
            <v>0</v>
          </cell>
        </row>
        <row r="1821">
          <cell r="B1821" t="str">
            <v>송재호</v>
          </cell>
          <cell r="E1821">
            <v>25219353</v>
          </cell>
          <cell r="F1821">
            <v>25219353</v>
          </cell>
          <cell r="L1821">
            <v>0</v>
          </cell>
        </row>
        <row r="1822">
          <cell r="B1822" t="str">
            <v>권국만</v>
          </cell>
          <cell r="F1822">
            <v>32916387</v>
          </cell>
          <cell r="L1822" t="str">
            <v>2000-585</v>
          </cell>
        </row>
        <row r="1823">
          <cell r="B1823" t="str">
            <v>박명환</v>
          </cell>
          <cell r="F1823">
            <v>29432488</v>
          </cell>
          <cell r="L1823" t="str">
            <v>2000-586</v>
          </cell>
        </row>
        <row r="1824">
          <cell r="B1824" t="str">
            <v>장명순</v>
          </cell>
          <cell r="F1824">
            <v>10806075</v>
          </cell>
          <cell r="L1824" t="str">
            <v>2000-587</v>
          </cell>
        </row>
        <row r="1825">
          <cell r="B1825" t="str">
            <v>김영미</v>
          </cell>
          <cell r="F1825">
            <v>12789302</v>
          </cell>
          <cell r="L1825" t="str">
            <v>2000-588</v>
          </cell>
        </row>
        <row r="1826">
          <cell r="B1826" t="str">
            <v>한정수</v>
          </cell>
          <cell r="F1826">
            <v>20255565</v>
          </cell>
          <cell r="L1826" t="str">
            <v>2000-589</v>
          </cell>
        </row>
        <row r="1827">
          <cell r="B1827" t="str">
            <v>권병주</v>
          </cell>
          <cell r="F1827">
            <v>2717053</v>
          </cell>
          <cell r="L1827" t="str">
            <v>2000-590</v>
          </cell>
        </row>
        <row r="1828">
          <cell r="B1828" t="str">
            <v>정태용</v>
          </cell>
          <cell r="F1828">
            <v>18704929</v>
          </cell>
          <cell r="L1828" t="str">
            <v>2000-591</v>
          </cell>
        </row>
        <row r="1829">
          <cell r="B1829" t="str">
            <v>광재건설</v>
          </cell>
          <cell r="F1829">
            <v>11347630</v>
          </cell>
          <cell r="L1829" t="str">
            <v>2000-592</v>
          </cell>
        </row>
        <row r="1830">
          <cell r="B1830" t="str">
            <v>박경남</v>
          </cell>
          <cell r="F1830">
            <v>17304929</v>
          </cell>
          <cell r="L1830" t="str">
            <v>2000-593</v>
          </cell>
        </row>
        <row r="1831">
          <cell r="B1831" t="str">
            <v>유성호</v>
          </cell>
          <cell r="F1831">
            <v>4554625</v>
          </cell>
          <cell r="L1831" t="str">
            <v>2000-594</v>
          </cell>
        </row>
        <row r="1832">
          <cell r="B1832" t="str">
            <v>이혁진</v>
          </cell>
          <cell r="F1832">
            <v>20000000</v>
          </cell>
          <cell r="L1832" t="str">
            <v>2000-595</v>
          </cell>
        </row>
        <row r="1833">
          <cell r="B1833" t="str">
            <v>유홍</v>
          </cell>
          <cell r="F1833">
            <v>11908930</v>
          </cell>
          <cell r="L1833" t="str">
            <v>2000-596</v>
          </cell>
        </row>
        <row r="1834">
          <cell r="B1834" t="str">
            <v>고병주외</v>
          </cell>
          <cell r="F1834">
            <v>4331415</v>
          </cell>
          <cell r="L1834" t="str">
            <v>2000-597</v>
          </cell>
        </row>
        <row r="1835">
          <cell r="B1835" t="str">
            <v>송애헌</v>
          </cell>
          <cell r="F1835">
            <v>4651796</v>
          </cell>
          <cell r="L1835" t="str">
            <v>2000-598</v>
          </cell>
        </row>
        <row r="1836">
          <cell r="B1836" t="str">
            <v>(주)동원기계</v>
          </cell>
          <cell r="F1836">
            <v>14951071</v>
          </cell>
          <cell r="L1836" t="str">
            <v>2000-599</v>
          </cell>
        </row>
        <row r="1837">
          <cell r="B1837" t="str">
            <v>김일포</v>
          </cell>
          <cell r="F1837">
            <v>4505166</v>
          </cell>
          <cell r="L1837" t="str">
            <v>2000-600</v>
          </cell>
        </row>
        <row r="1838">
          <cell r="B1838" t="str">
            <v>김향숙</v>
          </cell>
          <cell r="F1838">
            <v>27179662</v>
          </cell>
          <cell r="L1838" t="str">
            <v>2000-601</v>
          </cell>
        </row>
        <row r="1839">
          <cell r="B1839" t="str">
            <v>이상권</v>
          </cell>
          <cell r="F1839">
            <v>89223377</v>
          </cell>
          <cell r="L1839" t="str">
            <v>2000-602</v>
          </cell>
        </row>
        <row r="1840">
          <cell r="B1840" t="str">
            <v>김인철</v>
          </cell>
          <cell r="F1840">
            <v>12109170</v>
          </cell>
          <cell r="L1840" t="str">
            <v>2000-603</v>
          </cell>
        </row>
        <row r="1841">
          <cell r="B1841" t="str">
            <v>김복희</v>
          </cell>
          <cell r="F1841">
            <v>1352125</v>
          </cell>
          <cell r="L1841" t="str">
            <v>2000-604</v>
          </cell>
        </row>
        <row r="1842">
          <cell r="B1842" t="str">
            <v>김종기</v>
          </cell>
          <cell r="F1842">
            <v>2678698</v>
          </cell>
          <cell r="L1842" t="str">
            <v>2000-605</v>
          </cell>
        </row>
        <row r="1843">
          <cell r="B1843" t="str">
            <v>심규성</v>
          </cell>
          <cell r="F1843">
            <v>17409345</v>
          </cell>
          <cell r="L1843" t="str">
            <v>2000-606</v>
          </cell>
        </row>
        <row r="1844">
          <cell r="B1844" t="str">
            <v>김남숙</v>
          </cell>
          <cell r="E1844" t="str">
            <v>김남숙 방수경</v>
          </cell>
          <cell r="F1844">
            <v>16322451</v>
          </cell>
          <cell r="L1844">
            <v>4215</v>
          </cell>
        </row>
        <row r="1845">
          <cell r="B1845" t="str">
            <v>김영철</v>
          </cell>
          <cell r="E1845" t="str">
            <v>김영철 김성순</v>
          </cell>
          <cell r="F1845">
            <v>10398996</v>
          </cell>
          <cell r="L1845">
            <v>4373</v>
          </cell>
        </row>
        <row r="1846">
          <cell r="B1846" t="str">
            <v>박광선</v>
          </cell>
          <cell r="E1846" t="str">
            <v>박광선 신영애</v>
          </cell>
          <cell r="F1846">
            <v>6671243</v>
          </cell>
          <cell r="L1846">
            <v>4203</v>
          </cell>
        </row>
        <row r="1847">
          <cell r="B1847" t="str">
            <v>강영환</v>
          </cell>
          <cell r="E1847" t="str">
            <v>강영환</v>
          </cell>
          <cell r="F1847">
            <v>5341091</v>
          </cell>
          <cell r="L1847">
            <v>4227</v>
          </cell>
        </row>
        <row r="1848">
          <cell r="B1848" t="str">
            <v>김미자</v>
          </cell>
          <cell r="E1848" t="str">
            <v>김미자 윤혜숙</v>
          </cell>
          <cell r="F1848">
            <v>2444287</v>
          </cell>
          <cell r="L1848">
            <v>27529</v>
          </cell>
        </row>
        <row r="1849">
          <cell r="B1849" t="str">
            <v>도현경</v>
          </cell>
          <cell r="E1849" t="str">
            <v>도현경 조옥선</v>
          </cell>
          <cell r="F1849">
            <v>7009313</v>
          </cell>
          <cell r="L1849">
            <v>4235</v>
          </cell>
        </row>
        <row r="1850">
          <cell r="B1850" t="str">
            <v>김영순</v>
          </cell>
          <cell r="E1850" t="str">
            <v>김영순 정병연</v>
          </cell>
          <cell r="F1850">
            <v>11560917</v>
          </cell>
          <cell r="L1850">
            <v>4392</v>
          </cell>
        </row>
        <row r="1851">
          <cell r="B1851" t="str">
            <v>박시완</v>
          </cell>
          <cell r="E1851" t="str">
            <v>박시환 길화영</v>
          </cell>
          <cell r="F1851">
            <v>6955723</v>
          </cell>
          <cell r="L1851">
            <v>4252</v>
          </cell>
        </row>
        <row r="1852">
          <cell r="B1852" t="str">
            <v>최명현</v>
          </cell>
          <cell r="E1852" t="str">
            <v>최명현 전태형</v>
          </cell>
          <cell r="F1852">
            <v>8435678</v>
          </cell>
          <cell r="L1852">
            <v>4108</v>
          </cell>
        </row>
        <row r="1853">
          <cell r="B1853" t="str">
            <v>이종호</v>
          </cell>
          <cell r="E1853" t="str">
            <v>이종호 이석윤</v>
          </cell>
          <cell r="F1853">
            <v>13772448</v>
          </cell>
          <cell r="L1853" t="str">
            <v>경매(김혁)</v>
          </cell>
        </row>
        <row r="1854">
          <cell r="B1854" t="str">
            <v>김종구</v>
          </cell>
          <cell r="E1854" t="str">
            <v>김종구</v>
          </cell>
          <cell r="F1854">
            <v>29656541</v>
          </cell>
          <cell r="L1854">
            <v>4179</v>
          </cell>
        </row>
        <row r="1855">
          <cell r="B1855" t="str">
            <v>최성의</v>
          </cell>
          <cell r="E1855" t="str">
            <v>최의성 김복희</v>
          </cell>
          <cell r="F1855">
            <v>15487760</v>
          </cell>
          <cell r="L1855">
            <v>1830</v>
          </cell>
        </row>
        <row r="1856">
          <cell r="B1856" t="str">
            <v>송연문</v>
          </cell>
          <cell r="E1856" t="str">
            <v>송연문 오판임</v>
          </cell>
          <cell r="F1856">
            <v>10840316</v>
          </cell>
          <cell r="L1856">
            <v>1842</v>
          </cell>
        </row>
        <row r="1857">
          <cell r="B1857" t="str">
            <v>김명옥</v>
          </cell>
          <cell r="E1857" t="str">
            <v>김명옥 김숙자</v>
          </cell>
          <cell r="F1857">
            <v>7503496</v>
          </cell>
          <cell r="L1857">
            <v>1893</v>
          </cell>
        </row>
        <row r="1858">
          <cell r="B1858" t="str">
            <v>이길삼</v>
          </cell>
          <cell r="E1858" t="str">
            <v>이길삼 김재인 김재옥</v>
          </cell>
          <cell r="F1858">
            <v>20385160</v>
          </cell>
          <cell r="L1858">
            <v>2108</v>
          </cell>
        </row>
        <row r="1859">
          <cell r="B1859" t="str">
            <v>(주)금강케이베스</v>
          </cell>
          <cell r="F1859">
            <v>80595219</v>
          </cell>
          <cell r="L1859" t="str">
            <v>2000-622</v>
          </cell>
        </row>
        <row r="1860">
          <cell r="B1860" t="str">
            <v>최상용</v>
          </cell>
          <cell r="F1860">
            <v>29480903</v>
          </cell>
          <cell r="L1860" t="str">
            <v>2000-623</v>
          </cell>
        </row>
        <row r="1861">
          <cell r="B1861" t="str">
            <v>박성용</v>
          </cell>
          <cell r="F1861">
            <v>17441096</v>
          </cell>
          <cell r="L1861" t="str">
            <v>2000-624</v>
          </cell>
        </row>
        <row r="1862">
          <cell r="B1862" t="str">
            <v>함원희</v>
          </cell>
          <cell r="F1862">
            <v>13710970</v>
          </cell>
          <cell r="L1862" t="str">
            <v>2000-625</v>
          </cell>
        </row>
        <row r="1863">
          <cell r="B1863" t="str">
            <v>남현우</v>
          </cell>
          <cell r="F1863">
            <v>18534770</v>
          </cell>
          <cell r="L1863" t="str">
            <v>2000-626</v>
          </cell>
        </row>
        <row r="1864">
          <cell r="B1864" t="str">
            <v>동일정공</v>
          </cell>
          <cell r="F1864">
            <v>18600068</v>
          </cell>
          <cell r="L1864" t="str">
            <v>2000-627</v>
          </cell>
        </row>
        <row r="1865">
          <cell r="B1865" t="str">
            <v>이경일</v>
          </cell>
          <cell r="F1865">
            <v>182240699</v>
          </cell>
          <cell r="L1865" t="str">
            <v>2000-628</v>
          </cell>
        </row>
        <row r="1866">
          <cell r="B1866" t="str">
            <v>손종택</v>
          </cell>
          <cell r="F1866">
            <v>22040361</v>
          </cell>
          <cell r="L1866" t="str">
            <v>2000-629</v>
          </cell>
        </row>
        <row r="1867">
          <cell r="B1867" t="str">
            <v>서선</v>
          </cell>
          <cell r="F1867">
            <v>15535041</v>
          </cell>
          <cell r="L1867" t="str">
            <v>2000-630</v>
          </cell>
        </row>
        <row r="1868">
          <cell r="B1868" t="str">
            <v>중앙해운</v>
          </cell>
          <cell r="F1868">
            <v>106649130</v>
          </cell>
          <cell r="L1868" t="str">
            <v>2000-631</v>
          </cell>
        </row>
        <row r="1869">
          <cell r="B1869" t="str">
            <v>고충주</v>
          </cell>
          <cell r="F1869">
            <v>12000000</v>
          </cell>
          <cell r="L1869" t="str">
            <v>2000-632</v>
          </cell>
        </row>
        <row r="1870">
          <cell r="B1870" t="str">
            <v>정양임</v>
          </cell>
          <cell r="F1870">
            <v>15246636</v>
          </cell>
          <cell r="L1870" t="str">
            <v>2000-633</v>
          </cell>
        </row>
        <row r="1871">
          <cell r="B1871" t="str">
            <v>변종희</v>
          </cell>
          <cell r="F1871">
            <v>21196896</v>
          </cell>
          <cell r="L1871" t="str">
            <v>2000-634</v>
          </cell>
        </row>
        <row r="1872">
          <cell r="B1872" t="str">
            <v>민우전자</v>
          </cell>
          <cell r="F1872">
            <v>129063657</v>
          </cell>
          <cell r="L1872" t="str">
            <v>2000-635</v>
          </cell>
        </row>
        <row r="1873">
          <cell r="B1873" t="str">
            <v>(주)경기화학</v>
          </cell>
          <cell r="F1873">
            <v>206409714</v>
          </cell>
          <cell r="L1873" t="str">
            <v>2000-636</v>
          </cell>
        </row>
        <row r="1874">
          <cell r="B1874" t="str">
            <v>한영월드(주)</v>
          </cell>
          <cell r="F1874">
            <v>274953335</v>
          </cell>
          <cell r="L1874" t="str">
            <v>2000-637</v>
          </cell>
        </row>
        <row r="1875">
          <cell r="B1875" t="str">
            <v>김수복</v>
          </cell>
          <cell r="F1875">
            <v>29998832</v>
          </cell>
          <cell r="L1875" t="str">
            <v>2000-638</v>
          </cell>
        </row>
        <row r="1876">
          <cell r="B1876" t="str">
            <v>최승인</v>
          </cell>
          <cell r="F1876">
            <v>26019060</v>
          </cell>
          <cell r="L1876" t="str">
            <v>2000-639</v>
          </cell>
        </row>
        <row r="1877">
          <cell r="B1877" t="str">
            <v>박성희</v>
          </cell>
          <cell r="F1877">
            <v>7934606</v>
          </cell>
          <cell r="L1877" t="str">
            <v>2000-640</v>
          </cell>
        </row>
        <row r="1878">
          <cell r="B1878" t="str">
            <v>대홍철강(주)</v>
          </cell>
          <cell r="F1878">
            <v>234401565</v>
          </cell>
          <cell r="L1878" t="str">
            <v>2000-641</v>
          </cell>
        </row>
        <row r="1879">
          <cell r="B1879" t="str">
            <v>윤여성</v>
          </cell>
          <cell r="F1879">
            <v>63030991</v>
          </cell>
          <cell r="L1879" t="str">
            <v>2000-642</v>
          </cell>
        </row>
        <row r="1880">
          <cell r="B1880" t="str">
            <v>최윤선</v>
          </cell>
          <cell r="F1880">
            <v>5000000</v>
          </cell>
          <cell r="L1880" t="str">
            <v>2000-643</v>
          </cell>
        </row>
        <row r="1881">
          <cell r="B1881" t="str">
            <v>신정민산업</v>
          </cell>
          <cell r="F1881">
            <v>50150000</v>
          </cell>
          <cell r="L1881" t="str">
            <v>2000-644</v>
          </cell>
        </row>
        <row r="1882">
          <cell r="B1882" t="str">
            <v>양선영</v>
          </cell>
          <cell r="F1882">
            <v>12000000</v>
          </cell>
          <cell r="L1882" t="str">
            <v>2000-645</v>
          </cell>
        </row>
        <row r="1883">
          <cell r="B1883" t="str">
            <v>배영옥</v>
          </cell>
          <cell r="F1883">
            <v>7912745</v>
          </cell>
          <cell r="L1883" t="str">
            <v>2000-646</v>
          </cell>
        </row>
        <row r="1884">
          <cell r="B1884" t="str">
            <v>구재포</v>
          </cell>
          <cell r="F1884">
            <v>6932002</v>
          </cell>
          <cell r="L1884" t="str">
            <v>2000-647</v>
          </cell>
        </row>
        <row r="1885">
          <cell r="B1885" t="str">
            <v>정재근</v>
          </cell>
          <cell r="F1885">
            <v>4648956</v>
          </cell>
          <cell r="L1885" t="str">
            <v>2000-648</v>
          </cell>
        </row>
        <row r="1886">
          <cell r="B1886" t="str">
            <v>김영일</v>
          </cell>
          <cell r="F1886">
            <v>15558041</v>
          </cell>
          <cell r="L1886" t="str">
            <v>2000-649</v>
          </cell>
        </row>
        <row r="1887">
          <cell r="B1887" t="str">
            <v>정은숙</v>
          </cell>
          <cell r="F1887">
            <v>5854469</v>
          </cell>
          <cell r="L1887" t="str">
            <v>2000-650</v>
          </cell>
        </row>
        <row r="1888">
          <cell r="B1888" t="str">
            <v>안재경</v>
          </cell>
          <cell r="F1888">
            <v>5227052</v>
          </cell>
          <cell r="L1888" t="str">
            <v>2000-651</v>
          </cell>
        </row>
        <row r="1889">
          <cell r="B1889" t="str">
            <v>김성수</v>
          </cell>
          <cell r="F1889">
            <v>12263156</v>
          </cell>
          <cell r="L1889" t="str">
            <v>2000-652</v>
          </cell>
        </row>
        <row r="1890">
          <cell r="B1890" t="str">
            <v>김진서</v>
          </cell>
          <cell r="F1890">
            <v>6422276</v>
          </cell>
          <cell r="L1890" t="str">
            <v>2000-653</v>
          </cell>
        </row>
        <row r="1891">
          <cell r="B1891" t="str">
            <v>백성례</v>
          </cell>
          <cell r="F1891">
            <v>15201214</v>
          </cell>
          <cell r="L1891" t="str">
            <v>2000-654</v>
          </cell>
        </row>
        <row r="1892">
          <cell r="B1892" t="str">
            <v>김영순</v>
          </cell>
          <cell r="F1892">
            <v>16094609</v>
          </cell>
          <cell r="L1892" t="str">
            <v>2000-655</v>
          </cell>
        </row>
        <row r="1893">
          <cell r="B1893" t="str">
            <v>조의제</v>
          </cell>
          <cell r="F1893">
            <v>11375896</v>
          </cell>
          <cell r="L1893" t="str">
            <v>2000-656</v>
          </cell>
        </row>
        <row r="1894">
          <cell r="B1894" t="str">
            <v>이정희</v>
          </cell>
          <cell r="F1894">
            <v>50000000</v>
          </cell>
          <cell r="L1894" t="str">
            <v>2000-657</v>
          </cell>
        </row>
        <row r="1895">
          <cell r="B1895" t="str">
            <v>백창현</v>
          </cell>
          <cell r="F1895">
            <v>29814606</v>
          </cell>
          <cell r="L1895" t="str">
            <v>2000-658</v>
          </cell>
        </row>
        <row r="1896">
          <cell r="B1896" t="str">
            <v>남은주</v>
          </cell>
          <cell r="F1896">
            <v>3748951</v>
          </cell>
          <cell r="G1896">
            <v>38788</v>
          </cell>
          <cell r="H1896">
            <v>7565240</v>
          </cell>
          <cell r="I1896">
            <v>788740</v>
          </cell>
          <cell r="L1896" t="str">
            <v>2000-659</v>
          </cell>
        </row>
        <row r="1897">
          <cell r="B1897" t="str">
            <v>임재홍</v>
          </cell>
          <cell r="F1897">
            <v>5986344</v>
          </cell>
          <cell r="L1897" t="str">
            <v>2000-660</v>
          </cell>
        </row>
        <row r="1898">
          <cell r="B1898" t="str">
            <v>윤영희</v>
          </cell>
          <cell r="F1898">
            <v>6322439</v>
          </cell>
          <cell r="L1898" t="str">
            <v>2000-661</v>
          </cell>
        </row>
        <row r="1899">
          <cell r="B1899" t="str">
            <v>장보선</v>
          </cell>
          <cell r="F1899">
            <v>2654318</v>
          </cell>
          <cell r="L1899" t="str">
            <v>2000-662</v>
          </cell>
        </row>
        <row r="1900">
          <cell r="B1900" t="str">
            <v>정생도</v>
          </cell>
          <cell r="F1900">
            <v>4878422</v>
          </cell>
        </row>
        <row r="1901">
          <cell r="B1901" t="str">
            <v>문정순</v>
          </cell>
          <cell r="F1901">
            <v>10314020</v>
          </cell>
        </row>
        <row r="1902">
          <cell r="B1902" t="str">
            <v>이상협</v>
          </cell>
          <cell r="F1902">
            <v>12306880</v>
          </cell>
        </row>
        <row r="1903">
          <cell r="B1903" t="str">
            <v>박동식</v>
          </cell>
          <cell r="F1903">
            <v>80990409</v>
          </cell>
        </row>
        <row r="1904">
          <cell r="B1904" t="str">
            <v>김종숙</v>
          </cell>
          <cell r="F1904">
            <v>14942669</v>
          </cell>
        </row>
        <row r="1905">
          <cell r="B1905" t="str">
            <v>권익수</v>
          </cell>
          <cell r="C1905" t="str">
            <v>당 사 자  명</v>
          </cell>
          <cell r="D1905" t="str">
            <v>당 사 자  명</v>
          </cell>
          <cell r="E1905" t="str">
            <v>소     가</v>
          </cell>
          <cell r="F1905">
            <v>8797246</v>
          </cell>
        </row>
        <row r="1906">
          <cell r="B1906" t="str">
            <v>이선민</v>
          </cell>
          <cell r="C1906" t="str">
            <v>신상규.신문규</v>
          </cell>
          <cell r="D1906" t="str">
            <v>신상규.신문규</v>
          </cell>
          <cell r="E1906">
            <v>12500000</v>
          </cell>
          <cell r="F1906">
            <v>9210065</v>
          </cell>
        </row>
        <row r="1907">
          <cell r="B1907" t="str">
            <v>박금지</v>
          </cell>
          <cell r="D1907">
            <v>44519126</v>
          </cell>
          <cell r="E1907">
            <v>44519126</v>
          </cell>
          <cell r="F1907">
            <v>13485979</v>
          </cell>
        </row>
        <row r="1908">
          <cell r="B1908" t="str">
            <v>김기성</v>
          </cell>
          <cell r="C1908" t="str">
            <v>정준.정정화</v>
          </cell>
          <cell r="D1908" t="str">
            <v>정준.정정화</v>
          </cell>
          <cell r="E1908">
            <v>8610700</v>
          </cell>
          <cell r="F1908">
            <v>33358542</v>
          </cell>
        </row>
        <row r="1909">
          <cell r="B1909" t="str">
            <v>신현숙</v>
          </cell>
          <cell r="C1909" t="str">
            <v>유완식</v>
          </cell>
          <cell r="D1909" t="str">
            <v>유완식</v>
          </cell>
          <cell r="E1909">
            <v>17466939</v>
          </cell>
          <cell r="F1909">
            <v>6415487</v>
          </cell>
        </row>
        <row r="1910">
          <cell r="B1910" t="str">
            <v>이기란</v>
          </cell>
          <cell r="C1910" t="str">
            <v>조정환.조순재</v>
          </cell>
          <cell r="D1910" t="str">
            <v>조정환.조순재</v>
          </cell>
          <cell r="E1910">
            <v>7956278</v>
          </cell>
          <cell r="F1910">
            <v>12506254</v>
          </cell>
        </row>
        <row r="1911">
          <cell r="B1911" t="str">
            <v>함영빈</v>
          </cell>
          <cell r="C1911" t="str">
            <v>김정일.장창희</v>
          </cell>
          <cell r="D1911" t="str">
            <v>김정일.장창희</v>
          </cell>
          <cell r="E1911">
            <v>7996979</v>
          </cell>
          <cell r="F1911">
            <v>5540119</v>
          </cell>
        </row>
        <row r="1912">
          <cell r="B1912" t="str">
            <v>지영남</v>
          </cell>
          <cell r="C1912" t="str">
            <v>조순자.이양교</v>
          </cell>
          <cell r="D1912" t="str">
            <v>조순자.이양교</v>
          </cell>
          <cell r="E1912">
            <v>2705121</v>
          </cell>
          <cell r="F1912">
            <v>6608538</v>
          </cell>
        </row>
        <row r="1913">
          <cell r="B1913" t="str">
            <v>허태일</v>
          </cell>
          <cell r="C1913" t="str">
            <v>박민식</v>
          </cell>
          <cell r="D1913" t="str">
            <v>박민식</v>
          </cell>
          <cell r="E1913">
            <v>25000000</v>
          </cell>
          <cell r="F1913">
            <v>13314637</v>
          </cell>
        </row>
        <row r="1914">
          <cell r="B1914" t="str">
            <v>김종규</v>
          </cell>
          <cell r="C1914" t="str">
            <v>김원배.안성준</v>
          </cell>
          <cell r="D1914" t="str">
            <v>김원배.안성준</v>
          </cell>
          <cell r="E1914">
            <v>20000000</v>
          </cell>
          <cell r="F1914">
            <v>5521113</v>
          </cell>
        </row>
        <row r="1915">
          <cell r="B1915" t="str">
            <v>전영이</v>
          </cell>
          <cell r="C1915" t="str">
            <v>이재형.노희섭</v>
          </cell>
          <cell r="D1915" t="str">
            <v>이재형.노희섭</v>
          </cell>
          <cell r="E1915">
            <v>1626465</v>
          </cell>
          <cell r="F1915">
            <v>11607404</v>
          </cell>
        </row>
        <row r="1916">
          <cell r="B1916" t="str">
            <v>황금연</v>
          </cell>
          <cell r="C1916" t="str">
            <v>김용녀.김기성</v>
          </cell>
          <cell r="D1916" t="str">
            <v>김용녀.김기성</v>
          </cell>
          <cell r="E1916">
            <v>7188616</v>
          </cell>
          <cell r="F1916">
            <v>5788617</v>
          </cell>
        </row>
        <row r="1917">
          <cell r="B1917" t="str">
            <v>김태운</v>
          </cell>
          <cell r="C1917" t="str">
            <v>한수웅.진준남</v>
          </cell>
          <cell r="D1917" t="str">
            <v>한수웅.진준남</v>
          </cell>
          <cell r="E1917">
            <v>10509656</v>
          </cell>
          <cell r="F1917">
            <v>12368825</v>
          </cell>
        </row>
        <row r="1918">
          <cell r="B1918" t="str">
            <v>이부섭</v>
          </cell>
          <cell r="C1918" t="str">
            <v>조우진</v>
          </cell>
          <cell r="D1918" t="str">
            <v>조우진</v>
          </cell>
          <cell r="E1918">
            <v>7000000</v>
          </cell>
          <cell r="F1918">
            <v>14385145</v>
          </cell>
        </row>
        <row r="1919">
          <cell r="B1919" t="str">
            <v>유지연</v>
          </cell>
          <cell r="C1919" t="str">
            <v>정미현</v>
          </cell>
          <cell r="D1919" t="str">
            <v>정미현</v>
          </cell>
          <cell r="E1919">
            <v>7000000</v>
          </cell>
          <cell r="F1919">
            <v>6447166</v>
          </cell>
        </row>
        <row r="1920">
          <cell r="B1920" t="str">
            <v>조나미</v>
          </cell>
          <cell r="C1920" t="str">
            <v>이경우</v>
          </cell>
          <cell r="D1920" t="str">
            <v>이경우</v>
          </cell>
          <cell r="E1920">
            <v>7000000</v>
          </cell>
          <cell r="F1920">
            <v>13284902</v>
          </cell>
        </row>
        <row r="1921">
          <cell r="B1921" t="str">
            <v>박태순</v>
          </cell>
          <cell r="C1921" t="str">
            <v>고은영</v>
          </cell>
          <cell r="D1921" t="str">
            <v>고은영</v>
          </cell>
          <cell r="E1921">
            <v>7000000</v>
          </cell>
          <cell r="F1921">
            <v>3987529</v>
          </cell>
        </row>
        <row r="1922">
          <cell r="B1922" t="str">
            <v>이상하</v>
          </cell>
          <cell r="C1922" t="str">
            <v>안성모</v>
          </cell>
          <cell r="D1922" t="str">
            <v>안성모</v>
          </cell>
          <cell r="E1922">
            <v>7000000</v>
          </cell>
          <cell r="F1922">
            <v>4594988</v>
          </cell>
        </row>
        <row r="1923">
          <cell r="B1923" t="str">
            <v>이귀종</v>
          </cell>
          <cell r="C1923" t="str">
            <v>최은석</v>
          </cell>
          <cell r="D1923" t="str">
            <v>최은석</v>
          </cell>
          <cell r="E1923">
            <v>7000000</v>
          </cell>
          <cell r="F1923">
            <v>41342623</v>
          </cell>
        </row>
        <row r="1924">
          <cell r="B1924" t="str">
            <v>손서익</v>
          </cell>
          <cell r="C1924" t="str">
            <v>김은구</v>
          </cell>
          <cell r="D1924" t="str">
            <v>김은구</v>
          </cell>
          <cell r="E1924">
            <v>7000000</v>
          </cell>
          <cell r="F1924">
            <v>26377874</v>
          </cell>
        </row>
        <row r="1925">
          <cell r="B1925" t="str">
            <v>이종율</v>
          </cell>
          <cell r="C1925" t="str">
            <v>이형복</v>
          </cell>
          <cell r="D1925" t="str">
            <v>이형복</v>
          </cell>
          <cell r="E1925">
            <v>7000000</v>
          </cell>
          <cell r="F1925">
            <v>8000000</v>
          </cell>
        </row>
        <row r="1926">
          <cell r="B1926" t="str">
            <v>최영호</v>
          </cell>
          <cell r="C1926" t="str">
            <v>안동우.안동인</v>
          </cell>
          <cell r="D1926" t="str">
            <v>안동우.안동인</v>
          </cell>
          <cell r="E1926">
            <v>8988745</v>
          </cell>
          <cell r="F1926">
            <v>21431107</v>
          </cell>
        </row>
        <row r="1927">
          <cell r="B1927" t="str">
            <v>김형갑</v>
          </cell>
          <cell r="C1927" t="str">
            <v>김진신.한영태</v>
          </cell>
          <cell r="D1927" t="str">
            <v>김진신.한영태</v>
          </cell>
          <cell r="E1927">
            <v>3978213</v>
          </cell>
          <cell r="F1927">
            <v>4033297</v>
          </cell>
        </row>
        <row r="1928">
          <cell r="B1928" t="str">
            <v>최영순</v>
          </cell>
          <cell r="C1928" t="str">
            <v>이점숙.조승준</v>
          </cell>
          <cell r="D1928" t="str">
            <v>이점숙.조승준</v>
          </cell>
          <cell r="E1928">
            <v>8943121</v>
          </cell>
          <cell r="F1928">
            <v>20662598</v>
          </cell>
        </row>
        <row r="1929">
          <cell r="B1929" t="str">
            <v>이정녀</v>
          </cell>
          <cell r="C1929" t="str">
            <v>박영.박정희</v>
          </cell>
          <cell r="D1929" t="str">
            <v>박영.박정희</v>
          </cell>
          <cell r="E1929">
            <v>9821409</v>
          </cell>
          <cell r="F1929">
            <v>11560457</v>
          </cell>
        </row>
        <row r="1930">
          <cell r="B1930" t="str">
            <v>김국자</v>
          </cell>
          <cell r="C1930" t="str">
            <v>2000가소1233716</v>
          </cell>
          <cell r="D1930" t="str">
            <v>소취하0508</v>
          </cell>
          <cell r="E1930" t="str">
            <v>김국자 최남례 박성무 박성래 박성희 박성복</v>
          </cell>
          <cell r="F1930">
            <v>2873364</v>
          </cell>
          <cell r="L1930">
            <v>1854</v>
          </cell>
        </row>
        <row r="1931">
          <cell r="B1931" t="str">
            <v>배은정</v>
          </cell>
          <cell r="C1931" t="str">
            <v>최영순.박승숙</v>
          </cell>
          <cell r="D1931" t="str">
            <v>최영순.박승숙</v>
          </cell>
          <cell r="E1931">
            <v>2557937</v>
          </cell>
          <cell r="F1931">
            <v>10971063</v>
          </cell>
        </row>
        <row r="1932">
          <cell r="B1932" t="str">
            <v>김덕남</v>
          </cell>
          <cell r="C1932" t="str">
            <v>백남두.박형배</v>
          </cell>
          <cell r="D1932" t="str">
            <v>백남두.박형배</v>
          </cell>
          <cell r="E1932">
            <v>7000000</v>
          </cell>
          <cell r="F1932">
            <v>21074463</v>
          </cell>
        </row>
        <row r="1933">
          <cell r="B1933" t="str">
            <v>이계현</v>
          </cell>
          <cell r="C1933" t="str">
            <v>2000가소1233730</v>
          </cell>
          <cell r="D1933" t="str">
            <v>소취하0526</v>
          </cell>
          <cell r="E1933" t="str">
            <v>김희선 김영자 이인정 이광민</v>
          </cell>
          <cell r="F1933">
            <v>6950473</v>
          </cell>
          <cell r="L1933">
            <v>1902</v>
          </cell>
        </row>
        <row r="1934">
          <cell r="B1934" t="str">
            <v>백홍배</v>
          </cell>
          <cell r="C1934" t="str">
            <v>한경숙.이홍기</v>
          </cell>
          <cell r="D1934" t="str">
            <v>한경숙.이홍기</v>
          </cell>
          <cell r="E1934">
            <v>8670924</v>
          </cell>
          <cell r="F1934">
            <v>15870416</v>
          </cell>
        </row>
        <row r="1935">
          <cell r="B1935" t="str">
            <v>노승환</v>
          </cell>
          <cell r="C1935" t="str">
            <v>이태우</v>
          </cell>
          <cell r="D1935" t="str">
            <v>이태우</v>
          </cell>
          <cell r="E1935">
            <v>3471310</v>
          </cell>
          <cell r="F1935">
            <v>12316890</v>
          </cell>
        </row>
        <row r="1936">
          <cell r="B1936" t="str">
            <v>진순자</v>
          </cell>
          <cell r="C1936" t="str">
            <v>박미리.김영분</v>
          </cell>
          <cell r="D1936" t="str">
            <v>박미리.김영분</v>
          </cell>
          <cell r="E1936">
            <v>9379912</v>
          </cell>
          <cell r="F1936">
            <v>2840740</v>
          </cell>
        </row>
        <row r="1937">
          <cell r="B1937" t="str">
            <v>이보경</v>
          </cell>
          <cell r="C1937" t="str">
            <v>김두수.김형순</v>
          </cell>
          <cell r="D1937" t="str">
            <v>김두수.김형순</v>
          </cell>
          <cell r="E1937">
            <v>3076560</v>
          </cell>
          <cell r="F1937">
            <v>5833120</v>
          </cell>
        </row>
        <row r="1938">
          <cell r="B1938" t="str">
            <v>이재왕</v>
          </cell>
          <cell r="C1938" t="str">
            <v>이용근.이우영.장진</v>
          </cell>
          <cell r="D1938" t="str">
            <v>이용근.이우영.장진</v>
          </cell>
          <cell r="E1938">
            <v>1018416</v>
          </cell>
          <cell r="F1938">
            <v>8726674</v>
          </cell>
        </row>
        <row r="1939">
          <cell r="B1939" t="str">
            <v>강복례</v>
          </cell>
          <cell r="C1939" t="str">
            <v>완제에 따른 소미접수</v>
          </cell>
          <cell r="D1939" t="str">
            <v>완제에 따른 소미제기</v>
          </cell>
          <cell r="E1939">
            <v>3522171</v>
          </cell>
          <cell r="F1939">
            <v>5423303</v>
          </cell>
        </row>
        <row r="1940">
          <cell r="B1940" t="str">
            <v>고경희</v>
          </cell>
          <cell r="C1940" t="str">
            <v>오윤숙.이현권.오계식</v>
          </cell>
          <cell r="D1940" t="str">
            <v>오윤숙.이현권.오계식</v>
          </cell>
          <cell r="E1940">
            <v>2060518</v>
          </cell>
          <cell r="F1940">
            <v>2982135</v>
          </cell>
        </row>
        <row r="1941">
          <cell r="B1941" t="str">
            <v>홍봉호</v>
          </cell>
          <cell r="C1941" t="str">
            <v>계희영.김정태</v>
          </cell>
          <cell r="D1941" t="str">
            <v>계희영.김정태</v>
          </cell>
          <cell r="E1941">
            <v>5000000</v>
          </cell>
          <cell r="F1941">
            <v>12690885</v>
          </cell>
        </row>
        <row r="1942">
          <cell r="B1942" t="str">
            <v>김순동</v>
          </cell>
          <cell r="C1942" t="str">
            <v>정귀홍.박선희</v>
          </cell>
          <cell r="D1942" t="str">
            <v>정귀홍.박선희</v>
          </cell>
          <cell r="E1942">
            <v>9311155</v>
          </cell>
          <cell r="F1942">
            <v>2904994</v>
          </cell>
        </row>
        <row r="1943">
          <cell r="B1943" t="str">
            <v>최현순</v>
          </cell>
          <cell r="C1943" t="str">
            <v>박인식.최인환</v>
          </cell>
          <cell r="D1943" t="str">
            <v>박인식.최인환</v>
          </cell>
          <cell r="E1943">
            <v>2403397</v>
          </cell>
          <cell r="F1943">
            <v>12581983</v>
          </cell>
        </row>
        <row r="1944">
          <cell r="B1944" t="str">
            <v>김혜숙</v>
          </cell>
          <cell r="C1944" t="str">
            <v>조석훈.조종순</v>
          </cell>
          <cell r="D1944" t="str">
            <v>조석훈.조종순</v>
          </cell>
          <cell r="E1944">
            <v>3350963</v>
          </cell>
          <cell r="F1944">
            <v>10663408</v>
          </cell>
        </row>
        <row r="1945">
          <cell r="B1945" t="str">
            <v>김주철</v>
          </cell>
          <cell r="C1945" t="str">
            <v>최말순.채수완</v>
          </cell>
          <cell r="D1945" t="str">
            <v>최말순.채수완</v>
          </cell>
          <cell r="E1945">
            <v>1650000</v>
          </cell>
          <cell r="F1945">
            <v>19508445</v>
          </cell>
        </row>
        <row r="1946">
          <cell r="B1946" t="str">
            <v>이낙영</v>
          </cell>
          <cell r="C1946" t="str">
            <v>이삼용.이보청</v>
          </cell>
          <cell r="D1946" t="str">
            <v>이삼용.이보청</v>
          </cell>
          <cell r="E1946">
            <v>3179191</v>
          </cell>
          <cell r="F1946">
            <v>291204982</v>
          </cell>
        </row>
        <row r="1947">
          <cell r="B1947" t="str">
            <v>정경애</v>
          </cell>
          <cell r="C1947" t="str">
            <v>김순경.최동숙</v>
          </cell>
          <cell r="D1947" t="str">
            <v>김순경.최동숙</v>
          </cell>
          <cell r="E1947">
            <v>10253726</v>
          </cell>
          <cell r="F1947">
            <v>1200000</v>
          </cell>
        </row>
        <row r="1948">
          <cell r="B1948" t="str">
            <v>서은아</v>
          </cell>
          <cell r="C1948" t="str">
            <v>남상례.이성호</v>
          </cell>
          <cell r="D1948" t="str">
            <v>남상례.이성호</v>
          </cell>
          <cell r="E1948">
            <v>2287606</v>
          </cell>
          <cell r="F1948">
            <v>9262060</v>
          </cell>
        </row>
        <row r="1949">
          <cell r="B1949" t="str">
            <v>이의선</v>
          </cell>
          <cell r="C1949" t="str">
            <v>이긍수.김진공</v>
          </cell>
          <cell r="D1949" t="str">
            <v>이긍수.김진공</v>
          </cell>
          <cell r="E1949">
            <v>4000000</v>
          </cell>
          <cell r="F1949">
            <v>8333458</v>
          </cell>
        </row>
        <row r="1950">
          <cell r="B1950" t="str">
            <v>함기석</v>
          </cell>
          <cell r="C1950" t="str">
            <v>윤희용.김영만</v>
          </cell>
          <cell r="D1950" t="str">
            <v>윤희용.김영만</v>
          </cell>
          <cell r="E1950">
            <v>2000000</v>
          </cell>
          <cell r="F1950">
            <v>16693694</v>
          </cell>
        </row>
        <row r="1951">
          <cell r="B1951" t="str">
            <v>최종남</v>
          </cell>
          <cell r="C1951" t="str">
            <v>곽순희.차종석</v>
          </cell>
          <cell r="D1951" t="str">
            <v>곽순희.차종석</v>
          </cell>
          <cell r="E1951">
            <v>5485484</v>
          </cell>
          <cell r="F1951">
            <v>9393810</v>
          </cell>
        </row>
        <row r="1952">
          <cell r="B1952" t="str">
            <v>이미희</v>
          </cell>
          <cell r="C1952" t="str">
            <v>송창환</v>
          </cell>
          <cell r="D1952" t="str">
            <v>송창환</v>
          </cell>
          <cell r="E1952">
            <v>2702528</v>
          </cell>
          <cell r="F1952">
            <v>10137696</v>
          </cell>
        </row>
        <row r="1953">
          <cell r="B1953" t="str">
            <v>연옥진</v>
          </cell>
          <cell r="C1953" t="str">
            <v>고혜정.최돈석.최동화</v>
          </cell>
          <cell r="D1953" t="str">
            <v>고혜정.최돈석.최동화</v>
          </cell>
          <cell r="E1953">
            <v>2400000</v>
          </cell>
          <cell r="F1953">
            <v>16377395</v>
          </cell>
        </row>
        <row r="1954">
          <cell r="B1954" t="str">
            <v>국순일</v>
          </cell>
          <cell r="C1954" t="str">
            <v>신종임.장기환</v>
          </cell>
          <cell r="D1954" t="str">
            <v>신종임.장기환</v>
          </cell>
          <cell r="E1954">
            <v>1572912</v>
          </cell>
          <cell r="F1954">
            <v>8096828</v>
          </cell>
        </row>
        <row r="1955">
          <cell r="B1955" t="str">
            <v>조상휘</v>
          </cell>
          <cell r="C1955" t="str">
            <v>유용기.유창구</v>
          </cell>
          <cell r="D1955" t="str">
            <v>유용기.유창구</v>
          </cell>
          <cell r="E1955">
            <v>1721268</v>
          </cell>
          <cell r="F1955">
            <v>4808220</v>
          </cell>
        </row>
        <row r="1956">
          <cell r="B1956" t="str">
            <v>이단오</v>
          </cell>
          <cell r="C1956" t="str">
            <v>윤시현</v>
          </cell>
          <cell r="D1956" t="str">
            <v>윤시현</v>
          </cell>
          <cell r="E1956">
            <v>6273374</v>
          </cell>
          <cell r="F1956">
            <v>13094924</v>
          </cell>
        </row>
        <row r="1957">
          <cell r="B1957" t="str">
            <v>이경우</v>
          </cell>
          <cell r="C1957" t="str">
            <v>성완경</v>
          </cell>
          <cell r="D1957" t="str">
            <v>성완경</v>
          </cell>
          <cell r="E1957">
            <v>9545816</v>
          </cell>
          <cell r="F1957">
            <v>13916461</v>
          </cell>
        </row>
        <row r="1958">
          <cell r="B1958" t="str">
            <v>선행숙</v>
          </cell>
          <cell r="C1958" t="str">
            <v>박경옥.박경순</v>
          </cell>
          <cell r="D1958" t="str">
            <v>박경옥.박경순</v>
          </cell>
          <cell r="E1958">
            <v>4454814</v>
          </cell>
          <cell r="F1958">
            <v>13842016</v>
          </cell>
        </row>
        <row r="1959">
          <cell r="B1959" t="str">
            <v>김혁</v>
          </cell>
          <cell r="C1959" t="str">
            <v>안화순.이납실</v>
          </cell>
          <cell r="D1959" t="str">
            <v>안화순.이납실</v>
          </cell>
          <cell r="E1959">
            <v>2807715</v>
          </cell>
          <cell r="F1959">
            <v>12813297</v>
          </cell>
        </row>
        <row r="1960">
          <cell r="B1960" t="str">
            <v>김미희</v>
          </cell>
          <cell r="C1960" t="str">
            <v>이해선</v>
          </cell>
          <cell r="D1960" t="str">
            <v>이해선</v>
          </cell>
          <cell r="E1960">
            <v>10000000</v>
          </cell>
          <cell r="F1960">
            <v>5853026</v>
          </cell>
        </row>
        <row r="1961">
          <cell r="B1961" t="str">
            <v>박111111</v>
          </cell>
          <cell r="C1961" t="str">
            <v>지추자.임길태</v>
          </cell>
          <cell r="D1961" t="str">
            <v>지추자.임길태</v>
          </cell>
          <cell r="E1961">
            <v>2265284</v>
          </cell>
          <cell r="F1961">
            <v>28293743</v>
          </cell>
        </row>
        <row r="1962">
          <cell r="B1962" t="str">
            <v>김정희</v>
          </cell>
          <cell r="C1962" t="str">
            <v>윤병철.신성철</v>
          </cell>
          <cell r="D1962" t="str">
            <v>윤병철.신성철</v>
          </cell>
          <cell r="E1962">
            <v>6393813</v>
          </cell>
          <cell r="F1962">
            <v>16179712</v>
          </cell>
        </row>
        <row r="1963">
          <cell r="B1963" t="str">
            <v>이기자</v>
          </cell>
          <cell r="C1963" t="str">
            <v>김남성.임주택</v>
          </cell>
          <cell r="D1963" t="str">
            <v>김남성.임주택</v>
          </cell>
          <cell r="E1963">
            <v>10000000</v>
          </cell>
          <cell r="F1963">
            <v>15105460</v>
          </cell>
        </row>
        <row r="1964">
          <cell r="B1964" t="str">
            <v>최삼호</v>
          </cell>
          <cell r="C1964" t="str">
            <v>임용환.김창락</v>
          </cell>
          <cell r="D1964" t="str">
            <v>임용환.김창락</v>
          </cell>
          <cell r="E1964">
            <v>19435900</v>
          </cell>
          <cell r="F1964">
            <v>19765545</v>
          </cell>
        </row>
        <row r="1965">
          <cell r="B1965" t="str">
            <v>김현창</v>
          </cell>
          <cell r="C1965" t="str">
            <v>이혜영.이덕화</v>
          </cell>
          <cell r="D1965" t="str">
            <v>이혜영.이덕화</v>
          </cell>
          <cell r="E1965">
            <v>1979667</v>
          </cell>
          <cell r="F1965">
            <v>10982091</v>
          </cell>
        </row>
        <row r="1966">
          <cell r="B1966" t="str">
            <v>임복희</v>
          </cell>
          <cell r="C1966" t="str">
            <v>2000가소1208109</v>
          </cell>
          <cell r="D1966" t="str">
            <v>소취하0526</v>
          </cell>
          <cell r="E1966" t="str">
            <v>임복희</v>
          </cell>
          <cell r="F1966">
            <v>1661308</v>
          </cell>
          <cell r="L1966">
            <v>4043</v>
          </cell>
        </row>
        <row r="1967">
          <cell r="B1967" t="str">
            <v>김영현</v>
          </cell>
          <cell r="C1967" t="str">
            <v>정현도.최종성.이창범</v>
          </cell>
          <cell r="D1967" t="str">
            <v>정현도.최종성.이창범</v>
          </cell>
          <cell r="E1967">
            <v>30000000</v>
          </cell>
          <cell r="F1967">
            <v>2513675</v>
          </cell>
        </row>
        <row r="1968">
          <cell r="B1968" t="str">
            <v>정덕임</v>
          </cell>
          <cell r="C1968" t="str">
            <v>김상용.조종환</v>
          </cell>
          <cell r="D1968" t="str">
            <v>김상용.조종환</v>
          </cell>
          <cell r="E1968">
            <v>7947448</v>
          </cell>
          <cell r="F1968">
            <v>16401555</v>
          </cell>
        </row>
        <row r="1969">
          <cell r="B1969" t="str">
            <v>조용자</v>
          </cell>
          <cell r="C1969" t="str">
            <v>김영선.박재우</v>
          </cell>
          <cell r="D1969" t="str">
            <v>김영선.박재우</v>
          </cell>
          <cell r="E1969">
            <v>3035991</v>
          </cell>
          <cell r="F1969">
            <v>13818997</v>
          </cell>
        </row>
        <row r="1970">
          <cell r="B1970" t="str">
            <v>이태수</v>
          </cell>
          <cell r="C1970" t="str">
            <v>이건택.전수천</v>
          </cell>
          <cell r="D1970" t="str">
            <v>이건택.전수천</v>
          </cell>
          <cell r="E1970">
            <v>9858426</v>
          </cell>
          <cell r="F1970">
            <v>11294977</v>
          </cell>
        </row>
        <row r="1971">
          <cell r="B1971" t="str">
            <v>김종임</v>
          </cell>
          <cell r="C1971" t="str">
            <v>문순남.문인순.이정열</v>
          </cell>
          <cell r="D1971" t="str">
            <v>문순남.문인순.이정열</v>
          </cell>
          <cell r="E1971">
            <v>9314063</v>
          </cell>
          <cell r="F1971">
            <v>6714937</v>
          </cell>
        </row>
        <row r="1972">
          <cell r="B1972" t="str">
            <v>이묘학</v>
          </cell>
          <cell r="C1972" t="str">
            <v>구희서.김순남</v>
          </cell>
          <cell r="D1972" t="str">
            <v>구희서.김순남</v>
          </cell>
          <cell r="E1972">
            <v>8093503</v>
          </cell>
          <cell r="F1972">
            <v>3592149</v>
          </cell>
        </row>
        <row r="1973">
          <cell r="B1973" t="str">
            <v>서병희</v>
          </cell>
          <cell r="C1973" t="str">
            <v>김형식</v>
          </cell>
          <cell r="D1973" t="str">
            <v>김형식</v>
          </cell>
          <cell r="E1973">
            <v>16193328</v>
          </cell>
          <cell r="F1973">
            <v>4399876</v>
          </cell>
        </row>
        <row r="1974">
          <cell r="B1974" t="str">
            <v>김보년</v>
          </cell>
          <cell r="C1974" t="str">
            <v>이명옥</v>
          </cell>
          <cell r="D1974" t="str">
            <v>이명옥</v>
          </cell>
          <cell r="E1974">
            <v>5284167</v>
          </cell>
          <cell r="F1974">
            <v>20405215</v>
          </cell>
        </row>
        <row r="1975">
          <cell r="B1975" t="str">
            <v>남경토건(주)</v>
          </cell>
          <cell r="C1975" t="str">
            <v>이순복.김종성</v>
          </cell>
          <cell r="D1975" t="str">
            <v>이순복.김종성</v>
          </cell>
          <cell r="E1975">
            <v>9985774</v>
          </cell>
          <cell r="F1975">
            <v>22377105</v>
          </cell>
        </row>
        <row r="1976">
          <cell r="B1976" t="str">
            <v>이경희</v>
          </cell>
          <cell r="C1976" t="str">
            <v>최명복.임서구</v>
          </cell>
          <cell r="D1976" t="str">
            <v>최명복.임서구</v>
          </cell>
          <cell r="E1976">
            <v>10000000</v>
          </cell>
          <cell r="F1976">
            <v>30000000</v>
          </cell>
        </row>
        <row r="1977">
          <cell r="B1977" t="str">
            <v>석미희</v>
          </cell>
          <cell r="C1977" t="str">
            <v>한기양.송애순</v>
          </cell>
          <cell r="D1977" t="str">
            <v>한기양.송애순</v>
          </cell>
          <cell r="E1977">
            <v>6655008</v>
          </cell>
          <cell r="F1977">
            <v>10018166</v>
          </cell>
        </row>
        <row r="1978">
          <cell r="B1978" t="str">
            <v>이현숙</v>
          </cell>
          <cell r="C1978" t="str">
            <v>윤미경.박한기</v>
          </cell>
          <cell r="D1978" t="str">
            <v>윤미경.박한기</v>
          </cell>
          <cell r="E1978">
            <v>3274321</v>
          </cell>
          <cell r="F1978">
            <v>1417469</v>
          </cell>
        </row>
        <row r="1979">
          <cell r="B1979" t="str">
            <v>최상채</v>
          </cell>
          <cell r="C1979" t="str">
            <v>신이옥.강은경.윤춘호</v>
          </cell>
          <cell r="D1979" t="str">
            <v>신이옥.강은경.윤춘호</v>
          </cell>
          <cell r="E1979">
            <v>10491921</v>
          </cell>
          <cell r="F1979">
            <v>9441028</v>
          </cell>
        </row>
        <row r="1980">
          <cell r="B1980" t="str">
            <v>조창남</v>
          </cell>
          <cell r="C1980" t="str">
            <v>이우진.강형순</v>
          </cell>
          <cell r="D1980" t="str">
            <v>이우진.강형순</v>
          </cell>
          <cell r="E1980">
            <v>8186909</v>
          </cell>
          <cell r="F1980">
            <v>10505896</v>
          </cell>
        </row>
        <row r="1981">
          <cell r="B1981" t="str">
            <v>위여양</v>
          </cell>
          <cell r="C1981" t="str">
            <v>홍순선</v>
          </cell>
          <cell r="D1981" t="str">
            <v>홍순선</v>
          </cell>
          <cell r="E1981">
            <v>1904741</v>
          </cell>
          <cell r="F1981">
            <v>8842904</v>
          </cell>
        </row>
        <row r="1982">
          <cell r="B1982" t="str">
            <v>이건택</v>
          </cell>
          <cell r="C1982" t="str">
            <v>신문규.신상규</v>
          </cell>
          <cell r="D1982" t="str">
            <v>신문규.신상규</v>
          </cell>
          <cell r="E1982">
            <v>8204534</v>
          </cell>
          <cell r="F1982">
            <v>10046695</v>
          </cell>
        </row>
        <row r="1983">
          <cell r="B1983" t="str">
            <v>곽민석</v>
          </cell>
          <cell r="C1983" t="str">
            <v>이한수.송순복</v>
          </cell>
          <cell r="D1983" t="str">
            <v>이한수.송순복</v>
          </cell>
          <cell r="E1983">
            <v>5000000</v>
          </cell>
          <cell r="F1983">
            <v>5478403</v>
          </cell>
        </row>
        <row r="1984">
          <cell r="B1984" t="str">
            <v>한영달</v>
          </cell>
          <cell r="C1984" t="str">
            <v>이민숙.손석기</v>
          </cell>
          <cell r="D1984" t="str">
            <v>이민숙.손석기</v>
          </cell>
          <cell r="E1984">
            <v>8229055</v>
          </cell>
          <cell r="F1984">
            <v>1137324</v>
          </cell>
        </row>
        <row r="1985">
          <cell r="B1985" t="str">
            <v>김석제</v>
          </cell>
          <cell r="C1985" t="str">
            <v xml:space="preserve"> </v>
          </cell>
          <cell r="D1985" t="str">
            <v xml:space="preserve"> </v>
          </cell>
          <cell r="E1985">
            <v>91365259</v>
          </cell>
          <cell r="F1985">
            <v>10613431</v>
          </cell>
        </row>
        <row r="1986">
          <cell r="B1986" t="str">
            <v>유일국</v>
          </cell>
          <cell r="C1986" t="str">
            <v>김복순.정제욱</v>
          </cell>
          <cell r="D1986" t="str">
            <v>김복순.정제욱</v>
          </cell>
          <cell r="E1986">
            <v>640035</v>
          </cell>
          <cell r="F1986">
            <v>8351135</v>
          </cell>
        </row>
        <row r="1987">
          <cell r="B1987" t="str">
            <v>유옥희</v>
          </cell>
          <cell r="C1987" t="str">
            <v>양필순.조영한</v>
          </cell>
          <cell r="D1987" t="str">
            <v>양필순.조영한</v>
          </cell>
          <cell r="E1987">
            <v>4573524</v>
          </cell>
          <cell r="F1987">
            <v>17399176</v>
          </cell>
        </row>
        <row r="1988">
          <cell r="B1988" t="str">
            <v>유상환</v>
          </cell>
          <cell r="C1988" t="str">
            <v>김기선.박선형</v>
          </cell>
          <cell r="D1988" t="str">
            <v>김기선.박선형</v>
          </cell>
          <cell r="E1988">
            <v>9206997</v>
          </cell>
          <cell r="F1988">
            <v>9023549</v>
          </cell>
        </row>
        <row r="1989">
          <cell r="B1989" t="str">
            <v>박명운</v>
          </cell>
          <cell r="C1989" t="str">
            <v>이해득</v>
          </cell>
          <cell r="D1989" t="str">
            <v>이해득</v>
          </cell>
          <cell r="E1989">
            <v>9968980</v>
          </cell>
          <cell r="F1989">
            <v>5786136</v>
          </cell>
        </row>
        <row r="1990">
          <cell r="B1990" t="str">
            <v>박성숙</v>
          </cell>
          <cell r="C1990" t="str">
            <v>정연미</v>
          </cell>
          <cell r="D1990" t="str">
            <v>정연미</v>
          </cell>
          <cell r="E1990">
            <v>3112661</v>
          </cell>
          <cell r="F1990">
            <v>12248271</v>
          </cell>
        </row>
        <row r="1991">
          <cell r="B1991" t="str">
            <v>김장환</v>
          </cell>
          <cell r="C1991" t="str">
            <v>간승구.김홍식.조남운</v>
          </cell>
          <cell r="D1991" t="str">
            <v>간승구.김홍식.조남운</v>
          </cell>
          <cell r="E1991">
            <v>5500000</v>
          </cell>
          <cell r="F1991">
            <v>594724</v>
          </cell>
        </row>
        <row r="1992">
          <cell r="B1992" t="str">
            <v>권태순</v>
          </cell>
          <cell r="C1992" t="str">
            <v>김홍식.강승구.조남운</v>
          </cell>
          <cell r="D1992" t="str">
            <v>김홍식.강승구.조남운</v>
          </cell>
          <cell r="E1992">
            <v>7769067</v>
          </cell>
          <cell r="F1992">
            <v>9535844</v>
          </cell>
        </row>
        <row r="1993">
          <cell r="B1993" t="str">
            <v>김종훈</v>
          </cell>
          <cell r="C1993" t="str">
            <v>박진웅.홍연욱</v>
          </cell>
          <cell r="D1993" t="str">
            <v>박진웅.홍연욱</v>
          </cell>
          <cell r="E1993">
            <v>9812809</v>
          </cell>
          <cell r="F1993">
            <v>4355553</v>
          </cell>
        </row>
        <row r="1994">
          <cell r="B1994" t="str">
            <v>이경상</v>
          </cell>
          <cell r="C1994" t="str">
            <v>김두이</v>
          </cell>
          <cell r="D1994" t="str">
            <v>김두이</v>
          </cell>
          <cell r="F1994">
            <v>2071068</v>
          </cell>
        </row>
        <row r="1995">
          <cell r="B1995" t="str">
            <v>정찬생</v>
          </cell>
          <cell r="C1995" t="str">
            <v>서정호.김태영</v>
          </cell>
          <cell r="D1995" t="str">
            <v>서정호.김태영</v>
          </cell>
          <cell r="E1995">
            <v>3835790</v>
          </cell>
          <cell r="F1995">
            <v>9905054</v>
          </cell>
        </row>
        <row r="1996">
          <cell r="B1996" t="str">
            <v>임순희</v>
          </cell>
          <cell r="C1996" t="str">
            <v>백종문.황문석</v>
          </cell>
          <cell r="D1996" t="str">
            <v>백종문.황문석</v>
          </cell>
          <cell r="E1996">
            <v>4000000</v>
          </cell>
          <cell r="F1996">
            <v>7498741</v>
          </cell>
        </row>
        <row r="1997">
          <cell r="B1997" t="str">
            <v>이용희</v>
          </cell>
          <cell r="C1997" t="str">
            <v>오재천.곽옥교</v>
          </cell>
          <cell r="D1997" t="str">
            <v>오재천.곽옥교</v>
          </cell>
          <cell r="E1997">
            <v>10892888</v>
          </cell>
          <cell r="F1997">
            <v>14271295</v>
          </cell>
        </row>
        <row r="1998">
          <cell r="B1998" t="str">
            <v>김해동</v>
          </cell>
          <cell r="C1998" t="str">
            <v>김석렬</v>
          </cell>
          <cell r="D1998" t="str">
            <v>김석렬</v>
          </cell>
          <cell r="E1998">
            <v>3691679</v>
          </cell>
          <cell r="F1998">
            <v>13639107</v>
          </cell>
        </row>
        <row r="1999">
          <cell r="B1999" t="str">
            <v>고환풍</v>
          </cell>
          <cell r="C1999" t="str">
            <v>설재도.박순옥</v>
          </cell>
          <cell r="D1999" t="str">
            <v>설재도.박순옥</v>
          </cell>
          <cell r="E1999">
            <v>3800000</v>
          </cell>
          <cell r="F1999">
            <v>6693597</v>
          </cell>
        </row>
        <row r="2000">
          <cell r="B2000" t="str">
            <v>배영채</v>
          </cell>
          <cell r="C2000" t="str">
            <v>김기석</v>
          </cell>
          <cell r="D2000" t="str">
            <v>김기석</v>
          </cell>
          <cell r="E2000">
            <v>9071054</v>
          </cell>
          <cell r="F2000">
            <v>9096899</v>
          </cell>
        </row>
      </sheetData>
      <sheetData sheetId="1" refreshError="1">
        <row r="1">
          <cell r="B1" t="str">
            <v>배영옥</v>
          </cell>
          <cell r="C1">
            <v>39500</v>
          </cell>
          <cell r="D1">
            <v>33900</v>
          </cell>
          <cell r="E1">
            <v>73400</v>
          </cell>
          <cell r="F1" t="str">
            <v>5743</v>
          </cell>
          <cell r="G1" t="str">
            <v>박태홍</v>
          </cell>
          <cell r="H1" t="str">
            <v>00.03.25</v>
          </cell>
        </row>
        <row r="2">
          <cell r="B2" t="str">
            <v>구재모</v>
          </cell>
          <cell r="C2">
            <v>34600</v>
          </cell>
          <cell r="D2">
            <v>33900</v>
          </cell>
          <cell r="E2">
            <v>68500</v>
          </cell>
          <cell r="F2" t="str">
            <v>6455</v>
          </cell>
          <cell r="G2" t="str">
            <v>박태홍</v>
          </cell>
          <cell r="H2" t="str">
            <v>00.03.25</v>
          </cell>
        </row>
        <row r="3">
          <cell r="B3" t="str">
            <v>정재근</v>
          </cell>
          <cell r="C3">
            <v>23200</v>
          </cell>
          <cell r="D3">
            <v>33900</v>
          </cell>
          <cell r="E3">
            <v>57100</v>
          </cell>
          <cell r="F3" t="str">
            <v>30703</v>
          </cell>
          <cell r="G3" t="str">
            <v>박태홍</v>
          </cell>
          <cell r="H3" t="str">
            <v>00.03.25</v>
          </cell>
        </row>
        <row r="4">
          <cell r="B4" t="str">
            <v>김영일</v>
          </cell>
          <cell r="C4">
            <v>75000</v>
          </cell>
          <cell r="D4">
            <v>33900</v>
          </cell>
          <cell r="E4">
            <v>108900</v>
          </cell>
          <cell r="F4" t="str">
            <v>31101</v>
          </cell>
          <cell r="G4" t="str">
            <v>박태홍</v>
          </cell>
          <cell r="H4" t="str">
            <v>00.03.25</v>
          </cell>
        </row>
        <row r="5">
          <cell r="B5" t="str">
            <v>정은숙</v>
          </cell>
          <cell r="C5">
            <v>29200</v>
          </cell>
          <cell r="D5">
            <v>33900</v>
          </cell>
          <cell r="E5">
            <v>63100</v>
          </cell>
          <cell r="F5" t="str">
            <v>34599</v>
          </cell>
          <cell r="G5" t="str">
            <v>박태홍</v>
          </cell>
          <cell r="H5" t="str">
            <v>00.03.25</v>
          </cell>
        </row>
        <row r="6">
          <cell r="B6" t="str">
            <v>안재경</v>
          </cell>
          <cell r="C6">
            <v>26100</v>
          </cell>
          <cell r="D6">
            <v>22600</v>
          </cell>
          <cell r="E6">
            <v>48700</v>
          </cell>
          <cell r="F6" t="str">
            <v>31101</v>
          </cell>
          <cell r="G6" t="str">
            <v>박태홍</v>
          </cell>
          <cell r="H6" t="str">
            <v>00.03.25</v>
          </cell>
        </row>
        <row r="7">
          <cell r="B7" t="str">
            <v>김성수</v>
          </cell>
          <cell r="C7">
            <v>60100</v>
          </cell>
          <cell r="D7">
            <v>33900</v>
          </cell>
          <cell r="E7">
            <v>94000</v>
          </cell>
          <cell r="F7" t="str">
            <v>30189</v>
          </cell>
          <cell r="G7" t="str">
            <v>박태홍</v>
          </cell>
          <cell r="H7" t="str">
            <v>00.03.25</v>
          </cell>
        </row>
        <row r="8">
          <cell r="B8" t="str">
            <v>김진서</v>
          </cell>
          <cell r="C8">
            <v>32100</v>
          </cell>
          <cell r="D8">
            <v>33900</v>
          </cell>
          <cell r="E8">
            <v>66000</v>
          </cell>
          <cell r="F8" t="str">
            <v>28213</v>
          </cell>
          <cell r="G8" t="str">
            <v>박태홍</v>
          </cell>
          <cell r="H8" t="str">
            <v>00.03.25</v>
          </cell>
        </row>
        <row r="9">
          <cell r="B9" t="str">
            <v>백성례</v>
          </cell>
          <cell r="C9">
            <v>73400</v>
          </cell>
          <cell r="D9">
            <v>33900</v>
          </cell>
          <cell r="E9">
            <v>107300</v>
          </cell>
          <cell r="F9" t="str">
            <v>26936</v>
          </cell>
          <cell r="G9" t="str">
            <v>박태홍</v>
          </cell>
          <cell r="H9" t="str">
            <v>00.03.25</v>
          </cell>
        </row>
        <row r="10">
          <cell r="B10" t="str">
            <v>김영순</v>
          </cell>
          <cell r="C10">
            <v>77400</v>
          </cell>
          <cell r="D10">
            <v>33900</v>
          </cell>
          <cell r="E10">
            <v>111300</v>
          </cell>
          <cell r="F10" t="str">
            <v>30554</v>
          </cell>
          <cell r="G10" t="str">
            <v>박태홍</v>
          </cell>
          <cell r="H10" t="str">
            <v>00.03.25</v>
          </cell>
        </row>
        <row r="11">
          <cell r="B11" t="str">
            <v>조의제</v>
          </cell>
          <cell r="C11">
            <v>56100</v>
          </cell>
          <cell r="D11">
            <v>22600</v>
          </cell>
          <cell r="E11">
            <v>78700</v>
          </cell>
          <cell r="F11" t="str">
            <v>30264</v>
          </cell>
          <cell r="G11" t="str">
            <v>박태홍</v>
          </cell>
          <cell r="H11" t="str">
            <v>00.03.25</v>
          </cell>
        </row>
        <row r="12">
          <cell r="B12" t="str">
            <v>이정희</v>
          </cell>
          <cell r="C12">
            <v>230000</v>
          </cell>
          <cell r="D12">
            <v>36160</v>
          </cell>
          <cell r="E12">
            <v>266160</v>
          </cell>
          <cell r="F12" t="str">
            <v>26251</v>
          </cell>
          <cell r="G12" t="str">
            <v>박태홍</v>
          </cell>
          <cell r="H12" t="str">
            <v>00.03.25</v>
          </cell>
        </row>
        <row r="13">
          <cell r="B13" t="str">
            <v>백창현</v>
          </cell>
          <cell r="C13">
            <v>139100</v>
          </cell>
          <cell r="D13">
            <v>54240</v>
          </cell>
          <cell r="E13">
            <v>193340</v>
          </cell>
          <cell r="F13" t="str">
            <v>경매(이성복)</v>
          </cell>
          <cell r="G13" t="str">
            <v>박태홍</v>
          </cell>
          <cell r="H13" t="str">
            <v>00.03.25</v>
          </cell>
        </row>
        <row r="14">
          <cell r="B14" t="str">
            <v>허태일</v>
          </cell>
          <cell r="C14">
            <v>64900</v>
          </cell>
          <cell r="D14">
            <v>56500</v>
          </cell>
          <cell r="E14">
            <v>121400</v>
          </cell>
          <cell r="F14" t="str">
            <v>30559</v>
          </cell>
          <cell r="G14" t="str">
            <v>박태홍</v>
          </cell>
          <cell r="H14" t="str">
            <v>00.03.27</v>
          </cell>
        </row>
        <row r="15">
          <cell r="B15" t="str">
            <v>김종규</v>
          </cell>
          <cell r="C15">
            <v>27600</v>
          </cell>
          <cell r="D15">
            <v>33900</v>
          </cell>
          <cell r="E15">
            <v>61500</v>
          </cell>
          <cell r="F15" t="str">
            <v>4796</v>
          </cell>
          <cell r="G15" t="str">
            <v>박태홍</v>
          </cell>
          <cell r="H15" t="str">
            <v>00.03.27</v>
          </cell>
        </row>
        <row r="16">
          <cell r="B16" t="str">
            <v>전영이</v>
          </cell>
          <cell r="C16">
            <v>57200</v>
          </cell>
          <cell r="D16">
            <v>33900</v>
          </cell>
          <cell r="E16">
            <v>91100</v>
          </cell>
          <cell r="F16" t="str">
            <v>4672</v>
          </cell>
          <cell r="G16" t="str">
            <v>박태홍</v>
          </cell>
          <cell r="H16" t="str">
            <v>00.03.27</v>
          </cell>
        </row>
        <row r="17">
          <cell r="B17" t="str">
            <v>황금연</v>
          </cell>
          <cell r="C17">
            <v>28900</v>
          </cell>
          <cell r="D17">
            <v>33900</v>
          </cell>
          <cell r="E17">
            <v>62800</v>
          </cell>
          <cell r="F17" t="str">
            <v>4737</v>
          </cell>
          <cell r="G17" t="str">
            <v>박태홍</v>
          </cell>
          <cell r="H17" t="str">
            <v>00.03.27</v>
          </cell>
        </row>
        <row r="18">
          <cell r="B18" t="str">
            <v>김태운</v>
          </cell>
          <cell r="C18">
            <v>60500</v>
          </cell>
          <cell r="D18">
            <v>33900</v>
          </cell>
          <cell r="E18">
            <v>94400</v>
          </cell>
          <cell r="F18" t="str">
            <v>5291</v>
          </cell>
          <cell r="G18" t="str">
            <v>박태홍</v>
          </cell>
          <cell r="H18" t="str">
            <v>00.03.27</v>
          </cell>
        </row>
        <row r="19">
          <cell r="B19" t="str">
            <v>이부섭</v>
          </cell>
          <cell r="C19">
            <v>69700</v>
          </cell>
          <cell r="D19">
            <v>33900</v>
          </cell>
          <cell r="E19">
            <v>103600</v>
          </cell>
          <cell r="F19" t="str">
            <v>4730</v>
          </cell>
          <cell r="G19" t="str">
            <v>박태홍</v>
          </cell>
          <cell r="H19" t="str">
            <v>00.03.27</v>
          </cell>
        </row>
        <row r="20">
          <cell r="B20" t="str">
            <v>유지연</v>
          </cell>
          <cell r="C20">
            <v>32200</v>
          </cell>
          <cell r="D20">
            <v>33900</v>
          </cell>
          <cell r="E20">
            <v>66100</v>
          </cell>
          <cell r="F20" t="str">
            <v>5030</v>
          </cell>
          <cell r="G20" t="str">
            <v>박태홍</v>
          </cell>
          <cell r="H20" t="str">
            <v>00.03.27</v>
          </cell>
        </row>
        <row r="21">
          <cell r="B21" t="str">
            <v>조나미</v>
          </cell>
          <cell r="C21">
            <v>64700</v>
          </cell>
          <cell r="D21">
            <v>33900</v>
          </cell>
          <cell r="E21">
            <v>98600</v>
          </cell>
          <cell r="F21" t="str">
            <v>4922</v>
          </cell>
          <cell r="G21" t="str">
            <v>박태홍</v>
          </cell>
          <cell r="H21" t="str">
            <v>00.03.27</v>
          </cell>
        </row>
        <row r="22">
          <cell r="B22" t="str">
            <v>박태순</v>
          </cell>
          <cell r="C22">
            <v>19900</v>
          </cell>
          <cell r="D22">
            <v>22600</v>
          </cell>
          <cell r="E22">
            <v>42500</v>
          </cell>
          <cell r="F22" t="str">
            <v>4970</v>
          </cell>
          <cell r="G22" t="str">
            <v>박태홍</v>
          </cell>
          <cell r="H22" t="str">
            <v>00.03.27</v>
          </cell>
        </row>
        <row r="23">
          <cell r="B23" t="str">
            <v>이상하</v>
          </cell>
          <cell r="C23">
            <v>22900</v>
          </cell>
          <cell r="D23">
            <v>22600</v>
          </cell>
          <cell r="E23">
            <v>45500</v>
          </cell>
          <cell r="F23" t="str">
            <v>5334</v>
          </cell>
          <cell r="G23" t="str">
            <v>박태홍</v>
          </cell>
          <cell r="H23" t="str">
            <v>00.03.27</v>
          </cell>
        </row>
        <row r="24">
          <cell r="B24" t="str">
            <v>이규종</v>
          </cell>
          <cell r="C24">
            <v>191000</v>
          </cell>
          <cell r="D24">
            <v>36160</v>
          </cell>
          <cell r="E24">
            <v>227160</v>
          </cell>
          <cell r="F24" t="str">
            <v>5276</v>
          </cell>
          <cell r="G24" t="str">
            <v>박태홍</v>
          </cell>
          <cell r="H24" t="str">
            <v>00.03.27</v>
          </cell>
        </row>
        <row r="25">
          <cell r="B25" t="str">
            <v>손서익</v>
          </cell>
          <cell r="C25">
            <v>123700</v>
          </cell>
          <cell r="D25">
            <v>54240</v>
          </cell>
          <cell r="E25">
            <v>177940</v>
          </cell>
          <cell r="F25" t="str">
            <v>33202,5319</v>
          </cell>
          <cell r="G25" t="str">
            <v>박태홍</v>
          </cell>
          <cell r="H25" t="str">
            <v>00.03.27</v>
          </cell>
        </row>
        <row r="26">
          <cell r="B26" t="str">
            <v>권국만</v>
          </cell>
          <cell r="C26">
            <v>153100</v>
          </cell>
          <cell r="D26">
            <v>54240</v>
          </cell>
          <cell r="E26">
            <v>207340</v>
          </cell>
          <cell r="F26" t="str">
            <v>04102</v>
          </cell>
          <cell r="G26" t="str">
            <v>이창운</v>
          </cell>
          <cell r="H26" t="str">
            <v>00.03.13</v>
          </cell>
        </row>
        <row r="27">
          <cell r="B27" t="str">
            <v>박명환</v>
          </cell>
          <cell r="C27">
            <v>137400</v>
          </cell>
          <cell r="D27">
            <v>72320</v>
          </cell>
          <cell r="E27">
            <v>209720</v>
          </cell>
          <cell r="F27" t="str">
            <v>04044</v>
          </cell>
          <cell r="G27" t="str">
            <v>이창운</v>
          </cell>
          <cell r="H27" t="str">
            <v>00.03.13</v>
          </cell>
        </row>
        <row r="28">
          <cell r="B28" t="str">
            <v>장명순</v>
          </cell>
          <cell r="C28">
            <v>53600</v>
          </cell>
          <cell r="D28">
            <v>33900</v>
          </cell>
          <cell r="E28">
            <v>87500</v>
          </cell>
          <cell r="F28" t="str">
            <v>04295</v>
          </cell>
          <cell r="G28" t="str">
            <v>이창운</v>
          </cell>
          <cell r="H28" t="str">
            <v>00.03.13</v>
          </cell>
        </row>
        <row r="29">
          <cell r="B29" t="str">
            <v>김영미</v>
          </cell>
          <cell r="C29">
            <v>62500</v>
          </cell>
          <cell r="D29">
            <v>33900</v>
          </cell>
          <cell r="E29">
            <v>96400</v>
          </cell>
          <cell r="F29" t="str">
            <v>01868</v>
          </cell>
          <cell r="G29" t="str">
            <v>이창운</v>
          </cell>
          <cell r="H29" t="str">
            <v>00.03.13</v>
          </cell>
        </row>
        <row r="30">
          <cell r="B30" t="str">
            <v>광재건설</v>
          </cell>
          <cell r="C30">
            <v>56000</v>
          </cell>
          <cell r="D30">
            <v>45200</v>
          </cell>
          <cell r="E30">
            <v>101200</v>
          </cell>
          <cell r="F30" t="str">
            <v>05557</v>
          </cell>
          <cell r="G30" t="str">
            <v>이창운</v>
          </cell>
          <cell r="H30" t="str">
            <v>00.03.13</v>
          </cell>
        </row>
        <row r="31">
          <cell r="B31" t="str">
            <v>박경남</v>
          </cell>
          <cell r="C31">
            <v>82800</v>
          </cell>
          <cell r="D31">
            <v>22600</v>
          </cell>
          <cell r="E31">
            <v>105400</v>
          </cell>
          <cell r="F31" t="str">
            <v>01965</v>
          </cell>
          <cell r="G31" t="str">
            <v>이창운</v>
          </cell>
          <cell r="H31" t="str">
            <v>00.03.13</v>
          </cell>
        </row>
        <row r="32">
          <cell r="B32" t="str">
            <v>유성호</v>
          </cell>
          <cell r="C32">
            <v>22700</v>
          </cell>
          <cell r="D32">
            <v>22600</v>
          </cell>
          <cell r="E32">
            <v>45300</v>
          </cell>
          <cell r="F32" t="str">
            <v>33830</v>
          </cell>
          <cell r="G32" t="str">
            <v>이창운</v>
          </cell>
          <cell r="H32" t="str">
            <v>00.03.13</v>
          </cell>
        </row>
        <row r="33">
          <cell r="B33" t="str">
            <v>도현경</v>
          </cell>
          <cell r="C33">
            <v>35000</v>
          </cell>
          <cell r="D33">
            <v>33900</v>
          </cell>
          <cell r="E33">
            <v>68900</v>
          </cell>
          <cell r="F33" t="str">
            <v>4235</v>
          </cell>
          <cell r="G33" t="str">
            <v>박태홍</v>
          </cell>
          <cell r="H33" t="str">
            <v>00.03.16</v>
          </cell>
        </row>
        <row r="34">
          <cell r="B34" t="str">
            <v>김영순</v>
          </cell>
          <cell r="C34">
            <v>57000</v>
          </cell>
          <cell r="D34">
            <v>33900</v>
          </cell>
          <cell r="E34">
            <v>90900</v>
          </cell>
          <cell r="F34" t="str">
            <v>4392</v>
          </cell>
          <cell r="G34" t="str">
            <v>박태홍</v>
          </cell>
          <cell r="H34" t="str">
            <v>00.03.16</v>
          </cell>
        </row>
        <row r="35">
          <cell r="B35" t="str">
            <v>박시완</v>
          </cell>
          <cell r="C35">
            <v>34700</v>
          </cell>
          <cell r="D35">
            <v>33900</v>
          </cell>
          <cell r="E35">
            <v>68600</v>
          </cell>
          <cell r="F35" t="str">
            <v>4252</v>
          </cell>
          <cell r="G35" t="str">
            <v>박태홍</v>
          </cell>
          <cell r="H35" t="str">
            <v>00.03.16</v>
          </cell>
        </row>
        <row r="36">
          <cell r="B36" t="str">
            <v>최명현</v>
          </cell>
          <cell r="C36">
            <v>42100</v>
          </cell>
          <cell r="D36">
            <v>33900</v>
          </cell>
          <cell r="E36">
            <v>76000</v>
          </cell>
          <cell r="F36" t="str">
            <v>4108</v>
          </cell>
          <cell r="G36" t="str">
            <v>박태홍</v>
          </cell>
          <cell r="H36" t="str">
            <v>00.03.16</v>
          </cell>
        </row>
        <row r="37">
          <cell r="B37" t="str">
            <v>김종구</v>
          </cell>
          <cell r="C37">
            <v>138400</v>
          </cell>
          <cell r="D37">
            <v>36160</v>
          </cell>
          <cell r="E37">
            <v>174560</v>
          </cell>
          <cell r="F37" t="str">
            <v>41790</v>
          </cell>
          <cell r="G37" t="str">
            <v>박태홍</v>
          </cell>
          <cell r="H37" t="str">
            <v>00.03.16</v>
          </cell>
        </row>
        <row r="38">
          <cell r="B38" t="str">
            <v>최성의</v>
          </cell>
          <cell r="C38">
            <v>74600</v>
          </cell>
          <cell r="D38">
            <v>33900</v>
          </cell>
          <cell r="E38">
            <v>108500</v>
          </cell>
          <cell r="F38" t="str">
            <v>1830</v>
          </cell>
          <cell r="G38" t="str">
            <v>박태홍</v>
          </cell>
          <cell r="H38" t="str">
            <v>00.03.16</v>
          </cell>
        </row>
        <row r="39">
          <cell r="B39" t="str">
            <v>송연문</v>
          </cell>
          <cell r="C39">
            <v>53700</v>
          </cell>
          <cell r="D39">
            <v>33900</v>
          </cell>
          <cell r="E39">
            <v>87600</v>
          </cell>
          <cell r="F39" t="str">
            <v>1842</v>
          </cell>
          <cell r="G39" t="str">
            <v>박태홍</v>
          </cell>
          <cell r="H39" t="str">
            <v>00.03.16</v>
          </cell>
        </row>
        <row r="40">
          <cell r="B40" t="str">
            <v>김명옥</v>
          </cell>
          <cell r="C40">
            <v>37500</v>
          </cell>
          <cell r="D40">
            <v>33900</v>
          </cell>
          <cell r="E40">
            <v>71400</v>
          </cell>
          <cell r="F40" t="str">
            <v>1893</v>
          </cell>
          <cell r="G40" t="str">
            <v>박태홍</v>
          </cell>
          <cell r="H40" t="str">
            <v>00.03.16</v>
          </cell>
        </row>
        <row r="41">
          <cell r="B41" t="str">
            <v>이길상</v>
          </cell>
          <cell r="C41">
            <v>96700</v>
          </cell>
          <cell r="D41">
            <v>72320</v>
          </cell>
          <cell r="E41">
            <v>169020</v>
          </cell>
          <cell r="F41" t="str">
            <v>2108</v>
          </cell>
          <cell r="G41" t="str">
            <v>박태홍</v>
          </cell>
          <cell r="H41" t="str">
            <v>00.03.16</v>
          </cell>
        </row>
        <row r="42">
          <cell r="B42" t="str">
            <v>이종호</v>
          </cell>
          <cell r="C42">
            <v>66900</v>
          </cell>
          <cell r="D42">
            <v>33900</v>
          </cell>
          <cell r="E42">
            <v>100800</v>
          </cell>
          <cell r="F42" t="str">
            <v>김혁(경매)</v>
          </cell>
          <cell r="G42" t="str">
            <v>박태홍</v>
          </cell>
          <cell r="H42" t="str">
            <v>00.03.16</v>
          </cell>
        </row>
        <row r="43">
          <cell r="B43" t="str">
            <v>변종희</v>
          </cell>
          <cell r="C43">
            <v>100300</v>
          </cell>
          <cell r="D43">
            <v>36160</v>
          </cell>
          <cell r="E43">
            <v>136460</v>
          </cell>
          <cell r="F43" t="str">
            <v>김혁(경매)</v>
          </cell>
          <cell r="G43" t="str">
            <v>변동성</v>
          </cell>
          <cell r="H43" t="str">
            <v>00.03.16</v>
          </cell>
        </row>
        <row r="44">
          <cell r="B44" t="str">
            <v>권병주</v>
          </cell>
          <cell r="C44">
            <v>13500</v>
          </cell>
          <cell r="D44">
            <v>33900</v>
          </cell>
          <cell r="E44">
            <v>47400</v>
          </cell>
          <cell r="F44" t="str">
            <v>3001</v>
          </cell>
          <cell r="G44" t="str">
            <v>김현재</v>
          </cell>
          <cell r="H44" t="str">
            <v>00.03.17</v>
          </cell>
        </row>
        <row r="45">
          <cell r="B45" t="str">
            <v>안창무</v>
          </cell>
          <cell r="C45">
            <v>555400</v>
          </cell>
          <cell r="D45">
            <v>54240</v>
          </cell>
          <cell r="E45">
            <v>609640</v>
          </cell>
          <cell r="F45" t="str">
            <v>경매(한경식)</v>
          </cell>
          <cell r="G45" t="str">
            <v>최정호</v>
          </cell>
          <cell r="H45" t="str">
            <v>기존</v>
          </cell>
        </row>
        <row r="46">
          <cell r="B46" t="str">
            <v>동원기계</v>
          </cell>
          <cell r="C46">
            <v>72200</v>
          </cell>
          <cell r="D46">
            <v>33900</v>
          </cell>
          <cell r="E46">
            <v>106100</v>
          </cell>
          <cell r="F46">
            <v>5114</v>
          </cell>
          <cell r="G46" t="str">
            <v>변동성</v>
          </cell>
          <cell r="H46" t="str">
            <v>00.03.20</v>
          </cell>
        </row>
        <row r="47">
          <cell r="B47" t="str">
            <v>이재석</v>
          </cell>
          <cell r="C47">
            <v>70300</v>
          </cell>
          <cell r="D47">
            <v>33900</v>
          </cell>
          <cell r="E47">
            <v>104200</v>
          </cell>
          <cell r="F47">
            <v>7812</v>
          </cell>
          <cell r="G47" t="str">
            <v>변동성</v>
          </cell>
          <cell r="H47" t="str">
            <v>00.03.20</v>
          </cell>
        </row>
        <row r="48">
          <cell r="B48" t="str">
            <v>김화자</v>
          </cell>
          <cell r="C48">
            <v>23300</v>
          </cell>
          <cell r="D48">
            <v>33900</v>
          </cell>
          <cell r="E48">
            <v>57200</v>
          </cell>
          <cell r="F48">
            <v>15354</v>
          </cell>
          <cell r="G48" t="str">
            <v>변동성</v>
          </cell>
          <cell r="H48" t="str">
            <v>00.03.20</v>
          </cell>
        </row>
        <row r="49">
          <cell r="B49" t="str">
            <v>윤영전</v>
          </cell>
          <cell r="C49">
            <v>67300</v>
          </cell>
          <cell r="D49">
            <v>45200</v>
          </cell>
          <cell r="E49">
            <v>112500</v>
          </cell>
          <cell r="F49">
            <v>29708</v>
          </cell>
          <cell r="G49" t="str">
            <v>변동성</v>
          </cell>
          <cell r="H49" t="str">
            <v>00.03.20</v>
          </cell>
        </row>
        <row r="50">
          <cell r="B50" t="str">
            <v>장중국</v>
          </cell>
          <cell r="C50">
            <v>92500</v>
          </cell>
          <cell r="D50">
            <v>33900</v>
          </cell>
          <cell r="E50">
            <v>126400</v>
          </cell>
          <cell r="F50">
            <v>27565</v>
          </cell>
          <cell r="G50" t="str">
            <v>변동성</v>
          </cell>
          <cell r="H50" t="str">
            <v>00.03.20</v>
          </cell>
        </row>
        <row r="51">
          <cell r="B51" t="str">
            <v>변종현</v>
          </cell>
          <cell r="C51">
            <v>33700</v>
          </cell>
          <cell r="D51">
            <v>56500</v>
          </cell>
          <cell r="E51">
            <v>90200</v>
          </cell>
          <cell r="F51">
            <v>15022</v>
          </cell>
          <cell r="G51" t="str">
            <v>변동성</v>
          </cell>
          <cell r="H51" t="str">
            <v>00.03.20</v>
          </cell>
        </row>
        <row r="52">
          <cell r="B52" t="str">
            <v>지세권</v>
          </cell>
          <cell r="C52">
            <v>124100</v>
          </cell>
          <cell r="D52">
            <v>72320</v>
          </cell>
          <cell r="E52">
            <v>196420</v>
          </cell>
          <cell r="F52">
            <v>4495</v>
          </cell>
          <cell r="G52" t="str">
            <v>변동성</v>
          </cell>
          <cell r="H52" t="str">
            <v>00.03.20</v>
          </cell>
        </row>
        <row r="53">
          <cell r="B53" t="str">
            <v>이동성</v>
          </cell>
          <cell r="C53">
            <v>134500</v>
          </cell>
          <cell r="D53">
            <v>72320</v>
          </cell>
          <cell r="E53">
            <v>206820</v>
          </cell>
          <cell r="F53">
            <v>5500</v>
          </cell>
          <cell r="G53" t="str">
            <v>변동성</v>
          </cell>
          <cell r="H53" t="str">
            <v>00.03.20</v>
          </cell>
        </row>
        <row r="54">
          <cell r="B54" t="str">
            <v>서성식</v>
          </cell>
          <cell r="C54">
            <v>56200</v>
          </cell>
          <cell r="D54">
            <v>33900</v>
          </cell>
          <cell r="E54">
            <v>90100</v>
          </cell>
          <cell r="F54">
            <v>31279</v>
          </cell>
          <cell r="G54" t="str">
            <v>변동성</v>
          </cell>
          <cell r="H54" t="str">
            <v>00.03.20</v>
          </cell>
        </row>
        <row r="55">
          <cell r="B55" t="str">
            <v>서상선</v>
          </cell>
          <cell r="C55">
            <v>10300</v>
          </cell>
          <cell r="D55">
            <v>22600</v>
          </cell>
          <cell r="E55">
            <v>32900</v>
          </cell>
          <cell r="F55">
            <v>31958</v>
          </cell>
          <cell r="G55" t="str">
            <v>변동성</v>
          </cell>
          <cell r="H55" t="str">
            <v>00.03.20</v>
          </cell>
        </row>
        <row r="56">
          <cell r="B56" t="str">
            <v>박경임</v>
          </cell>
          <cell r="C56">
            <v>72800</v>
          </cell>
          <cell r="D56">
            <v>33900</v>
          </cell>
          <cell r="E56">
            <v>106700</v>
          </cell>
          <cell r="F56">
            <v>4716</v>
          </cell>
          <cell r="G56" t="str">
            <v>변동성</v>
          </cell>
          <cell r="H56" t="str">
            <v>00.03.20</v>
          </cell>
        </row>
        <row r="57">
          <cell r="B57" t="str">
            <v>남정희</v>
          </cell>
          <cell r="C57">
            <v>95700</v>
          </cell>
          <cell r="D57">
            <v>72320</v>
          </cell>
          <cell r="E57">
            <v>168020</v>
          </cell>
          <cell r="F57">
            <v>5482</v>
          </cell>
          <cell r="G57" t="str">
            <v>변동성</v>
          </cell>
          <cell r="H57" t="str">
            <v>00.03.20</v>
          </cell>
        </row>
        <row r="58">
          <cell r="B58" t="str">
            <v>이선자</v>
          </cell>
          <cell r="C58">
            <v>135600</v>
          </cell>
          <cell r="D58">
            <v>54240</v>
          </cell>
          <cell r="E58">
            <v>189840</v>
          </cell>
          <cell r="F58">
            <v>32584</v>
          </cell>
          <cell r="G58" t="str">
            <v>변동성</v>
          </cell>
          <cell r="H58" t="str">
            <v>00.03.20</v>
          </cell>
        </row>
        <row r="59">
          <cell r="B59" t="str">
            <v>이금자</v>
          </cell>
          <cell r="C59">
            <v>49800</v>
          </cell>
          <cell r="D59">
            <v>22600</v>
          </cell>
          <cell r="E59">
            <v>72400</v>
          </cell>
          <cell r="F59">
            <v>5434</v>
          </cell>
          <cell r="G59" t="str">
            <v>변동성</v>
          </cell>
          <cell r="H59" t="str">
            <v>00.03.20</v>
          </cell>
        </row>
        <row r="60">
          <cell r="B60" t="str">
            <v>㈜동진레미콘</v>
          </cell>
          <cell r="C60">
            <v>33000</v>
          </cell>
          <cell r="D60">
            <v>45200</v>
          </cell>
          <cell r="E60">
            <v>78200</v>
          </cell>
          <cell r="F60">
            <v>25948</v>
          </cell>
          <cell r="G60" t="str">
            <v>변동성</v>
          </cell>
          <cell r="H60" t="str">
            <v>00.03.20</v>
          </cell>
        </row>
        <row r="61">
          <cell r="B61" t="str">
            <v>최영민</v>
          </cell>
          <cell r="C61">
            <v>52900</v>
          </cell>
          <cell r="D61">
            <v>45200</v>
          </cell>
          <cell r="E61">
            <v>98100</v>
          </cell>
          <cell r="F61">
            <v>33055</v>
          </cell>
          <cell r="G61" t="str">
            <v>변동성</v>
          </cell>
          <cell r="H61" t="str">
            <v>00.03.20</v>
          </cell>
        </row>
        <row r="62">
          <cell r="B62" t="str">
            <v>권선희</v>
          </cell>
          <cell r="C62">
            <v>15000</v>
          </cell>
          <cell r="D62">
            <v>33900</v>
          </cell>
          <cell r="E62">
            <v>48900</v>
          </cell>
          <cell r="F62">
            <v>6307</v>
          </cell>
          <cell r="G62" t="str">
            <v>변동성</v>
          </cell>
          <cell r="H62" t="str">
            <v>00.03.20</v>
          </cell>
        </row>
        <row r="63">
          <cell r="B63" t="str">
            <v>박혜우</v>
          </cell>
          <cell r="C63">
            <v>33300</v>
          </cell>
          <cell r="D63">
            <v>33900</v>
          </cell>
          <cell r="E63">
            <v>67200</v>
          </cell>
          <cell r="F63">
            <v>4924</v>
          </cell>
          <cell r="G63" t="str">
            <v>변동성</v>
          </cell>
          <cell r="H63" t="str">
            <v>00.03.20</v>
          </cell>
        </row>
        <row r="64">
          <cell r="B64" t="str">
            <v>조우현</v>
          </cell>
          <cell r="C64">
            <v>63600</v>
          </cell>
          <cell r="D64">
            <v>33900</v>
          </cell>
          <cell r="E64">
            <v>97500</v>
          </cell>
          <cell r="F64">
            <v>5009</v>
          </cell>
          <cell r="G64" t="str">
            <v>변동성</v>
          </cell>
          <cell r="H64" t="str">
            <v>00.03.20</v>
          </cell>
        </row>
        <row r="65">
          <cell r="B65" t="str">
            <v>송문섭</v>
          </cell>
          <cell r="C65">
            <v>33600</v>
          </cell>
          <cell r="D65">
            <v>45200</v>
          </cell>
          <cell r="E65">
            <v>78800</v>
          </cell>
          <cell r="F65">
            <v>5082</v>
          </cell>
          <cell r="G65" t="str">
            <v>변동성</v>
          </cell>
          <cell r="H65" t="str">
            <v>00.03.20</v>
          </cell>
        </row>
        <row r="66">
          <cell r="B66" t="str">
            <v>윤옥자</v>
          </cell>
          <cell r="C66">
            <v>114300</v>
          </cell>
          <cell r="D66">
            <v>54240</v>
          </cell>
          <cell r="E66">
            <v>168540</v>
          </cell>
          <cell r="F66">
            <v>4648</v>
          </cell>
          <cell r="G66" t="str">
            <v>변동성</v>
          </cell>
          <cell r="H66" t="str">
            <v>00.03.20</v>
          </cell>
        </row>
        <row r="67">
          <cell r="B67" t="str">
            <v>송애헌</v>
          </cell>
          <cell r="C67">
            <v>25900</v>
          </cell>
          <cell r="D67">
            <v>33900</v>
          </cell>
          <cell r="E67">
            <v>59800</v>
          </cell>
          <cell r="F67">
            <v>12454</v>
          </cell>
          <cell r="G67" t="str">
            <v>변동성</v>
          </cell>
          <cell r="H67" t="str">
            <v>00.03.20</v>
          </cell>
        </row>
        <row r="68">
          <cell r="B68" t="str">
            <v>이상권</v>
          </cell>
          <cell r="C68">
            <v>45100</v>
          </cell>
          <cell r="D68">
            <v>33900</v>
          </cell>
          <cell r="E68">
            <v>79000</v>
          </cell>
          <cell r="F68">
            <v>36021</v>
          </cell>
          <cell r="G68" t="str">
            <v>변동성</v>
          </cell>
          <cell r="H68" t="str">
            <v>00.03.20</v>
          </cell>
        </row>
        <row r="69">
          <cell r="B69" t="str">
            <v>김향숙</v>
          </cell>
          <cell r="C69">
            <v>127300</v>
          </cell>
          <cell r="D69">
            <v>33900</v>
          </cell>
          <cell r="E69">
            <v>161200</v>
          </cell>
          <cell r="F69">
            <v>8028</v>
          </cell>
          <cell r="G69" t="str">
            <v>변동성</v>
          </cell>
          <cell r="H69" t="str">
            <v>00.03.20</v>
          </cell>
        </row>
        <row r="70">
          <cell r="B70" t="str">
            <v>김인철</v>
          </cell>
          <cell r="C70">
            <v>59400</v>
          </cell>
          <cell r="D70">
            <v>22600</v>
          </cell>
          <cell r="E70">
            <v>82000</v>
          </cell>
          <cell r="F70">
            <v>34102</v>
          </cell>
          <cell r="G70" t="str">
            <v>변동성</v>
          </cell>
          <cell r="H70" t="str">
            <v>00.03.20</v>
          </cell>
        </row>
        <row r="71">
          <cell r="B71" t="str">
            <v>심규성</v>
          </cell>
          <cell r="C71">
            <v>83300</v>
          </cell>
          <cell r="D71">
            <v>33900</v>
          </cell>
          <cell r="E71">
            <v>117200</v>
          </cell>
          <cell r="F71">
            <v>2082</v>
          </cell>
          <cell r="G71" t="str">
            <v>변동성</v>
          </cell>
          <cell r="H71" t="str">
            <v>00.03.20</v>
          </cell>
        </row>
        <row r="72">
          <cell r="B72" t="str">
            <v>김종기</v>
          </cell>
          <cell r="C72">
            <v>17000</v>
          </cell>
          <cell r="D72">
            <v>33900</v>
          </cell>
          <cell r="E72">
            <v>50900</v>
          </cell>
          <cell r="F72">
            <v>31397</v>
          </cell>
          <cell r="G72" t="str">
            <v>변동성</v>
          </cell>
          <cell r="H72" t="str">
            <v>00.03.20</v>
          </cell>
        </row>
        <row r="73">
          <cell r="B73" t="str">
            <v>김복희</v>
          </cell>
          <cell r="C73">
            <v>11000</v>
          </cell>
          <cell r="D73">
            <v>22600</v>
          </cell>
          <cell r="E73">
            <v>33600</v>
          </cell>
          <cell r="F73">
            <v>28671</v>
          </cell>
          <cell r="G73" t="str">
            <v>변동성</v>
          </cell>
          <cell r="H73" t="str">
            <v>00.03.20</v>
          </cell>
        </row>
        <row r="74">
          <cell r="B74" t="str">
            <v>김일표</v>
          </cell>
          <cell r="C74">
            <v>25200</v>
          </cell>
          <cell r="D74">
            <v>33900</v>
          </cell>
          <cell r="E74">
            <v>59100</v>
          </cell>
          <cell r="F74">
            <v>35171</v>
          </cell>
          <cell r="G74" t="str">
            <v>변동성</v>
          </cell>
          <cell r="H74" t="str">
            <v>00.03.20</v>
          </cell>
        </row>
        <row r="75">
          <cell r="B75" t="str">
            <v>고병주</v>
          </cell>
          <cell r="C75">
            <v>24400</v>
          </cell>
          <cell r="D75">
            <v>33900</v>
          </cell>
          <cell r="E75">
            <v>58300</v>
          </cell>
          <cell r="F75">
            <v>4250</v>
          </cell>
          <cell r="G75" t="str">
            <v>변동성</v>
          </cell>
          <cell r="H75" t="str">
            <v>00.03.20</v>
          </cell>
        </row>
        <row r="76">
          <cell r="B76" t="str">
            <v>금강케이에스피</v>
          </cell>
          <cell r="C76">
            <v>367600</v>
          </cell>
          <cell r="D76">
            <v>54240</v>
          </cell>
          <cell r="E76">
            <v>421840</v>
          </cell>
          <cell r="F76" t="str">
            <v>05116</v>
          </cell>
          <cell r="G76" t="str">
            <v>고정현</v>
          </cell>
          <cell r="H76" t="str">
            <v>00.03.20</v>
          </cell>
        </row>
        <row r="77">
          <cell r="B77" t="str">
            <v>최창용</v>
          </cell>
          <cell r="C77">
            <v>137600</v>
          </cell>
          <cell r="D77">
            <v>90400</v>
          </cell>
          <cell r="E77">
            <v>228000</v>
          </cell>
          <cell r="F77" t="str">
            <v>5286</v>
          </cell>
          <cell r="G77" t="str">
            <v>고정현</v>
          </cell>
          <cell r="H77" t="str">
            <v>00.03.20</v>
          </cell>
        </row>
        <row r="78">
          <cell r="B78" t="str">
            <v>박성용외4</v>
          </cell>
          <cell r="C78">
            <v>83400</v>
          </cell>
          <cell r="D78">
            <v>67800</v>
          </cell>
          <cell r="E78">
            <v>151200</v>
          </cell>
          <cell r="F78" t="str">
            <v>34168</v>
          </cell>
          <cell r="G78" t="str">
            <v>고정현</v>
          </cell>
          <cell r="H78" t="str">
            <v>00.03.20</v>
          </cell>
        </row>
        <row r="79">
          <cell r="B79" t="str">
            <v>함원희외4</v>
          </cell>
          <cell r="C79">
            <v>66600</v>
          </cell>
          <cell r="D79">
            <v>33900</v>
          </cell>
          <cell r="E79">
            <v>100500</v>
          </cell>
          <cell r="F79" t="str">
            <v>34485</v>
          </cell>
          <cell r="G79" t="str">
            <v>고정현</v>
          </cell>
          <cell r="H79" t="str">
            <v>00.03.20</v>
          </cell>
        </row>
        <row r="80">
          <cell r="B80" t="str">
            <v>남현우외</v>
          </cell>
          <cell r="C80">
            <v>88400</v>
          </cell>
          <cell r="D80">
            <v>45200</v>
          </cell>
          <cell r="E80">
            <v>133600</v>
          </cell>
          <cell r="F80" t="str">
            <v>33725</v>
          </cell>
          <cell r="G80" t="str">
            <v>고정현</v>
          </cell>
          <cell r="H80" t="str">
            <v>00.03.20</v>
          </cell>
        </row>
        <row r="81">
          <cell r="B81" t="str">
            <v>동일정공외4</v>
          </cell>
          <cell r="C81">
            <v>88700</v>
          </cell>
          <cell r="D81">
            <v>67800</v>
          </cell>
          <cell r="E81">
            <v>156500</v>
          </cell>
          <cell r="F81" t="str">
            <v>25835</v>
          </cell>
          <cell r="G81" t="str">
            <v>고정현</v>
          </cell>
          <cell r="H81" t="str">
            <v>00.03.20</v>
          </cell>
        </row>
        <row r="82">
          <cell r="B82" t="str">
            <v>이경일외</v>
          </cell>
          <cell r="C82">
            <v>783900</v>
          </cell>
          <cell r="D82">
            <v>72320</v>
          </cell>
          <cell r="E82">
            <v>856220</v>
          </cell>
          <cell r="F82" t="str">
            <v>31503</v>
          </cell>
          <cell r="G82" t="str">
            <v>고정현</v>
          </cell>
          <cell r="H82" t="str">
            <v>00.03.20</v>
          </cell>
        </row>
        <row r="83">
          <cell r="B83" t="str">
            <v>손종택</v>
          </cell>
          <cell r="C83">
            <v>104100</v>
          </cell>
          <cell r="D83">
            <v>36160</v>
          </cell>
          <cell r="E83">
            <v>140260</v>
          </cell>
          <cell r="F83" t="str">
            <v>04035</v>
          </cell>
          <cell r="G83" t="str">
            <v>고정현</v>
          </cell>
          <cell r="H83" t="str">
            <v>00.03.20</v>
          </cell>
        </row>
        <row r="84">
          <cell r="B84" t="str">
            <v>서선외3</v>
          </cell>
          <cell r="C84">
            <v>74900</v>
          </cell>
          <cell r="D84">
            <v>56500</v>
          </cell>
          <cell r="E84">
            <v>131400</v>
          </cell>
          <cell r="F84" t="str">
            <v>35047</v>
          </cell>
          <cell r="G84" t="str">
            <v>고정현</v>
          </cell>
          <cell r="H84" t="str">
            <v>00.03.20</v>
          </cell>
        </row>
        <row r="85">
          <cell r="B85" t="str">
            <v>중앙해운외2</v>
          </cell>
          <cell r="C85">
            <v>481500</v>
          </cell>
          <cell r="D85">
            <v>72320</v>
          </cell>
          <cell r="E85">
            <v>553820</v>
          </cell>
          <cell r="F85" t="str">
            <v>05417</v>
          </cell>
          <cell r="G85" t="str">
            <v>고정현</v>
          </cell>
          <cell r="H85" t="str">
            <v>00.03.20</v>
          </cell>
        </row>
        <row r="86">
          <cell r="B86" t="str">
            <v>민우전자</v>
          </cell>
          <cell r="C86">
            <v>571200</v>
          </cell>
          <cell r="D86">
            <v>72320</v>
          </cell>
          <cell r="E86">
            <v>643520</v>
          </cell>
          <cell r="F86" t="str">
            <v>08279</v>
          </cell>
          <cell r="G86" t="str">
            <v>이창운</v>
          </cell>
          <cell r="H86" t="str">
            <v>00.03.20</v>
          </cell>
        </row>
        <row r="87">
          <cell r="B87" t="str">
            <v>경기화학</v>
          </cell>
          <cell r="C87">
            <v>880600</v>
          </cell>
          <cell r="D87">
            <v>108480</v>
          </cell>
          <cell r="E87">
            <v>989080</v>
          </cell>
          <cell r="F87" t="str">
            <v>04343</v>
          </cell>
          <cell r="G87" t="str">
            <v>이창운</v>
          </cell>
          <cell r="H87" t="str">
            <v>00.03.20</v>
          </cell>
        </row>
        <row r="88">
          <cell r="B88" t="str">
            <v>한영월드</v>
          </cell>
          <cell r="C88">
            <v>1154800</v>
          </cell>
          <cell r="D88">
            <v>90400</v>
          </cell>
          <cell r="E88">
            <v>1245200</v>
          </cell>
          <cell r="F88" t="str">
            <v>05168</v>
          </cell>
          <cell r="G88" t="str">
            <v>이창운</v>
          </cell>
          <cell r="H88" t="str">
            <v>00.03.20</v>
          </cell>
        </row>
        <row r="89">
          <cell r="B89" t="str">
            <v>김수복</v>
          </cell>
          <cell r="C89">
            <v>139900</v>
          </cell>
          <cell r="D89">
            <v>126560</v>
          </cell>
          <cell r="E89">
            <v>266460</v>
          </cell>
          <cell r="F89" t="str">
            <v>02125</v>
          </cell>
          <cell r="G89" t="str">
            <v>이창운</v>
          </cell>
          <cell r="H89" t="str">
            <v>00.03.20</v>
          </cell>
        </row>
        <row r="90">
          <cell r="B90" t="str">
            <v>박성희</v>
          </cell>
          <cell r="C90">
            <v>39600</v>
          </cell>
          <cell r="D90">
            <v>33900</v>
          </cell>
          <cell r="E90">
            <v>73500</v>
          </cell>
          <cell r="F90" t="str">
            <v>30267</v>
          </cell>
          <cell r="G90" t="str">
            <v>이창운</v>
          </cell>
          <cell r="H90" t="str">
            <v>00.03.20</v>
          </cell>
        </row>
        <row r="91">
          <cell r="B91" t="str">
            <v>최승인</v>
          </cell>
          <cell r="C91">
            <v>122000</v>
          </cell>
          <cell r="D91">
            <v>36160</v>
          </cell>
          <cell r="E91">
            <v>158160</v>
          </cell>
          <cell r="F91" t="str">
            <v>경매(중앙)</v>
          </cell>
          <cell r="G91" t="str">
            <v>이창운</v>
          </cell>
          <cell r="H91" t="str">
            <v>00.03.20</v>
          </cell>
        </row>
        <row r="92">
          <cell r="B92" t="str">
            <v>김남숙</v>
          </cell>
          <cell r="C92">
            <v>78400</v>
          </cell>
          <cell r="D92">
            <v>33900</v>
          </cell>
          <cell r="E92">
            <v>112300</v>
          </cell>
          <cell r="F92" t="str">
            <v>4215</v>
          </cell>
          <cell r="G92" t="str">
            <v>김현재</v>
          </cell>
          <cell r="H92" t="str">
            <v>00.03.20</v>
          </cell>
        </row>
        <row r="93">
          <cell r="B93" t="str">
            <v>김영철</v>
          </cell>
          <cell r="C93">
            <v>51700</v>
          </cell>
          <cell r="D93">
            <v>33900</v>
          </cell>
          <cell r="E93">
            <v>85600</v>
          </cell>
          <cell r="F93" t="str">
            <v>4373</v>
          </cell>
          <cell r="G93" t="str">
            <v>김현재</v>
          </cell>
          <cell r="H93" t="str">
            <v>00.03.20</v>
          </cell>
        </row>
        <row r="94">
          <cell r="B94" t="str">
            <v>박광선</v>
          </cell>
          <cell r="C94">
            <v>33300</v>
          </cell>
          <cell r="D94">
            <v>33900</v>
          </cell>
          <cell r="E94">
            <v>67200</v>
          </cell>
          <cell r="F94" t="str">
            <v>4203</v>
          </cell>
          <cell r="G94" t="str">
            <v>김현재</v>
          </cell>
          <cell r="H94" t="str">
            <v>00.03.20</v>
          </cell>
        </row>
        <row r="95">
          <cell r="B95" t="str">
            <v>강영환</v>
          </cell>
          <cell r="C95">
            <v>26700</v>
          </cell>
          <cell r="D95">
            <v>22600</v>
          </cell>
          <cell r="E95">
            <v>49300</v>
          </cell>
          <cell r="F95" t="str">
            <v>4227</v>
          </cell>
          <cell r="G95" t="str">
            <v>김현재</v>
          </cell>
          <cell r="H95" t="str">
            <v>00.03.20</v>
          </cell>
        </row>
        <row r="96">
          <cell r="B96" t="str">
            <v>김미자</v>
          </cell>
          <cell r="C96">
            <v>12200</v>
          </cell>
          <cell r="D96">
            <v>33900</v>
          </cell>
          <cell r="E96">
            <v>46100</v>
          </cell>
          <cell r="F96" t="str">
            <v>27529</v>
          </cell>
          <cell r="G96" t="str">
            <v>김현재</v>
          </cell>
          <cell r="H96" t="str">
            <v>00.03.20</v>
          </cell>
        </row>
        <row r="97">
          <cell r="B97" t="str">
            <v>정경란</v>
          </cell>
          <cell r="C97">
            <v>180800</v>
          </cell>
          <cell r="D97">
            <v>72320</v>
          </cell>
          <cell r="E97">
            <v>253120</v>
          </cell>
          <cell r="F97" t="str">
            <v>02157</v>
          </cell>
          <cell r="G97" t="str">
            <v>이창운</v>
          </cell>
          <cell r="H97" t="str">
            <v>00.02.22</v>
          </cell>
        </row>
        <row r="98">
          <cell r="B98" t="str">
            <v>강금옥</v>
          </cell>
          <cell r="C98">
            <v>78800</v>
          </cell>
          <cell r="D98">
            <v>33900</v>
          </cell>
          <cell r="E98">
            <v>112700</v>
          </cell>
          <cell r="F98" t="str">
            <v>04693</v>
          </cell>
          <cell r="G98" t="str">
            <v>이창운</v>
          </cell>
          <cell r="H98" t="str">
            <v>00.02.22</v>
          </cell>
        </row>
        <row r="99">
          <cell r="B99" t="str">
            <v>임우경</v>
          </cell>
          <cell r="C99">
            <v>25100</v>
          </cell>
          <cell r="D99">
            <v>33900</v>
          </cell>
          <cell r="E99">
            <v>59000</v>
          </cell>
          <cell r="F99" t="str">
            <v>07176</v>
          </cell>
          <cell r="G99" t="str">
            <v>이창운</v>
          </cell>
          <cell r="H99" t="str">
            <v>00.02.22</v>
          </cell>
        </row>
        <row r="100">
          <cell r="B100" t="str">
            <v>조규홍</v>
          </cell>
          <cell r="C100">
            <v>71100</v>
          </cell>
          <cell r="D100">
            <v>33900</v>
          </cell>
          <cell r="E100">
            <v>105000</v>
          </cell>
          <cell r="F100" t="str">
            <v>09039</v>
          </cell>
          <cell r="G100" t="str">
            <v>이창운</v>
          </cell>
          <cell r="H100" t="str">
            <v>00.02.22</v>
          </cell>
        </row>
        <row r="101">
          <cell r="B101" t="str">
            <v>이종운</v>
          </cell>
          <cell r="C101">
            <v>33600</v>
          </cell>
          <cell r="D101">
            <v>33900</v>
          </cell>
          <cell r="E101">
            <v>67500</v>
          </cell>
          <cell r="F101" t="str">
            <v>08758</v>
          </cell>
          <cell r="G101" t="str">
            <v>이창운</v>
          </cell>
          <cell r="H101" t="str">
            <v>00.02.22</v>
          </cell>
        </row>
        <row r="102">
          <cell r="B102" t="str">
            <v>박승우</v>
          </cell>
          <cell r="C102">
            <v>23800</v>
          </cell>
          <cell r="D102">
            <v>33900</v>
          </cell>
          <cell r="E102">
            <v>57700</v>
          </cell>
          <cell r="F102" t="str">
            <v>05642</v>
          </cell>
          <cell r="G102" t="str">
            <v>이창운</v>
          </cell>
          <cell r="H102" t="str">
            <v>00.02.22</v>
          </cell>
        </row>
        <row r="103">
          <cell r="B103" t="str">
            <v>안종섭</v>
          </cell>
          <cell r="C103">
            <v>17200</v>
          </cell>
          <cell r="D103">
            <v>33900</v>
          </cell>
          <cell r="E103">
            <v>51100</v>
          </cell>
          <cell r="F103" t="str">
            <v>07141</v>
          </cell>
          <cell r="G103" t="str">
            <v>이창운</v>
          </cell>
          <cell r="H103" t="str">
            <v>00.02.22</v>
          </cell>
        </row>
        <row r="104">
          <cell r="B104" t="str">
            <v>정병단</v>
          </cell>
          <cell r="C104">
            <v>47700</v>
          </cell>
          <cell r="D104">
            <v>45200</v>
          </cell>
          <cell r="E104">
            <v>92900</v>
          </cell>
          <cell r="F104" t="str">
            <v>04759</v>
          </cell>
          <cell r="G104" t="str">
            <v>이창운</v>
          </cell>
          <cell r="H104" t="str">
            <v>00.02.22</v>
          </cell>
        </row>
        <row r="105">
          <cell r="B105" t="str">
            <v>이옥경</v>
          </cell>
          <cell r="C105">
            <v>65600</v>
          </cell>
          <cell r="D105">
            <v>45200</v>
          </cell>
          <cell r="E105">
            <v>110800</v>
          </cell>
          <cell r="F105" t="str">
            <v>09049</v>
          </cell>
          <cell r="G105" t="str">
            <v>이창운</v>
          </cell>
          <cell r="H105" t="str">
            <v>00.02.22</v>
          </cell>
        </row>
        <row r="106">
          <cell r="B106" t="str">
            <v>정미자</v>
          </cell>
          <cell r="C106">
            <v>72400</v>
          </cell>
          <cell r="D106">
            <v>33900</v>
          </cell>
          <cell r="E106">
            <v>106300</v>
          </cell>
          <cell r="F106" t="str">
            <v>05140</v>
          </cell>
          <cell r="G106" t="str">
            <v>이창운</v>
          </cell>
          <cell r="H106" t="str">
            <v>00.02.22</v>
          </cell>
        </row>
        <row r="107">
          <cell r="B107" t="str">
            <v>윤경</v>
          </cell>
          <cell r="C107">
            <v>84300</v>
          </cell>
          <cell r="D107">
            <v>33900</v>
          </cell>
          <cell r="E107">
            <v>118200</v>
          </cell>
          <cell r="F107" t="str">
            <v>09774</v>
          </cell>
          <cell r="G107" t="str">
            <v>이창운</v>
          </cell>
          <cell r="H107" t="str">
            <v>00.02.22</v>
          </cell>
        </row>
        <row r="108">
          <cell r="B108" t="str">
            <v>김미자</v>
          </cell>
          <cell r="C108">
            <v>74300</v>
          </cell>
          <cell r="D108">
            <v>33900</v>
          </cell>
          <cell r="E108">
            <v>108200</v>
          </cell>
          <cell r="F108" t="str">
            <v>02199</v>
          </cell>
          <cell r="G108" t="str">
            <v>이창운</v>
          </cell>
          <cell r="H108" t="str">
            <v>00.02.22</v>
          </cell>
        </row>
        <row r="109">
          <cell r="B109" t="str">
            <v>유성찬</v>
          </cell>
          <cell r="C109">
            <v>70200</v>
          </cell>
          <cell r="D109">
            <v>33900</v>
          </cell>
          <cell r="E109">
            <v>104100</v>
          </cell>
          <cell r="F109" t="str">
            <v>29657</v>
          </cell>
          <cell r="G109" t="str">
            <v>이창운</v>
          </cell>
          <cell r="H109" t="str">
            <v>00.02.22</v>
          </cell>
        </row>
        <row r="110">
          <cell r="B110" t="str">
            <v>이광훈</v>
          </cell>
          <cell r="C110">
            <v>68900</v>
          </cell>
          <cell r="D110">
            <v>22600</v>
          </cell>
          <cell r="E110">
            <v>91500</v>
          </cell>
          <cell r="F110" t="str">
            <v>29957</v>
          </cell>
          <cell r="G110" t="str">
            <v>이창운</v>
          </cell>
          <cell r="H110" t="str">
            <v>00.02.22</v>
          </cell>
        </row>
        <row r="111">
          <cell r="B111" t="str">
            <v>이형모</v>
          </cell>
          <cell r="C111">
            <v>38900</v>
          </cell>
          <cell r="D111">
            <v>33900</v>
          </cell>
          <cell r="E111">
            <v>72800</v>
          </cell>
          <cell r="F111" t="str">
            <v>33539</v>
          </cell>
          <cell r="G111" t="str">
            <v>이창운</v>
          </cell>
          <cell r="H111" t="str">
            <v>00.02.22</v>
          </cell>
        </row>
        <row r="112">
          <cell r="B112" t="str">
            <v>정윤화</v>
          </cell>
          <cell r="C112">
            <v>28100</v>
          </cell>
          <cell r="D112">
            <v>33900</v>
          </cell>
          <cell r="E112">
            <v>62000</v>
          </cell>
          <cell r="F112" t="str">
            <v>27062</v>
          </cell>
          <cell r="G112" t="str">
            <v>이창운</v>
          </cell>
          <cell r="H112" t="str">
            <v>00.02.22</v>
          </cell>
        </row>
        <row r="113">
          <cell r="B113" t="str">
            <v>박건동</v>
          </cell>
          <cell r="C113">
            <v>63100</v>
          </cell>
          <cell r="D113">
            <v>22600</v>
          </cell>
          <cell r="E113">
            <v>85700</v>
          </cell>
          <cell r="F113" t="str">
            <v>33405</v>
          </cell>
          <cell r="G113" t="str">
            <v>이창운</v>
          </cell>
          <cell r="H113" t="str">
            <v>00.02.22</v>
          </cell>
        </row>
        <row r="114">
          <cell r="B114" t="str">
            <v>안융훈</v>
          </cell>
          <cell r="C114">
            <v>70400</v>
          </cell>
          <cell r="D114">
            <v>33900</v>
          </cell>
          <cell r="E114">
            <v>104300</v>
          </cell>
          <cell r="F114" t="str">
            <v>27803</v>
          </cell>
          <cell r="G114" t="str">
            <v>이창운</v>
          </cell>
          <cell r="H114" t="str">
            <v>00.02.22</v>
          </cell>
        </row>
        <row r="115">
          <cell r="B115" t="str">
            <v>황미연</v>
          </cell>
          <cell r="C115">
            <v>67300</v>
          </cell>
          <cell r="D115">
            <v>33900</v>
          </cell>
          <cell r="E115">
            <v>101200</v>
          </cell>
          <cell r="F115" t="str">
            <v>33412</v>
          </cell>
          <cell r="G115" t="str">
            <v>이창운</v>
          </cell>
          <cell r="H115" t="str">
            <v>00.02.22</v>
          </cell>
        </row>
        <row r="116">
          <cell r="B116" t="str">
            <v>정옥자</v>
          </cell>
          <cell r="C116">
            <v>72300</v>
          </cell>
          <cell r="D116">
            <v>33900</v>
          </cell>
          <cell r="E116">
            <v>106200</v>
          </cell>
          <cell r="F116" t="str">
            <v>27059</v>
          </cell>
          <cell r="G116" t="str">
            <v>이창운</v>
          </cell>
          <cell r="H116" t="str">
            <v>00.02.22</v>
          </cell>
        </row>
        <row r="117">
          <cell r="B117" t="str">
            <v>노상구</v>
          </cell>
          <cell r="C117">
            <v>62400</v>
          </cell>
          <cell r="D117">
            <v>33900</v>
          </cell>
          <cell r="E117">
            <v>96300</v>
          </cell>
          <cell r="F117" t="str">
            <v>29443</v>
          </cell>
          <cell r="G117" t="str">
            <v>이창운</v>
          </cell>
          <cell r="H117" t="str">
            <v>00.02.22</v>
          </cell>
        </row>
        <row r="118">
          <cell r="B118" t="str">
            <v>최연미</v>
          </cell>
          <cell r="C118">
            <v>132500</v>
          </cell>
          <cell r="D118">
            <v>72320</v>
          </cell>
          <cell r="E118">
            <v>204820</v>
          </cell>
          <cell r="F118" t="str">
            <v>06628</v>
          </cell>
          <cell r="G118" t="str">
            <v>이창운</v>
          </cell>
          <cell r="H118" t="str">
            <v>00.02.22</v>
          </cell>
        </row>
        <row r="119">
          <cell r="B119" t="str">
            <v>이성천</v>
          </cell>
          <cell r="C119">
            <v>87600</v>
          </cell>
          <cell r="D119">
            <v>33900</v>
          </cell>
          <cell r="E119">
            <v>121500</v>
          </cell>
          <cell r="F119" t="str">
            <v>04573</v>
          </cell>
          <cell r="G119" t="str">
            <v>이창운</v>
          </cell>
          <cell r="H119" t="str">
            <v>00.02.22</v>
          </cell>
        </row>
        <row r="120">
          <cell r="B120" t="str">
            <v>녹색</v>
          </cell>
          <cell r="C120">
            <v>330300</v>
          </cell>
          <cell r="D120">
            <v>72320</v>
          </cell>
          <cell r="E120">
            <v>402620</v>
          </cell>
          <cell r="F120" t="str">
            <v>04159</v>
          </cell>
          <cell r="G120" t="str">
            <v>이창운</v>
          </cell>
          <cell r="H120" t="str">
            <v>00.02.22</v>
          </cell>
        </row>
        <row r="121">
          <cell r="B121" t="str">
            <v>김영규</v>
          </cell>
          <cell r="C121">
            <v>1379700</v>
          </cell>
          <cell r="D121">
            <v>54240</v>
          </cell>
          <cell r="E121">
            <v>1433940</v>
          </cell>
          <cell r="F121" t="str">
            <v>25014</v>
          </cell>
          <cell r="G121" t="str">
            <v>이창운</v>
          </cell>
          <cell r="H121" t="str">
            <v>00.02.22</v>
          </cell>
        </row>
        <row r="122">
          <cell r="B122" t="str">
            <v>서성식</v>
          </cell>
          <cell r="C122">
            <v>56200</v>
          </cell>
          <cell r="D122">
            <v>33900</v>
          </cell>
          <cell r="E122">
            <v>90100</v>
          </cell>
          <cell r="F122">
            <v>31279</v>
          </cell>
          <cell r="G122" t="str">
            <v>변동성</v>
          </cell>
          <cell r="H122" t="str">
            <v>00.02.24</v>
          </cell>
        </row>
      </sheetData>
      <sheetData sheetId="2">
        <row r="1">
          <cell r="B1" t="str">
            <v>배영옥</v>
          </cell>
        </row>
      </sheetData>
      <sheetData sheetId="3">
        <row r="1">
          <cell r="B1" t="str">
            <v>배영옥</v>
          </cell>
        </row>
      </sheetData>
      <sheetData sheetId="4">
        <row r="1">
          <cell r="B1" t="str">
            <v>배영옥</v>
          </cell>
        </row>
      </sheetData>
      <sheetData sheetId="5">
        <row r="1">
          <cell r="B1" t="str">
            <v>배영옥</v>
          </cell>
        </row>
      </sheetData>
      <sheetData sheetId="6">
        <row r="1">
          <cell r="B1" t="str">
            <v>배영옥</v>
          </cell>
        </row>
      </sheetData>
      <sheetData sheetId="7">
        <row r="1">
          <cell r="B1" t="str">
            <v>배영옥</v>
          </cell>
        </row>
      </sheetData>
      <sheetData sheetId="8">
        <row r="1">
          <cell r="B1" t="str">
            <v>배영옥</v>
          </cell>
        </row>
      </sheetData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행순위"/>
      <sheetName val="COMBINED"/>
      <sheetName val="VALSTAT"/>
      <sheetName val="담보현황"/>
      <sheetName val="기본정보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련번호"/>
      <sheetName val="여신명세"/>
      <sheetName val="담보명세"/>
      <sheetName val="제외명세"/>
      <sheetName val="f_BS"/>
      <sheetName val="조정내역"/>
    </sheetNames>
    <sheetDataSet>
      <sheetData sheetId="0" refreshError="1"/>
      <sheetData sheetId="1" refreshError="1"/>
      <sheetData sheetId="2">
        <row r="1">
          <cell r="B1" t="str">
            <v xml:space="preserve">       매각채권 담보명세</v>
          </cell>
        </row>
        <row r="2">
          <cell r="D2" t="str">
            <v>사업자(주민)</v>
          </cell>
          <cell r="E2" t="str">
            <v>담보소재지(지번까지)</v>
          </cell>
          <cell r="G2" t="str">
            <v>담보</v>
          </cell>
          <cell r="H2" t="str">
            <v>토지</v>
          </cell>
          <cell r="I2" t="str">
            <v>건물(㎡)</v>
          </cell>
          <cell r="O2" t="str">
            <v>당행설정</v>
          </cell>
          <cell r="P2" t="str">
            <v>당행설정</v>
          </cell>
          <cell r="Q2" t="str">
            <v>공담</v>
          </cell>
          <cell r="R2" t="str">
            <v>타행설정</v>
          </cell>
          <cell r="S2" t="str">
            <v>타행설정</v>
          </cell>
          <cell r="T2" t="str">
            <v>개  시  결  정</v>
          </cell>
          <cell r="W2" t="str">
            <v>경매진행사항</v>
          </cell>
        </row>
        <row r="3">
          <cell r="B3" t="str">
            <v>담당자</v>
          </cell>
          <cell r="C3" t="str">
            <v>채 무 자 명</v>
          </cell>
          <cell r="D3" t="str">
            <v>등 록  번 호</v>
          </cell>
          <cell r="E3" t="str">
            <v>시.도</v>
          </cell>
          <cell r="F3" t="str">
            <v>상 세  주 소</v>
          </cell>
          <cell r="G3" t="str">
            <v>종류</v>
          </cell>
          <cell r="H3" t="str">
            <v>(㎡)</v>
          </cell>
          <cell r="I3" t="str">
            <v>매  수</v>
          </cell>
          <cell r="J3" t="str">
            <v>기계</v>
          </cell>
          <cell r="K3" t="str">
            <v>소유자</v>
          </cell>
          <cell r="L3" t="str">
            <v>감정일자</v>
          </cell>
          <cell r="M3" t="str">
            <v>감정가격</v>
          </cell>
          <cell r="N3" t="str">
            <v>감정기관</v>
          </cell>
          <cell r="O3" t="str">
            <v>순    위</v>
          </cell>
          <cell r="P3" t="str">
            <v>금    액</v>
          </cell>
          <cell r="Q3" t="str">
            <v>여부</v>
          </cell>
          <cell r="R3" t="str">
            <v>순    위</v>
          </cell>
          <cell r="S3" t="str">
            <v>금    액</v>
          </cell>
          <cell r="T3" t="str">
            <v>일자</v>
          </cell>
          <cell r="U3" t="str">
            <v>사건번호</v>
          </cell>
          <cell r="V3" t="str">
            <v>법원명</v>
          </cell>
          <cell r="W3" t="str">
            <v>최초법사가</v>
          </cell>
          <cell r="X3" t="str">
            <v>회차</v>
          </cell>
          <cell r="Y3" t="str">
            <v>입찰기일</v>
          </cell>
          <cell r="Z3" t="str">
            <v>법사가</v>
          </cell>
          <cell r="AA3" t="str">
            <v>낙찰금액</v>
          </cell>
          <cell r="AB3" t="str">
            <v>배당금액</v>
          </cell>
          <cell r="AC3" t="str">
            <v>항고</v>
          </cell>
          <cell r="AD3" t="str">
            <v>비    고</v>
          </cell>
        </row>
        <row r="4">
          <cell r="B4" t="str">
            <v>박호원</v>
          </cell>
          <cell r="C4" t="str">
            <v>송영애</v>
          </cell>
          <cell r="D4" t="str">
            <v>5811112109621</v>
          </cell>
          <cell r="E4" t="str">
            <v>부산</v>
          </cell>
          <cell r="F4" t="str">
            <v>동래구 안락동15-26현대아파트105동1305호</v>
          </cell>
          <cell r="G4" t="str">
            <v>아파트</v>
          </cell>
          <cell r="H4">
            <v>28</v>
          </cell>
          <cell r="I4">
            <v>59</v>
          </cell>
          <cell r="J4">
            <v>0</v>
          </cell>
          <cell r="K4" t="str">
            <v>송영애</v>
          </cell>
          <cell r="L4" t="str">
            <v>0001-01-01</v>
          </cell>
          <cell r="M4">
            <v>87000000</v>
          </cell>
          <cell r="O4">
            <v>12</v>
          </cell>
          <cell r="P4">
            <v>84000000</v>
          </cell>
          <cell r="T4">
            <v>38062</v>
          </cell>
          <cell r="U4" t="str">
            <v>2004타경13969</v>
          </cell>
          <cell r="V4" t="str">
            <v>부산</v>
          </cell>
          <cell r="W4">
            <v>0</v>
          </cell>
          <cell r="X4">
            <v>0</v>
          </cell>
          <cell r="Z4">
            <v>0</v>
          </cell>
          <cell r="AA4">
            <v>0</v>
          </cell>
          <cell r="AB4">
            <v>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XXXXX"/>
      <sheetName val="VXXX"/>
      <sheetName val="Sheet2"/>
      <sheetName val="관할법원"/>
      <sheetName val="회차가격율"/>
      <sheetName val="기일"/>
      <sheetName val="낙찰율6"/>
      <sheetName val="경매번호"/>
      <sheetName val="집행비용"/>
      <sheetName val="청구채권Table"/>
      <sheetName val="물건코드"/>
      <sheetName val="Variable"/>
      <sheetName val="경매물건"/>
      <sheetName val="총수신_속보"/>
      <sheetName val="경매"/>
      <sheetName val="대차대조표"/>
      <sheetName val="담보명세"/>
      <sheetName val="권리분석"/>
      <sheetName val="f_BS"/>
      <sheetName val="기본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"/>
      <sheetName val="CashFlow"/>
      <sheetName val="CashFlow(중간집계)"/>
      <sheetName val="담보평가"/>
      <sheetName val="LoanList"/>
      <sheetName val="법원비용"/>
      <sheetName val="청구채권액"/>
      <sheetName val="경락률"/>
      <sheetName val="경매회차하락률"/>
      <sheetName val="잔존년수"/>
      <sheetName val="차주별평가결과"/>
      <sheetName val="항고구분"/>
      <sheetName val="Variable"/>
      <sheetName val="보정사항"/>
      <sheetName val="P1 Br Overall KPI"/>
      <sheetName val="A3.4"/>
      <sheetName val="현금"/>
      <sheetName val="첨부1"/>
      <sheetName val="정리계획CF평가"/>
      <sheetName val="기계기구"/>
      <sheetName val="Assumption"/>
      <sheetName val="Cashflow판(Special_CRC)"/>
      <sheetName val="계정code"/>
      <sheetName val="Ⅱ1-0타"/>
      <sheetName val="98지급계획"/>
      <sheetName val="KUNGDEVI"/>
      <sheetName val="회사정보"/>
      <sheetName val="감가상각"/>
      <sheetName val="가정"/>
      <sheetName val="SHEET PILE단가"/>
      <sheetName val="Sheet1 (2)"/>
      <sheetName val="재료비"/>
      <sheetName val="자산DATA"/>
      <sheetName val="행정반"/>
      <sheetName val="담보명세"/>
      <sheetName val="추심사번(신)"/>
      <sheetName val="기준봉급표"/>
      <sheetName val="개인법인구분"/>
      <sheetName val="6층"/>
      <sheetName val="raw"/>
      <sheetName val="8월차잔"/>
      <sheetName val="2000년장비소요계획 "/>
      <sheetName val="2000년장비소요계획_"/>
      <sheetName val="년차"/>
    </sheetNames>
    <sheetDataSet>
      <sheetData sheetId="0">
        <row r="7">
          <cell r="B7" t="str">
            <v>채무자</v>
          </cell>
        </row>
      </sheetData>
      <sheetData sheetId="1">
        <row r="7">
          <cell r="B7" t="str">
            <v>채무자</v>
          </cell>
        </row>
      </sheetData>
      <sheetData sheetId="2">
        <row r="7">
          <cell r="B7" t="str">
            <v>채무자</v>
          </cell>
        </row>
      </sheetData>
      <sheetData sheetId="3">
        <row r="7">
          <cell r="B7" t="str">
            <v>채무자</v>
          </cell>
        </row>
      </sheetData>
      <sheetData sheetId="4">
        <row r="7">
          <cell r="B7" t="str">
            <v>채무자</v>
          </cell>
        </row>
      </sheetData>
      <sheetData sheetId="5">
        <row r="7">
          <cell r="B7" t="str">
            <v>채무자</v>
          </cell>
        </row>
      </sheetData>
      <sheetData sheetId="6"/>
      <sheetData sheetId="7">
        <row r="7">
          <cell r="B7" t="str">
            <v>채무자</v>
          </cell>
        </row>
      </sheetData>
      <sheetData sheetId="8">
        <row r="7">
          <cell r="B7" t="str">
            <v>채무자</v>
          </cell>
        </row>
      </sheetData>
      <sheetData sheetId="9" refreshError="1">
        <row r="7">
          <cell r="B7" t="str">
            <v>채무자</v>
          </cell>
          <cell r="C7" t="str">
            <v>잔존년수</v>
          </cell>
        </row>
        <row r="8">
          <cell r="B8" t="str">
            <v>(주)진로</v>
          </cell>
          <cell r="C8">
            <v>4</v>
          </cell>
        </row>
        <row r="9">
          <cell r="B9" t="str">
            <v>㈜ 청구</v>
          </cell>
          <cell r="C9">
            <v>4</v>
          </cell>
        </row>
        <row r="10">
          <cell r="B10" t="str">
            <v>진로건설㈜</v>
          </cell>
          <cell r="C10">
            <v>1</v>
          </cell>
        </row>
        <row r="11">
          <cell r="B11" t="str">
            <v>㈜국제상사</v>
          </cell>
          <cell r="C11">
            <v>1</v>
          </cell>
        </row>
        <row r="12">
          <cell r="B12" t="str">
            <v>㈜도스템</v>
          </cell>
          <cell r="C12">
            <v>7</v>
          </cell>
        </row>
        <row r="13">
          <cell r="B13" t="str">
            <v>㈜진로종합식품</v>
          </cell>
          <cell r="C13">
            <v>1</v>
          </cell>
        </row>
        <row r="14">
          <cell r="B14" t="str">
            <v>한국제강㈜</v>
          </cell>
          <cell r="C14">
            <v>1</v>
          </cell>
        </row>
        <row r="15">
          <cell r="B15" t="str">
            <v>통일중공업</v>
          </cell>
          <cell r="C15">
            <v>1</v>
          </cell>
        </row>
        <row r="16">
          <cell r="B16" t="str">
            <v>시대㈜</v>
          </cell>
          <cell r="C16">
            <v>1</v>
          </cell>
        </row>
        <row r="17">
          <cell r="B17" t="str">
            <v>제일정밀공업㈜</v>
          </cell>
          <cell r="C17">
            <v>1</v>
          </cell>
        </row>
        <row r="18">
          <cell r="B18" t="str">
            <v>진흥기업㈜</v>
          </cell>
          <cell r="C18">
            <v>21</v>
          </cell>
        </row>
        <row r="19">
          <cell r="B19" t="str">
            <v>㈜대농</v>
          </cell>
          <cell r="C19">
            <v>1</v>
          </cell>
        </row>
        <row r="20">
          <cell r="B20" t="str">
            <v>㈜세모</v>
          </cell>
          <cell r="C20">
            <v>1</v>
          </cell>
        </row>
        <row r="21">
          <cell r="B21" t="str">
            <v>한일합섬㈜</v>
          </cell>
          <cell r="C21">
            <v>1</v>
          </cell>
        </row>
        <row r="22">
          <cell r="B22" t="str">
            <v>국제종합건설㈜</v>
          </cell>
          <cell r="C22">
            <v>5</v>
          </cell>
        </row>
        <row r="23">
          <cell r="B23" t="str">
            <v>부산종합화물터미널㈜</v>
          </cell>
          <cell r="C23">
            <v>1</v>
          </cell>
        </row>
        <row r="24">
          <cell r="B24" t="str">
            <v>효성기계</v>
          </cell>
          <cell r="C24">
            <v>1</v>
          </cell>
        </row>
        <row r="25">
          <cell r="B25" t="str">
            <v>㈜우성유통</v>
          </cell>
          <cell r="C25">
            <v>1</v>
          </cell>
        </row>
        <row r="26">
          <cell r="B26" t="str">
            <v>동해펄프㈜</v>
          </cell>
          <cell r="C26">
            <v>21</v>
          </cell>
        </row>
        <row r="27">
          <cell r="B27" t="str">
            <v>환영철강</v>
          </cell>
          <cell r="C27">
            <v>1</v>
          </cell>
        </row>
        <row r="28">
          <cell r="B28" t="str">
            <v>삼보지질</v>
          </cell>
          <cell r="C28">
            <v>1</v>
          </cell>
        </row>
        <row r="29">
          <cell r="B29" t="str">
            <v>현대페인트</v>
          </cell>
          <cell r="C29">
            <v>5</v>
          </cell>
        </row>
        <row r="30">
          <cell r="B30" t="str">
            <v>경남모직</v>
          </cell>
          <cell r="C30">
            <v>1</v>
          </cell>
        </row>
        <row r="31">
          <cell r="B31" t="str">
            <v>하이트주정㈜</v>
          </cell>
          <cell r="C31">
            <v>21</v>
          </cell>
        </row>
        <row r="32">
          <cell r="B32" t="str">
            <v>하이트주조㈜</v>
          </cell>
          <cell r="C32">
            <v>21</v>
          </cell>
        </row>
      </sheetData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"/>
      <sheetName val="잔존년수"/>
      <sheetName val="CashFlow"/>
      <sheetName val="CashFlow(중간집계)"/>
      <sheetName val="담보평가"/>
      <sheetName val="LoanList"/>
      <sheetName val="법원비용"/>
      <sheetName val="청구채권액"/>
      <sheetName val="경락률"/>
      <sheetName val="경매회차하락률"/>
      <sheetName val="차주별평가결과"/>
      <sheetName val="정리계획CF평가"/>
      <sheetName val="항고구분"/>
      <sheetName val="회사정보"/>
      <sheetName val="Cashflow판(특별인가)"/>
      <sheetName val="장외on2"/>
      <sheetName val="손익분석"/>
      <sheetName val="X-3 ENG"/>
      <sheetName val="기대회수율산정"/>
      <sheetName val="기대회수Schedule"/>
      <sheetName val="10월"/>
      <sheetName val="대구경북"/>
      <sheetName val="통장출금액"/>
      <sheetName val="MH_생산"/>
      <sheetName val="제조원가"/>
      <sheetName val="sheet1"/>
      <sheetName val="원데이타(1)"/>
      <sheetName val="여담"/>
      <sheetName val="99년(원본) "/>
      <sheetName val="WPL"/>
      <sheetName val="업체명"/>
      <sheetName val="자금입금"/>
    </sheetNames>
    <sheetDataSet>
      <sheetData sheetId="0"/>
      <sheetData sheetId="1"/>
      <sheetData sheetId="2"/>
      <sheetData sheetId="3">
        <row r="9">
          <cell r="C9" t="str">
            <v>담보유무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7">
          <cell r="B7" t="str">
            <v>차주번호</v>
          </cell>
          <cell r="C7" t="str">
            <v>채무자</v>
          </cell>
          <cell r="D7" t="str">
            <v>OPB</v>
          </cell>
          <cell r="E7" t="str">
            <v>평가액</v>
          </cell>
          <cell r="F7" t="str">
            <v>평가율</v>
          </cell>
          <cell r="G7" t="str">
            <v>분 류</v>
          </cell>
        </row>
        <row r="8">
          <cell r="B8">
            <v>1</v>
          </cell>
          <cell r="C8" t="str">
            <v>㈜화목</v>
          </cell>
          <cell r="D8">
            <v>3546057400</v>
          </cell>
          <cell r="E8">
            <v>1348540592.5750403</v>
          </cell>
          <cell r="F8">
            <v>0.38029293958271526</v>
          </cell>
          <cell r="G8" t="str">
            <v>화의</v>
          </cell>
        </row>
        <row r="9">
          <cell r="B9">
            <v>4</v>
          </cell>
          <cell r="C9" t="str">
            <v>금용종합건설</v>
          </cell>
          <cell r="D9">
            <v>4778742657</v>
          </cell>
          <cell r="E9">
            <v>1401976888.0758922</v>
          </cell>
          <cell r="F9">
            <v>0.29337777501415518</v>
          </cell>
          <cell r="G9" t="str">
            <v>화의</v>
          </cell>
        </row>
        <row r="10">
          <cell r="B10">
            <v>5</v>
          </cell>
          <cell r="C10" t="str">
            <v>삼희산업</v>
          </cell>
          <cell r="D10">
            <v>386411576</v>
          </cell>
          <cell r="E10">
            <v>136099858.60019323</v>
          </cell>
          <cell r="F10">
            <v>0.35221475507812744</v>
          </cell>
          <cell r="G10" t="str">
            <v>화의</v>
          </cell>
        </row>
        <row r="11">
          <cell r="B11">
            <v>10</v>
          </cell>
          <cell r="C11" t="str">
            <v>㈜동성종합건설</v>
          </cell>
          <cell r="D11">
            <v>9911755095</v>
          </cell>
          <cell r="E11">
            <v>4180582937.6500268</v>
          </cell>
          <cell r="F11">
            <v>0.42178028992654676</v>
          </cell>
          <cell r="G11" t="str">
            <v>화의</v>
          </cell>
        </row>
        <row r="12">
          <cell r="B12">
            <v>13</v>
          </cell>
          <cell r="C12" t="str">
            <v>㈜청전</v>
          </cell>
          <cell r="D12">
            <v>7153479048</v>
          </cell>
          <cell r="E12">
            <v>2491805626.9017086</v>
          </cell>
          <cell r="F12">
            <v>0.34833479069158357</v>
          </cell>
          <cell r="G12" t="str">
            <v>화의</v>
          </cell>
        </row>
        <row r="13">
          <cell r="B13">
            <v>17</v>
          </cell>
          <cell r="C13" t="str">
            <v>㈜제이컴</v>
          </cell>
          <cell r="D13">
            <v>604569292</v>
          </cell>
          <cell r="E13">
            <v>230686083.97482273</v>
          </cell>
          <cell r="F13">
            <v>0.38157095808105107</v>
          </cell>
          <cell r="G13" t="str">
            <v>화의</v>
          </cell>
        </row>
        <row r="14">
          <cell r="B14">
            <v>18</v>
          </cell>
          <cell r="C14" t="str">
            <v>대산건설㈜</v>
          </cell>
          <cell r="D14">
            <v>23108572700</v>
          </cell>
          <cell r="E14">
            <v>6869804716.3403988</v>
          </cell>
          <cell r="F14">
            <v>0.2972838178075965</v>
          </cell>
          <cell r="G14" t="str">
            <v>화의</v>
          </cell>
        </row>
        <row r="15">
          <cell r="B15">
            <v>22</v>
          </cell>
          <cell r="C15" t="str">
            <v>㈜해동</v>
          </cell>
          <cell r="D15">
            <v>987359452</v>
          </cell>
          <cell r="E15">
            <v>353781012.69062585</v>
          </cell>
          <cell r="F15">
            <v>0.3583102506123837</v>
          </cell>
          <cell r="G15" t="str">
            <v>화의</v>
          </cell>
        </row>
        <row r="16">
          <cell r="B16">
            <v>23</v>
          </cell>
          <cell r="C16" t="str">
            <v>중부리스</v>
          </cell>
          <cell r="D16">
            <v>24708637275.802002</v>
          </cell>
          <cell r="E16">
            <v>6882838944.3246336</v>
          </cell>
          <cell r="F16">
            <v>0.27856003823671932</v>
          </cell>
          <cell r="G16" t="str">
            <v>화의</v>
          </cell>
        </row>
        <row r="17">
          <cell r="B17">
            <v>30</v>
          </cell>
          <cell r="C17" t="str">
            <v>대동기공㈜</v>
          </cell>
          <cell r="D17">
            <v>1550214633</v>
          </cell>
          <cell r="E17">
            <v>397833538.811566</v>
          </cell>
          <cell r="F17">
            <v>0.2566312627572559</v>
          </cell>
          <cell r="G17" t="str">
            <v>화의</v>
          </cell>
        </row>
        <row r="18">
          <cell r="B18">
            <v>33</v>
          </cell>
          <cell r="C18" t="str">
            <v>삼익건설㈜</v>
          </cell>
          <cell r="D18">
            <v>193697756915</v>
          </cell>
          <cell r="E18">
            <v>59101013614.401299</v>
          </cell>
          <cell r="F18">
            <v>0.30511976264307739</v>
          </cell>
          <cell r="G18" t="str">
            <v>화의</v>
          </cell>
        </row>
        <row r="19">
          <cell r="B19">
            <v>35</v>
          </cell>
          <cell r="C19" t="str">
            <v>우양지질</v>
          </cell>
          <cell r="D19">
            <v>1530737140</v>
          </cell>
          <cell r="E19">
            <v>620287589.55509329</v>
          </cell>
          <cell r="F19">
            <v>0.4052214931918966</v>
          </cell>
          <cell r="G19" t="str">
            <v>화의</v>
          </cell>
        </row>
        <row r="20">
          <cell r="B20">
            <v>39</v>
          </cell>
          <cell r="C20" t="str">
            <v>삼광유리공업㈜</v>
          </cell>
          <cell r="D20">
            <v>2827385725</v>
          </cell>
          <cell r="E20">
            <v>952396107.00910568</v>
          </cell>
          <cell r="F20">
            <v>0.33684689661829065</v>
          </cell>
          <cell r="G20" t="str">
            <v>화의</v>
          </cell>
        </row>
        <row r="21">
          <cell r="B21">
            <v>41</v>
          </cell>
          <cell r="C21" t="str">
            <v>동양기공㈜</v>
          </cell>
          <cell r="D21">
            <v>12656892626</v>
          </cell>
          <cell r="E21">
            <v>4225069035.4873805</v>
          </cell>
          <cell r="F21">
            <v>0.3338156655297978</v>
          </cell>
          <cell r="G21" t="str">
            <v>화의</v>
          </cell>
        </row>
        <row r="22">
          <cell r="B22">
            <v>42</v>
          </cell>
          <cell r="C22" t="str">
            <v>㈜핵심텔레텍</v>
          </cell>
          <cell r="D22">
            <v>4409171165</v>
          </cell>
          <cell r="E22">
            <v>1791097648.9463861</v>
          </cell>
          <cell r="F22">
            <v>0.40622093856644054</v>
          </cell>
          <cell r="G22" t="str">
            <v>화의</v>
          </cell>
        </row>
        <row r="23">
          <cell r="B23">
            <v>44</v>
          </cell>
          <cell r="C23" t="str">
            <v>세광주택㈜</v>
          </cell>
          <cell r="D23">
            <v>277060225</v>
          </cell>
          <cell r="E23">
            <v>93638182.506401896</v>
          </cell>
          <cell r="F23">
            <v>0.33797049903645282</v>
          </cell>
          <cell r="G23" t="str">
            <v>화의</v>
          </cell>
        </row>
        <row r="24">
          <cell r="B24">
            <v>45</v>
          </cell>
          <cell r="C24" t="str">
            <v>영진약품공업㈜</v>
          </cell>
          <cell r="D24">
            <v>11717662814</v>
          </cell>
          <cell r="E24">
            <v>4429170403.473361</v>
          </cell>
          <cell r="F24">
            <v>0.37799094186099019</v>
          </cell>
          <cell r="G24" t="str">
            <v>화의</v>
          </cell>
        </row>
        <row r="25">
          <cell r="B25">
            <v>48</v>
          </cell>
          <cell r="C25" t="str">
            <v>유아전자㈜</v>
          </cell>
          <cell r="D25">
            <v>1432613800</v>
          </cell>
          <cell r="E25">
            <v>537171238.57659447</v>
          </cell>
          <cell r="F25">
            <v>0.37495886091324437</v>
          </cell>
          <cell r="G25" t="str">
            <v>화의</v>
          </cell>
        </row>
        <row r="26">
          <cell r="B26">
            <v>52</v>
          </cell>
          <cell r="C26" t="str">
            <v>원진주택</v>
          </cell>
          <cell r="D26">
            <v>2177000853</v>
          </cell>
          <cell r="E26">
            <v>816446615.48791409</v>
          </cell>
          <cell r="F26">
            <v>0.37503274946485016</v>
          </cell>
          <cell r="G26" t="str">
            <v>화의</v>
          </cell>
        </row>
        <row r="27">
          <cell r="B27">
            <v>27</v>
          </cell>
          <cell r="C27" t="str">
            <v>신한</v>
          </cell>
          <cell r="D27">
            <v>3466079605</v>
          </cell>
          <cell r="E27">
            <v>983679003.89246404</v>
          </cell>
          <cell r="F27">
            <v>0.28380161911845764</v>
          </cell>
          <cell r="G27" t="str">
            <v>화의</v>
          </cell>
        </row>
        <row r="28">
          <cell r="B28">
            <v>20</v>
          </cell>
          <cell r="C28" t="str">
            <v>우아미</v>
          </cell>
          <cell r="D28">
            <v>37672796632</v>
          </cell>
          <cell r="E28">
            <v>7299167990.9352665</v>
          </cell>
          <cell r="F28">
            <v>0.1937516893751183</v>
          </cell>
          <cell r="G28" t="str">
            <v>화의</v>
          </cell>
        </row>
        <row r="29">
          <cell r="B29">
            <v>26</v>
          </cell>
          <cell r="C29" t="str">
            <v>신성통상</v>
          </cell>
          <cell r="D29">
            <v>11907163643</v>
          </cell>
          <cell r="E29">
            <v>10187040090.082409</v>
          </cell>
          <cell r="F29">
            <v>0.8555387660327638</v>
          </cell>
          <cell r="G29" t="str">
            <v>법정</v>
          </cell>
        </row>
        <row r="30">
          <cell r="B30">
            <v>3</v>
          </cell>
          <cell r="C30" t="str">
            <v>통일중공업</v>
          </cell>
          <cell r="D30">
            <v>7813987225</v>
          </cell>
          <cell r="E30">
            <v>1076726136.2403123</v>
          </cell>
          <cell r="F30">
            <v>0.13779471417555489</v>
          </cell>
          <cell r="G30" t="str">
            <v>법정</v>
          </cell>
        </row>
        <row r="31">
          <cell r="B31">
            <v>6</v>
          </cell>
          <cell r="C31" t="str">
            <v>한국티타늄공업㈜</v>
          </cell>
          <cell r="D31">
            <v>66946227985</v>
          </cell>
          <cell r="E31">
            <v>41070285837.435623</v>
          </cell>
          <cell r="F31">
            <v>0.61348170126385382</v>
          </cell>
          <cell r="G31" t="str">
            <v>법정</v>
          </cell>
        </row>
        <row r="32">
          <cell r="B32">
            <v>7</v>
          </cell>
          <cell r="C32" t="str">
            <v>㈜일신석재</v>
          </cell>
          <cell r="D32">
            <v>13500000000</v>
          </cell>
          <cell r="E32">
            <v>8344681035.8288565</v>
          </cell>
          <cell r="F32">
            <v>0.61812452117250793</v>
          </cell>
          <cell r="G32" t="str">
            <v>법정</v>
          </cell>
        </row>
        <row r="33">
          <cell r="B33">
            <v>8</v>
          </cell>
          <cell r="C33" t="str">
            <v>진덕산업㈜</v>
          </cell>
          <cell r="D33">
            <v>33957277439</v>
          </cell>
          <cell r="E33">
            <v>19956586806.977955</v>
          </cell>
          <cell r="F33">
            <v>0.58769690364097849</v>
          </cell>
          <cell r="G33" t="str">
            <v>법정</v>
          </cell>
        </row>
        <row r="34">
          <cell r="B34">
            <v>19</v>
          </cell>
          <cell r="C34" t="str">
            <v>㈜대한주물</v>
          </cell>
          <cell r="D34">
            <v>8127053238</v>
          </cell>
          <cell r="E34">
            <v>5105644668.4485054</v>
          </cell>
          <cell r="F34">
            <v>0.6282282789259741</v>
          </cell>
          <cell r="G34" t="str">
            <v>법정</v>
          </cell>
        </row>
        <row r="35">
          <cell r="B35">
            <v>21</v>
          </cell>
          <cell r="C35" t="str">
            <v>㈜성림산업</v>
          </cell>
          <cell r="D35">
            <v>162255131</v>
          </cell>
          <cell r="E35">
            <v>166781369.67693031</v>
          </cell>
          <cell r="F35">
            <v>1.0278958122867023</v>
          </cell>
          <cell r="G35" t="str">
            <v>법정</v>
          </cell>
        </row>
        <row r="36">
          <cell r="B36">
            <v>25</v>
          </cell>
          <cell r="C36" t="str">
            <v>고려서적㈜</v>
          </cell>
          <cell r="D36">
            <v>2158973427</v>
          </cell>
          <cell r="E36">
            <v>3605441891.8745861</v>
          </cell>
          <cell r="F36">
            <v>1.6699797444401738</v>
          </cell>
          <cell r="G36" t="str">
            <v>법정</v>
          </cell>
        </row>
        <row r="37">
          <cell r="B37">
            <v>28</v>
          </cell>
          <cell r="C37" t="str">
            <v>경남모직㈜</v>
          </cell>
          <cell r="D37">
            <v>32091306814</v>
          </cell>
          <cell r="E37">
            <v>14928731991.943975</v>
          </cell>
          <cell r="F37">
            <v>0.46519551473769333</v>
          </cell>
          <cell r="G37" t="str">
            <v>법정</v>
          </cell>
        </row>
        <row r="38">
          <cell r="B38">
            <v>37</v>
          </cell>
          <cell r="C38" t="str">
            <v>㈜한국표준기기</v>
          </cell>
          <cell r="D38">
            <v>2448657781.0000005</v>
          </cell>
          <cell r="E38">
            <v>1680427899.3528576</v>
          </cell>
          <cell r="F38">
            <v>0.68626490495809189</v>
          </cell>
          <cell r="G38" t="str">
            <v>법정</v>
          </cell>
        </row>
        <row r="39">
          <cell r="B39">
            <v>43</v>
          </cell>
          <cell r="C39" t="str">
            <v>㈜대농</v>
          </cell>
          <cell r="D39">
            <v>4760728411.8291998</v>
          </cell>
          <cell r="E39">
            <v>6039678277.909874</v>
          </cell>
          <cell r="F39">
            <v>0.50951617349108791</v>
          </cell>
          <cell r="G39" t="str">
            <v>법정</v>
          </cell>
        </row>
      </sheetData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차주합계"/>
      <sheetName val="채권명세"/>
      <sheetName val="특수채권"/>
      <sheetName val="카드채권"/>
      <sheetName val="미수금"/>
      <sheetName val="추가가지급금"/>
      <sheetName val="담보명세"/>
      <sheetName val="공탁금"/>
      <sheetName val="제외차주"/>
      <sheetName val="정리계획CF평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매각여신 계좌명세</v>
          </cell>
        </row>
        <row r="2">
          <cell r="F2" t="str">
            <v>매각정보(201102[2011-06-29,우리AMC])</v>
          </cell>
          <cell r="AL2" t="str">
            <v>우리은행</v>
          </cell>
        </row>
        <row r="4">
          <cell r="AL4" t="str">
            <v>(단위 : 원)</v>
          </cell>
        </row>
        <row r="5">
          <cell r="A5" t="str">
            <v>차주번호</v>
          </cell>
          <cell r="B5" t="str">
            <v>일계점</v>
          </cell>
          <cell r="C5" t="str">
            <v>일계점명</v>
          </cell>
          <cell r="D5" t="str">
            <v>담당자</v>
          </cell>
          <cell r="E5" t="str">
            <v>매각구분</v>
          </cell>
          <cell r="F5" t="str">
            <v>차주명</v>
          </cell>
          <cell r="G5" t="str">
            <v>주민사업자번호</v>
          </cell>
          <cell r="H5" t="str">
            <v>계좌번호</v>
          </cell>
          <cell r="I5" t="str">
            <v>기준대출잔액</v>
          </cell>
          <cell r="J5" t="str">
            <v>기준가지급금</v>
          </cell>
          <cell r="K5" t="str">
            <v>기준합계금액</v>
          </cell>
          <cell r="L5" t="str">
            <v>기준미수이자</v>
          </cell>
          <cell r="M5" t="str">
            <v>기준외화잔액</v>
          </cell>
          <cell r="N5" t="str">
            <v>통화</v>
          </cell>
          <cell r="O5" t="str">
            <v>최종대출잔액</v>
          </cell>
          <cell r="P5" t="str">
            <v>최종가지급금</v>
          </cell>
          <cell r="Q5" t="str">
            <v>최종합계금액</v>
          </cell>
          <cell r="R5" t="str">
            <v>최종미수이자</v>
          </cell>
          <cell r="S5" t="str">
            <v>최종외화잔액</v>
          </cell>
          <cell r="T5" t="str">
            <v>이율</v>
          </cell>
          <cell r="U5" t="str">
            <v>취급일</v>
          </cell>
          <cell r="V5" t="str">
            <v>만기일</v>
          </cell>
          <cell r="W5" t="str">
            <v>최종이수일</v>
          </cell>
          <cell r="X5" t="str">
            <v>상품코드</v>
          </cell>
          <cell r="Y5" t="str">
            <v>상품과목명</v>
          </cell>
          <cell r="Z5" t="str">
            <v>계정과목</v>
          </cell>
          <cell r="AA5" t="str">
            <v>계정과목명</v>
          </cell>
          <cell r="AB5" t="str">
            <v>업종</v>
          </cell>
          <cell r="AC5" t="str">
            <v>업종명</v>
          </cell>
          <cell r="AD5" t="str">
            <v>기업규모</v>
          </cell>
          <cell r="AE5" t="str">
            <v>고객분류</v>
          </cell>
          <cell r="AF5" t="str">
            <v>고객구분</v>
          </cell>
          <cell r="AG5" t="str">
            <v>전결구분</v>
          </cell>
          <cell r="AH5" t="str">
            <v>취급점</v>
          </cell>
          <cell r="AI5" t="str">
            <v>취급점명</v>
          </cell>
          <cell r="AJ5" t="str">
            <v>취급점장</v>
          </cell>
          <cell r="AK5" t="str">
            <v>점장명</v>
          </cell>
          <cell r="AL5" t="str">
            <v>주민법인번호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진행(자99,2000)"/>
      <sheetName val="소진행"/>
      <sheetName val="소진행 (2)"/>
      <sheetName val="값"/>
      <sheetName val="종결(자)"/>
      <sheetName val="98소송현황"/>
      <sheetName val="진행(변)"/>
      <sheetName val="종결(변)"/>
      <sheetName val="경매"/>
      <sheetName val="이효기"/>
      <sheetName val="소취하"/>
      <sheetName val="Assp_BS"/>
      <sheetName val="보험금"/>
      <sheetName val="종합"/>
      <sheetName val="점코드"/>
      <sheetName val="정리계획CF평가"/>
      <sheetName val="지원예상신협126"/>
      <sheetName val="명목GDPRData"/>
      <sheetName val="조회서"/>
      <sheetName val="잔존년수"/>
      <sheetName val="Ⅱ1-0타"/>
      <sheetName val="Variable"/>
      <sheetName val="자산DATA"/>
      <sheetName val="행정반"/>
      <sheetName val="담보명세"/>
      <sheetName val="추심사번(신)"/>
      <sheetName val="★보유"/>
      <sheetName val="C_Sum(2)"/>
      <sheetName val="Master Sheet"/>
      <sheetName val="수입"/>
      <sheetName val="총괄"/>
      <sheetName val="Sheet1"/>
    </sheetNames>
    <sheetDataSet>
      <sheetData sheetId="0" refreshError="1">
        <row r="1">
          <cell r="B1" t="str">
            <v>차주</v>
          </cell>
          <cell r="C1" t="str">
            <v>판결
수령</v>
          </cell>
          <cell r="D1" t="str">
            <v>당사자명</v>
          </cell>
          <cell r="E1" t="str">
            <v>소가</v>
          </cell>
          <cell r="F1" t="str">
            <v>위임료</v>
          </cell>
          <cell r="G1" t="str">
            <v>인지대</v>
          </cell>
          <cell r="H1" t="str">
            <v>송달료</v>
          </cell>
          <cell r="I1" t="str">
            <v>위임
구분</v>
          </cell>
          <cell r="J1" t="str">
            <v>사건
구분</v>
          </cell>
          <cell r="K1" t="str">
            <v>취급점</v>
          </cell>
          <cell r="L1" t="str">
            <v>번호</v>
          </cell>
        </row>
        <row r="2">
          <cell r="B2" t="str">
            <v>후지카대원전기</v>
          </cell>
          <cell r="D2" t="str">
            <v>제일은행</v>
          </cell>
          <cell r="E2">
            <v>41380870</v>
          </cell>
          <cell r="F2">
            <v>1791</v>
          </cell>
          <cell r="I2">
            <v>1</v>
          </cell>
          <cell r="J2">
            <v>3</v>
          </cell>
          <cell r="K2" t="str">
            <v>특수</v>
          </cell>
          <cell r="L2" t="str">
            <v>97-263</v>
          </cell>
        </row>
        <row r="3">
          <cell r="B3" t="str">
            <v>(주)진양침대</v>
          </cell>
          <cell r="D3" t="str">
            <v>문창근</v>
          </cell>
          <cell r="E3">
            <v>43500000</v>
          </cell>
          <cell r="F3">
            <v>1855</v>
          </cell>
          <cell r="I3">
            <v>1</v>
          </cell>
          <cell r="J3">
            <v>2</v>
          </cell>
          <cell r="K3" t="str">
            <v>인천</v>
          </cell>
          <cell r="L3" t="str">
            <v>98-356</v>
          </cell>
        </row>
        <row r="4">
          <cell r="B4" t="str">
            <v>(주)우당</v>
          </cell>
          <cell r="D4" t="str">
            <v>우당2</v>
          </cell>
          <cell r="E4">
            <v>91401110</v>
          </cell>
          <cell r="F4">
            <v>2464</v>
          </cell>
          <cell r="G4">
            <v>416300</v>
          </cell>
          <cell r="H4">
            <v>72320</v>
          </cell>
          <cell r="I4">
            <v>1</v>
          </cell>
          <cell r="J4">
            <v>1</v>
          </cell>
          <cell r="K4">
            <v>5409</v>
          </cell>
          <cell r="L4" t="str">
            <v>99-008</v>
          </cell>
        </row>
        <row r="5">
          <cell r="B5" t="str">
            <v>(주)시오나</v>
          </cell>
          <cell r="D5" t="str">
            <v>시오나1</v>
          </cell>
          <cell r="E5">
            <v>1000000000</v>
          </cell>
          <cell r="F5">
            <v>7050</v>
          </cell>
          <cell r="G5">
            <v>4055000</v>
          </cell>
          <cell r="H5">
            <v>54240</v>
          </cell>
          <cell r="I5">
            <v>1</v>
          </cell>
          <cell r="J5">
            <v>1</v>
          </cell>
          <cell r="K5">
            <v>8288</v>
          </cell>
          <cell r="L5" t="str">
            <v>99-025</v>
          </cell>
        </row>
        <row r="6">
          <cell r="B6" t="str">
            <v>진영산업(주)</v>
          </cell>
          <cell r="D6" t="str">
            <v>진영산업(주)1</v>
          </cell>
          <cell r="E6">
            <v>93660950</v>
          </cell>
          <cell r="F6">
            <v>2486</v>
          </cell>
          <cell r="G6">
            <v>426400</v>
          </cell>
          <cell r="H6">
            <v>54240</v>
          </cell>
          <cell r="I6">
            <v>1</v>
          </cell>
          <cell r="J6">
            <v>1</v>
          </cell>
          <cell r="K6">
            <v>2057</v>
          </cell>
          <cell r="L6" t="str">
            <v>99-038</v>
          </cell>
        </row>
        <row r="7">
          <cell r="B7" t="str">
            <v>이득재</v>
          </cell>
          <cell r="D7" t="str">
            <v>이득재</v>
          </cell>
          <cell r="E7">
            <v>14818408</v>
          </cell>
          <cell r="F7">
            <v>592</v>
          </cell>
          <cell r="G7">
            <v>35800</v>
          </cell>
          <cell r="H7">
            <v>4520</v>
          </cell>
          <cell r="I7">
            <v>1</v>
          </cell>
          <cell r="J7" t="str">
            <v>독촉</v>
          </cell>
          <cell r="K7">
            <v>4519</v>
          </cell>
          <cell r="L7" t="str">
            <v>99-082</v>
          </cell>
        </row>
        <row r="8">
          <cell r="B8" t="str">
            <v>임덕남</v>
          </cell>
          <cell r="D8" t="str">
            <v>임덕남1</v>
          </cell>
          <cell r="E8">
            <v>5146015</v>
          </cell>
          <cell r="F8">
            <v>407</v>
          </cell>
          <cell r="G8">
            <v>12800</v>
          </cell>
          <cell r="H8">
            <v>6780</v>
          </cell>
          <cell r="I8">
            <v>1</v>
          </cell>
          <cell r="J8">
            <v>1</v>
          </cell>
          <cell r="K8">
            <v>4971</v>
          </cell>
          <cell r="L8" t="str">
            <v>99-083</v>
          </cell>
        </row>
        <row r="9">
          <cell r="B9" t="str">
            <v>성문실업㈜</v>
          </cell>
          <cell r="C9">
            <v>36494</v>
          </cell>
          <cell r="D9" t="str">
            <v>성문실업㈜1</v>
          </cell>
          <cell r="E9">
            <v>174579341</v>
          </cell>
          <cell r="F9">
            <v>2820</v>
          </cell>
          <cell r="G9">
            <v>753300</v>
          </cell>
          <cell r="H9">
            <v>67800</v>
          </cell>
          <cell r="I9">
            <v>1</v>
          </cell>
          <cell r="J9">
            <v>1</v>
          </cell>
          <cell r="K9">
            <v>6075</v>
          </cell>
          <cell r="L9" t="str">
            <v>99-140</v>
          </cell>
        </row>
        <row r="10">
          <cell r="B10" t="str">
            <v>㈜동산종합개발</v>
          </cell>
          <cell r="D10" t="str">
            <v>동산종합개발1</v>
          </cell>
          <cell r="E10">
            <v>33188905</v>
          </cell>
          <cell r="F10">
            <v>1545</v>
          </cell>
          <cell r="G10">
            <v>154300</v>
          </cell>
          <cell r="H10">
            <v>54240</v>
          </cell>
          <cell r="I10">
            <v>1</v>
          </cell>
          <cell r="J10">
            <v>1</v>
          </cell>
          <cell r="K10">
            <v>1729</v>
          </cell>
          <cell r="L10" t="str">
            <v>99-150</v>
          </cell>
        </row>
        <row r="11">
          <cell r="B11" t="str">
            <v>㈜천지양행</v>
          </cell>
          <cell r="D11" t="str">
            <v>천지양행2</v>
          </cell>
          <cell r="E11">
            <v>221426707</v>
          </cell>
          <cell r="F11">
            <v>3157</v>
          </cell>
          <cell r="G11">
            <v>940700</v>
          </cell>
          <cell r="H11">
            <v>72320</v>
          </cell>
          <cell r="I11">
            <v>1</v>
          </cell>
          <cell r="J11">
            <v>1</v>
          </cell>
          <cell r="K11" t="str">
            <v>특채</v>
          </cell>
          <cell r="L11" t="str">
            <v>99-152</v>
          </cell>
        </row>
        <row r="12">
          <cell r="B12" t="str">
            <v>김선재</v>
          </cell>
          <cell r="D12" t="str">
            <v>김선재1</v>
          </cell>
          <cell r="E12">
            <v>7440530</v>
          </cell>
          <cell r="F12">
            <v>520</v>
          </cell>
          <cell r="G12">
            <v>37200</v>
          </cell>
          <cell r="H12">
            <v>33900</v>
          </cell>
          <cell r="I12">
            <v>1</v>
          </cell>
          <cell r="J12">
            <v>1</v>
          </cell>
          <cell r="K12">
            <v>1916</v>
          </cell>
          <cell r="L12" t="str">
            <v>99-157</v>
          </cell>
        </row>
        <row r="13">
          <cell r="B13" t="str">
            <v>한성원</v>
          </cell>
          <cell r="C13">
            <v>36475</v>
          </cell>
          <cell r="D13" t="str">
            <v>한성원</v>
          </cell>
          <cell r="E13">
            <v>10848747</v>
          </cell>
          <cell r="F13">
            <v>653</v>
          </cell>
          <cell r="G13">
            <v>53800</v>
          </cell>
          <cell r="H13">
            <v>45200</v>
          </cell>
          <cell r="I13">
            <v>1</v>
          </cell>
          <cell r="J13">
            <v>1</v>
          </cell>
          <cell r="K13" t="str">
            <v>한경식</v>
          </cell>
          <cell r="L13" t="str">
            <v>99-168</v>
          </cell>
        </row>
        <row r="14">
          <cell r="B14" t="str">
            <v>한태수</v>
          </cell>
          <cell r="C14">
            <v>36475</v>
          </cell>
          <cell r="D14" t="str">
            <v>한태수</v>
          </cell>
          <cell r="E14">
            <v>6015241</v>
          </cell>
          <cell r="F14">
            <v>450</v>
          </cell>
          <cell r="G14">
            <v>30700</v>
          </cell>
          <cell r="H14">
            <v>33900</v>
          </cell>
          <cell r="I14">
            <v>1</v>
          </cell>
          <cell r="J14">
            <v>1</v>
          </cell>
          <cell r="K14" t="str">
            <v>한경식</v>
          </cell>
          <cell r="L14" t="str">
            <v>99-169</v>
          </cell>
        </row>
        <row r="15">
          <cell r="B15" t="str">
            <v>한상용</v>
          </cell>
          <cell r="D15" t="str">
            <v>한상용</v>
          </cell>
          <cell r="E15">
            <v>30653394</v>
          </cell>
          <cell r="F15">
            <v>1469</v>
          </cell>
          <cell r="G15">
            <v>142940</v>
          </cell>
          <cell r="H15">
            <v>36160</v>
          </cell>
          <cell r="I15">
            <v>1</v>
          </cell>
          <cell r="J15">
            <v>1</v>
          </cell>
          <cell r="K15">
            <v>1573</v>
          </cell>
          <cell r="L15" t="str">
            <v>99-171</v>
          </cell>
        </row>
        <row r="16">
          <cell r="B16" t="str">
            <v>최인수</v>
          </cell>
          <cell r="D16" t="str">
            <v>김경자</v>
          </cell>
          <cell r="E16">
            <v>25063807</v>
          </cell>
          <cell r="F16">
            <v>1252</v>
          </cell>
          <cell r="G16">
            <v>117700</v>
          </cell>
          <cell r="H16">
            <v>72320</v>
          </cell>
          <cell r="I16">
            <v>1</v>
          </cell>
          <cell r="J16">
            <v>1</v>
          </cell>
          <cell r="K16">
            <v>1475</v>
          </cell>
          <cell r="L16" t="str">
            <v>99-188</v>
          </cell>
        </row>
        <row r="17">
          <cell r="B17" t="str">
            <v>부국건설㈜</v>
          </cell>
          <cell r="C17">
            <v>36497</v>
          </cell>
          <cell r="D17" t="str">
            <v>부국건설㈜</v>
          </cell>
          <cell r="E17">
            <v>24552322</v>
          </cell>
          <cell r="F17">
            <v>1232</v>
          </cell>
          <cell r="G17">
            <v>115400</v>
          </cell>
          <cell r="H17">
            <v>72320</v>
          </cell>
          <cell r="I17">
            <v>1</v>
          </cell>
          <cell r="J17">
            <v>1</v>
          </cell>
          <cell r="K17">
            <v>1438</v>
          </cell>
          <cell r="L17" t="str">
            <v>99-196</v>
          </cell>
        </row>
        <row r="18">
          <cell r="B18" t="str">
            <v>우연산업㈜</v>
          </cell>
          <cell r="D18" t="str">
            <v>이무영</v>
          </cell>
          <cell r="E18">
            <v>390000000</v>
          </cell>
          <cell r="F18">
            <v>6900</v>
          </cell>
          <cell r="G18">
            <v>0</v>
          </cell>
          <cell r="H18">
            <v>0</v>
          </cell>
          <cell r="I18">
            <v>1</v>
          </cell>
          <cell r="J18">
            <v>4</v>
          </cell>
          <cell r="K18" t="str">
            <v>경수</v>
          </cell>
          <cell r="L18" t="str">
            <v>99-198</v>
          </cell>
        </row>
        <row r="19">
          <cell r="B19" t="str">
            <v>㈜고우통상</v>
          </cell>
          <cell r="C19">
            <v>36528</v>
          </cell>
          <cell r="D19" t="str">
            <v>고우통상4</v>
          </cell>
          <cell r="E19">
            <v>59538738</v>
          </cell>
          <cell r="F19">
            <v>2145</v>
          </cell>
          <cell r="G19">
            <v>272900</v>
          </cell>
          <cell r="H19">
            <v>108480</v>
          </cell>
          <cell r="I19">
            <v>1</v>
          </cell>
          <cell r="J19">
            <v>1</v>
          </cell>
          <cell r="K19" t="str">
            <v>특채</v>
          </cell>
          <cell r="L19" t="str">
            <v>99-215</v>
          </cell>
        </row>
        <row r="20">
          <cell r="B20" t="str">
            <v>임웅규</v>
          </cell>
          <cell r="D20" t="str">
            <v>임웅규</v>
          </cell>
          <cell r="E20">
            <v>48202395</v>
          </cell>
          <cell r="F20">
            <v>1996</v>
          </cell>
          <cell r="G20">
            <v>221900</v>
          </cell>
          <cell r="H20">
            <v>72320</v>
          </cell>
          <cell r="I20">
            <v>1</v>
          </cell>
          <cell r="J20">
            <v>1</v>
          </cell>
          <cell r="K20" t="str">
            <v>특채</v>
          </cell>
          <cell r="L20" t="str">
            <v>99-220</v>
          </cell>
        </row>
        <row r="21">
          <cell r="B21" t="str">
            <v>임정해</v>
          </cell>
          <cell r="D21" t="str">
            <v>임정해1</v>
          </cell>
          <cell r="E21">
            <v>7932349</v>
          </cell>
          <cell r="F21">
            <v>540</v>
          </cell>
          <cell r="G21">
            <v>39600</v>
          </cell>
          <cell r="H21">
            <v>33900</v>
          </cell>
          <cell r="I21">
            <v>1</v>
          </cell>
          <cell r="J21">
            <v>1</v>
          </cell>
          <cell r="K21">
            <v>4811</v>
          </cell>
          <cell r="L21" t="str">
            <v>99-234</v>
          </cell>
        </row>
        <row r="22">
          <cell r="B22" t="str">
            <v>남상만</v>
          </cell>
          <cell r="D22" t="str">
            <v>남상만</v>
          </cell>
          <cell r="E22">
            <v>19949528</v>
          </cell>
          <cell r="F22">
            <v>1040</v>
          </cell>
          <cell r="G22">
            <v>99700</v>
          </cell>
          <cell r="H22">
            <v>22600</v>
          </cell>
          <cell r="I22">
            <v>1</v>
          </cell>
          <cell r="J22">
            <v>1</v>
          </cell>
          <cell r="K22">
            <v>1760</v>
          </cell>
          <cell r="L22" t="str">
            <v>99-240</v>
          </cell>
        </row>
        <row r="23">
          <cell r="B23" t="str">
            <v>유기선</v>
          </cell>
          <cell r="D23" t="str">
            <v>유기선</v>
          </cell>
          <cell r="E23">
            <v>4053053</v>
          </cell>
          <cell r="F23">
            <v>343</v>
          </cell>
          <cell r="G23">
            <v>20200</v>
          </cell>
          <cell r="H23">
            <v>22600</v>
          </cell>
          <cell r="I23">
            <v>1</v>
          </cell>
          <cell r="J23">
            <v>1</v>
          </cell>
          <cell r="K23">
            <v>4877</v>
          </cell>
          <cell r="L23" t="str">
            <v>99-259</v>
          </cell>
        </row>
        <row r="24">
          <cell r="B24" t="str">
            <v>이행우</v>
          </cell>
          <cell r="D24" t="str">
            <v>이행우</v>
          </cell>
          <cell r="E24">
            <v>10552704</v>
          </cell>
          <cell r="F24">
            <v>672</v>
          </cell>
          <cell r="G24">
            <v>52700</v>
          </cell>
          <cell r="H24">
            <v>22600</v>
          </cell>
          <cell r="I24">
            <v>1</v>
          </cell>
          <cell r="J24">
            <v>1</v>
          </cell>
          <cell r="K24">
            <v>5727</v>
          </cell>
          <cell r="L24" t="str">
            <v>99-260</v>
          </cell>
        </row>
        <row r="25">
          <cell r="B25" t="str">
            <v>이석환</v>
          </cell>
          <cell r="C25">
            <v>36500</v>
          </cell>
          <cell r="D25" t="str">
            <v>김미상</v>
          </cell>
          <cell r="E25">
            <v>12000000</v>
          </cell>
          <cell r="F25">
            <v>730</v>
          </cell>
          <cell r="G25">
            <v>0</v>
          </cell>
          <cell r="H25">
            <v>0</v>
          </cell>
          <cell r="I25">
            <v>1</v>
          </cell>
          <cell r="J25">
            <v>3</v>
          </cell>
          <cell r="K25" t="str">
            <v>김규준</v>
          </cell>
          <cell r="L25" t="str">
            <v>99-277</v>
          </cell>
        </row>
        <row r="26">
          <cell r="B26" t="str">
            <v>㈜식도락</v>
          </cell>
          <cell r="D26" t="str">
            <v>식도락1</v>
          </cell>
          <cell r="E26">
            <v>23110144</v>
          </cell>
          <cell r="F26">
            <v>1174</v>
          </cell>
          <cell r="G26">
            <v>108900</v>
          </cell>
          <cell r="H26">
            <v>54240</v>
          </cell>
          <cell r="I26">
            <v>1</v>
          </cell>
          <cell r="J26">
            <v>1</v>
          </cell>
          <cell r="K26">
            <v>2218</v>
          </cell>
          <cell r="L26" t="str">
            <v>99-280</v>
          </cell>
        </row>
        <row r="27">
          <cell r="B27" t="str">
            <v>원수기업㈜</v>
          </cell>
          <cell r="C27">
            <v>36480</v>
          </cell>
          <cell r="D27" t="str">
            <v>원수기업㈜3</v>
          </cell>
          <cell r="E27">
            <v>29811703</v>
          </cell>
          <cell r="F27">
            <v>1442</v>
          </cell>
          <cell r="G27">
            <v>139100</v>
          </cell>
          <cell r="H27">
            <v>90400</v>
          </cell>
          <cell r="I27">
            <v>1</v>
          </cell>
          <cell r="J27">
            <v>1</v>
          </cell>
          <cell r="K27" t="str">
            <v>특채</v>
          </cell>
          <cell r="L27" t="str">
            <v>99-285</v>
          </cell>
        </row>
        <row r="28">
          <cell r="B28" t="str">
            <v>㈜한미라이프</v>
          </cell>
          <cell r="D28" t="str">
            <v>한미라이프2</v>
          </cell>
          <cell r="E28">
            <v>58285380</v>
          </cell>
          <cell r="F28">
            <v>2132</v>
          </cell>
          <cell r="G28">
            <v>267200</v>
          </cell>
          <cell r="H28">
            <v>72320</v>
          </cell>
          <cell r="I28">
            <v>1</v>
          </cell>
          <cell r="J28">
            <v>1</v>
          </cell>
          <cell r="K28" t="str">
            <v>특채</v>
          </cell>
          <cell r="L28" t="str">
            <v>99-289</v>
          </cell>
        </row>
        <row r="29">
          <cell r="B29" t="str">
            <v>㈜디지탈테크놀러지</v>
          </cell>
          <cell r="C29">
            <v>36448</v>
          </cell>
          <cell r="D29" t="str">
            <v>디지탈테크놀러지3</v>
          </cell>
          <cell r="E29">
            <v>71271278</v>
          </cell>
          <cell r="F29">
            <v>2262</v>
          </cell>
          <cell r="G29">
            <v>325700</v>
          </cell>
          <cell r="H29">
            <v>90400</v>
          </cell>
          <cell r="I29">
            <v>1</v>
          </cell>
          <cell r="J29">
            <v>1</v>
          </cell>
          <cell r="K29">
            <v>5403</v>
          </cell>
          <cell r="L29" t="str">
            <v>99-291</v>
          </cell>
        </row>
        <row r="30">
          <cell r="B30" t="str">
            <v>시화콘크리트㈜</v>
          </cell>
          <cell r="C30">
            <v>36487</v>
          </cell>
          <cell r="D30" t="str">
            <v>시화콘크리트㈜5</v>
          </cell>
          <cell r="E30">
            <v>457932982</v>
          </cell>
          <cell r="F30">
            <v>4339</v>
          </cell>
          <cell r="G30">
            <v>1886700</v>
          </cell>
          <cell r="H30">
            <v>126560</v>
          </cell>
          <cell r="I30">
            <v>1</v>
          </cell>
          <cell r="J30">
            <v>1</v>
          </cell>
          <cell r="K30">
            <v>12121</v>
          </cell>
          <cell r="L30" t="str">
            <v>99-292</v>
          </cell>
        </row>
        <row r="31">
          <cell r="B31" t="str">
            <v>천병렬</v>
          </cell>
          <cell r="D31" t="str">
            <v>김선안5</v>
          </cell>
          <cell r="E31">
            <v>78825493</v>
          </cell>
          <cell r="F31">
            <v>2338</v>
          </cell>
          <cell r="G31">
            <v>359700</v>
          </cell>
          <cell r="H31">
            <v>158200</v>
          </cell>
          <cell r="I31">
            <v>1</v>
          </cell>
          <cell r="J31">
            <v>3</v>
          </cell>
          <cell r="K31" t="str">
            <v>경매</v>
          </cell>
          <cell r="L31" t="str">
            <v>99-294</v>
          </cell>
        </row>
        <row r="32">
          <cell r="B32" t="str">
            <v>신일수산㈜</v>
          </cell>
          <cell r="D32" t="str">
            <v>신일수산㈜1</v>
          </cell>
          <cell r="E32">
            <v>2834695</v>
          </cell>
          <cell r="F32">
            <v>256</v>
          </cell>
          <cell r="G32">
            <v>14100</v>
          </cell>
          <cell r="H32">
            <v>33900</v>
          </cell>
          <cell r="I32">
            <v>1</v>
          </cell>
          <cell r="J32">
            <v>1</v>
          </cell>
          <cell r="K32">
            <v>3547</v>
          </cell>
          <cell r="L32" t="str">
            <v>99-299</v>
          </cell>
        </row>
        <row r="33">
          <cell r="B33" t="str">
            <v>송순묵</v>
          </cell>
          <cell r="D33" t="str">
            <v>송순묵</v>
          </cell>
          <cell r="E33">
            <v>33584688</v>
          </cell>
          <cell r="F33">
            <v>1557</v>
          </cell>
          <cell r="G33">
            <v>156100</v>
          </cell>
          <cell r="H33">
            <v>22600</v>
          </cell>
          <cell r="I33">
            <v>1</v>
          </cell>
          <cell r="J33">
            <v>1</v>
          </cell>
          <cell r="K33">
            <v>4162</v>
          </cell>
          <cell r="L33" t="str">
            <v>99-302</v>
          </cell>
        </row>
        <row r="34">
          <cell r="B34" t="str">
            <v>융진산업㈜</v>
          </cell>
          <cell r="D34" t="str">
            <v>융진산업㈜2</v>
          </cell>
          <cell r="E34">
            <v>176309339</v>
          </cell>
          <cell r="F34">
            <v>2931</v>
          </cell>
          <cell r="G34">
            <v>760200</v>
          </cell>
          <cell r="H34">
            <v>72320</v>
          </cell>
          <cell r="I34">
            <v>1</v>
          </cell>
          <cell r="J34">
            <v>1</v>
          </cell>
          <cell r="K34">
            <v>9630</v>
          </cell>
          <cell r="L34" t="str">
            <v>99-303</v>
          </cell>
        </row>
        <row r="35">
          <cell r="B35" t="str">
            <v>박종욱</v>
          </cell>
          <cell r="D35" t="str">
            <v>박종욱1</v>
          </cell>
          <cell r="E35">
            <v>38908930</v>
          </cell>
          <cell r="F35">
            <v>1717</v>
          </cell>
          <cell r="G35">
            <v>180000</v>
          </cell>
          <cell r="H35">
            <v>54240</v>
          </cell>
          <cell r="I35">
            <v>1</v>
          </cell>
          <cell r="J35">
            <v>1</v>
          </cell>
          <cell r="K35">
            <v>6787</v>
          </cell>
          <cell r="L35" t="str">
            <v>99-305</v>
          </cell>
        </row>
        <row r="36">
          <cell r="B36" t="str">
            <v>김철우</v>
          </cell>
          <cell r="C36">
            <v>36487</v>
          </cell>
          <cell r="D36" t="str">
            <v>김철우1</v>
          </cell>
          <cell r="E36">
            <v>16908707</v>
          </cell>
          <cell r="F36">
            <v>926</v>
          </cell>
          <cell r="G36">
            <v>81000</v>
          </cell>
          <cell r="H36">
            <v>22600</v>
          </cell>
          <cell r="I36">
            <v>1</v>
          </cell>
          <cell r="J36">
            <v>1</v>
          </cell>
          <cell r="K36" t="str">
            <v>경수</v>
          </cell>
          <cell r="L36" t="str">
            <v>99-312</v>
          </cell>
        </row>
        <row r="37">
          <cell r="B37" t="str">
            <v>김종후</v>
          </cell>
          <cell r="D37" t="str">
            <v>강미수</v>
          </cell>
          <cell r="E37">
            <v>40000000</v>
          </cell>
          <cell r="F37">
            <v>1750</v>
          </cell>
          <cell r="G37">
            <v>0</v>
          </cell>
          <cell r="H37">
            <v>0</v>
          </cell>
          <cell r="I37">
            <v>1</v>
          </cell>
          <cell r="J37">
            <v>4</v>
          </cell>
          <cell r="K37" t="str">
            <v>강남</v>
          </cell>
          <cell r="L37" t="str">
            <v>99-313</v>
          </cell>
        </row>
        <row r="38">
          <cell r="B38" t="str">
            <v>한일렌탈㈜</v>
          </cell>
          <cell r="C38">
            <v>36482</v>
          </cell>
          <cell r="D38" t="str">
            <v>투에프엔터프라이즈1</v>
          </cell>
          <cell r="E38">
            <v>4000000000</v>
          </cell>
          <cell r="F38">
            <v>7050</v>
          </cell>
          <cell r="G38">
            <v>1455500</v>
          </cell>
          <cell r="H38">
            <v>54240</v>
          </cell>
          <cell r="I38">
            <v>1</v>
          </cell>
          <cell r="J38">
            <v>2</v>
          </cell>
          <cell r="K38" t="str">
            <v>한일렌탈</v>
          </cell>
          <cell r="L38" t="str">
            <v>99-319</v>
          </cell>
        </row>
        <row r="39">
          <cell r="B39" t="str">
            <v>김지수</v>
          </cell>
          <cell r="C39">
            <v>36501</v>
          </cell>
          <cell r="D39" t="str">
            <v>김지수2</v>
          </cell>
          <cell r="E39">
            <v>37902414</v>
          </cell>
          <cell r="F39">
            <v>1687</v>
          </cell>
          <cell r="G39">
            <v>175500</v>
          </cell>
          <cell r="H39">
            <v>72320</v>
          </cell>
          <cell r="I39">
            <v>1</v>
          </cell>
          <cell r="J39">
            <v>1</v>
          </cell>
          <cell r="K39">
            <v>5937</v>
          </cell>
          <cell r="L39" t="str">
            <v>99-320</v>
          </cell>
        </row>
        <row r="40">
          <cell r="B40" t="str">
            <v>최찬기</v>
          </cell>
          <cell r="D40" t="str">
            <v>최찬기</v>
          </cell>
          <cell r="E40">
            <v>17315657</v>
          </cell>
          <cell r="F40">
            <v>942</v>
          </cell>
          <cell r="G40">
            <v>82900</v>
          </cell>
          <cell r="H40">
            <v>33900</v>
          </cell>
          <cell r="I40">
            <v>1</v>
          </cell>
          <cell r="J40">
            <v>1</v>
          </cell>
          <cell r="K40">
            <v>1673</v>
          </cell>
          <cell r="L40" t="str">
            <v>99-343</v>
          </cell>
        </row>
        <row r="41">
          <cell r="B41" t="str">
            <v>최화영</v>
          </cell>
          <cell r="D41" t="str">
            <v>최화영</v>
          </cell>
          <cell r="E41">
            <v>46500000</v>
          </cell>
          <cell r="F41">
            <v>1945</v>
          </cell>
          <cell r="G41">
            <v>214200</v>
          </cell>
          <cell r="H41">
            <v>72320</v>
          </cell>
          <cell r="I41">
            <v>1</v>
          </cell>
          <cell r="J41">
            <v>1</v>
          </cell>
          <cell r="K41">
            <v>1474</v>
          </cell>
          <cell r="L41" t="str">
            <v>99-370</v>
          </cell>
        </row>
        <row r="42">
          <cell r="B42" t="str">
            <v>백제물산㈜</v>
          </cell>
          <cell r="C42">
            <v>36511</v>
          </cell>
          <cell r="D42" t="str">
            <v>지영록</v>
          </cell>
          <cell r="E42">
            <v>40000000</v>
          </cell>
          <cell r="F42">
            <v>1750</v>
          </cell>
          <cell r="G42">
            <v>185000</v>
          </cell>
          <cell r="H42">
            <v>126560</v>
          </cell>
          <cell r="I42">
            <v>1</v>
          </cell>
          <cell r="J42">
            <v>1</v>
          </cell>
          <cell r="K42">
            <v>376</v>
          </cell>
          <cell r="L42" t="str">
            <v>99-373</v>
          </cell>
        </row>
        <row r="43">
          <cell r="B43" t="str">
            <v xml:space="preserve">동신금속㈜ </v>
          </cell>
          <cell r="C43">
            <v>36487</v>
          </cell>
          <cell r="D43" t="str">
            <v xml:space="preserve">동신금속㈜ </v>
          </cell>
          <cell r="E43">
            <v>600000000</v>
          </cell>
          <cell r="F43">
            <v>5050</v>
          </cell>
          <cell r="G43">
            <v>2455000</v>
          </cell>
          <cell r="H43">
            <v>67800</v>
          </cell>
          <cell r="I43">
            <v>1</v>
          </cell>
          <cell r="J43">
            <v>1</v>
          </cell>
          <cell r="K43">
            <v>873</v>
          </cell>
          <cell r="L43" t="str">
            <v>99-374</v>
          </cell>
        </row>
        <row r="44">
          <cell r="B44" t="str">
            <v>최병일</v>
          </cell>
          <cell r="D44" t="str">
            <v>최병일</v>
          </cell>
          <cell r="E44">
            <v>27900691</v>
          </cell>
          <cell r="F44">
            <v>1360</v>
          </cell>
          <cell r="G44">
            <v>130500</v>
          </cell>
          <cell r="H44">
            <v>36160</v>
          </cell>
          <cell r="I44">
            <v>1</v>
          </cell>
          <cell r="J44">
            <v>1</v>
          </cell>
          <cell r="K44">
            <v>6813</v>
          </cell>
          <cell r="L44" t="str">
            <v>99-409</v>
          </cell>
        </row>
        <row r="45">
          <cell r="B45" t="str">
            <v>강신자</v>
          </cell>
          <cell r="D45" t="str">
            <v>강신자</v>
          </cell>
          <cell r="E45">
            <v>20429241</v>
          </cell>
          <cell r="F45">
            <v>1060</v>
          </cell>
          <cell r="G45">
            <v>96900</v>
          </cell>
          <cell r="H45">
            <v>54240</v>
          </cell>
          <cell r="I45">
            <v>1</v>
          </cell>
          <cell r="J45">
            <v>1</v>
          </cell>
          <cell r="K45">
            <v>5879</v>
          </cell>
          <cell r="L45" t="str">
            <v>99-410</v>
          </cell>
        </row>
        <row r="46">
          <cell r="B46" t="str">
            <v>유원종</v>
          </cell>
          <cell r="C46">
            <v>36501</v>
          </cell>
          <cell r="D46" t="str">
            <v>유원종</v>
          </cell>
          <cell r="E46">
            <v>23910516</v>
          </cell>
          <cell r="F46">
            <v>1200</v>
          </cell>
          <cell r="G46">
            <v>112500</v>
          </cell>
          <cell r="H46">
            <v>36160</v>
          </cell>
          <cell r="I46">
            <v>1</v>
          </cell>
          <cell r="J46">
            <v>1</v>
          </cell>
          <cell r="K46">
            <v>2131</v>
          </cell>
          <cell r="L46" t="str">
            <v>99-411</v>
          </cell>
        </row>
        <row r="47">
          <cell r="B47" t="str">
            <v>노명길</v>
          </cell>
          <cell r="C47">
            <v>36523</v>
          </cell>
          <cell r="D47" t="str">
            <v>노명길</v>
          </cell>
          <cell r="E47">
            <v>26485493</v>
          </cell>
          <cell r="F47">
            <v>1300</v>
          </cell>
          <cell r="G47">
            <v>124100</v>
          </cell>
          <cell r="H47">
            <v>36160</v>
          </cell>
          <cell r="I47">
            <v>1</v>
          </cell>
          <cell r="J47">
            <v>1</v>
          </cell>
          <cell r="K47">
            <v>6456</v>
          </cell>
          <cell r="L47" t="str">
            <v>99-414</v>
          </cell>
        </row>
        <row r="48">
          <cell r="B48" t="str">
            <v>김현승</v>
          </cell>
          <cell r="D48" t="str">
            <v>김현승</v>
          </cell>
          <cell r="E48">
            <v>36388553</v>
          </cell>
          <cell r="F48">
            <v>1640</v>
          </cell>
          <cell r="G48">
            <v>168700</v>
          </cell>
          <cell r="H48">
            <v>36160</v>
          </cell>
          <cell r="I48">
            <v>1</v>
          </cell>
          <cell r="J48">
            <v>1</v>
          </cell>
          <cell r="K48">
            <v>8144</v>
          </cell>
          <cell r="L48" t="str">
            <v>99-418</v>
          </cell>
        </row>
        <row r="49">
          <cell r="B49" t="str">
            <v>박광섭</v>
          </cell>
          <cell r="C49">
            <v>36447</v>
          </cell>
          <cell r="D49" t="str">
            <v>박광섭</v>
          </cell>
          <cell r="E49">
            <v>50451766</v>
          </cell>
          <cell r="F49">
            <v>2050</v>
          </cell>
          <cell r="G49">
            <v>232000</v>
          </cell>
          <cell r="H49">
            <v>67800</v>
          </cell>
          <cell r="I49">
            <v>1</v>
          </cell>
          <cell r="J49">
            <v>1</v>
          </cell>
          <cell r="K49">
            <v>6821</v>
          </cell>
          <cell r="L49" t="str">
            <v>99-421</v>
          </cell>
        </row>
        <row r="50">
          <cell r="B50" t="str">
            <v>정용갑</v>
          </cell>
          <cell r="D50" t="str">
            <v>정용갑</v>
          </cell>
          <cell r="E50">
            <v>147354486</v>
          </cell>
          <cell r="F50">
            <v>2780</v>
          </cell>
          <cell r="G50">
            <v>644400</v>
          </cell>
          <cell r="H50">
            <v>67800</v>
          </cell>
          <cell r="I50">
            <v>1</v>
          </cell>
          <cell r="J50">
            <v>1</v>
          </cell>
          <cell r="K50">
            <v>1991</v>
          </cell>
          <cell r="L50" t="str">
            <v>99-423</v>
          </cell>
        </row>
        <row r="51">
          <cell r="B51" t="str">
            <v>이옥우</v>
          </cell>
          <cell r="D51" t="str">
            <v>이옥우</v>
          </cell>
          <cell r="E51">
            <v>50000000</v>
          </cell>
          <cell r="F51">
            <v>2050</v>
          </cell>
          <cell r="G51">
            <v>345000</v>
          </cell>
          <cell r="H51">
            <v>45200</v>
          </cell>
          <cell r="I51">
            <v>1</v>
          </cell>
          <cell r="J51">
            <v>1</v>
          </cell>
          <cell r="K51" t="str">
            <v>경매</v>
          </cell>
          <cell r="L51" t="str">
            <v>99-426</v>
          </cell>
        </row>
        <row r="52">
          <cell r="B52" t="str">
            <v>㈜성일씨엔씨</v>
          </cell>
          <cell r="C52">
            <v>36516</v>
          </cell>
          <cell r="D52" t="str">
            <v>성일씨엔씨</v>
          </cell>
          <cell r="E52">
            <v>79500000</v>
          </cell>
          <cell r="F52">
            <v>2340</v>
          </cell>
          <cell r="G52">
            <v>362700</v>
          </cell>
          <cell r="H52">
            <v>67800</v>
          </cell>
          <cell r="I52">
            <v>1</v>
          </cell>
          <cell r="J52">
            <v>1</v>
          </cell>
          <cell r="K52">
            <v>1732</v>
          </cell>
          <cell r="L52" t="str">
            <v>99-431</v>
          </cell>
        </row>
        <row r="53">
          <cell r="B53" t="str">
            <v>송인택</v>
          </cell>
          <cell r="C53">
            <v>36481</v>
          </cell>
          <cell r="D53" t="str">
            <v>송인택</v>
          </cell>
          <cell r="E53">
            <v>54960882</v>
          </cell>
          <cell r="F53">
            <v>2090</v>
          </cell>
          <cell r="G53">
            <v>252300</v>
          </cell>
          <cell r="H53">
            <v>45200</v>
          </cell>
          <cell r="I53">
            <v>1</v>
          </cell>
          <cell r="J53">
            <v>1</v>
          </cell>
          <cell r="K53">
            <v>4086</v>
          </cell>
          <cell r="L53" t="str">
            <v>99-434</v>
          </cell>
        </row>
        <row r="54">
          <cell r="B54" t="str">
            <v>김진희</v>
          </cell>
          <cell r="D54" t="str">
            <v>김진희</v>
          </cell>
          <cell r="E54">
            <v>1512741</v>
          </cell>
          <cell r="F54">
            <v>146</v>
          </cell>
          <cell r="G54">
            <v>7500</v>
          </cell>
          <cell r="H54">
            <v>33900</v>
          </cell>
          <cell r="I54">
            <v>1</v>
          </cell>
          <cell r="J54">
            <v>1</v>
          </cell>
          <cell r="K54">
            <v>15420</v>
          </cell>
          <cell r="L54" t="str">
            <v>99-437</v>
          </cell>
        </row>
        <row r="55">
          <cell r="B55" t="str">
            <v>임윤규</v>
          </cell>
          <cell r="D55" t="str">
            <v>임윤규</v>
          </cell>
          <cell r="E55">
            <v>109200000</v>
          </cell>
          <cell r="F55">
            <v>2610</v>
          </cell>
          <cell r="G55">
            <v>0</v>
          </cell>
          <cell r="H55">
            <v>0</v>
          </cell>
          <cell r="I55">
            <v>1</v>
          </cell>
          <cell r="J55">
            <v>1</v>
          </cell>
          <cell r="K55" t="str">
            <v>중곡동</v>
          </cell>
          <cell r="L55" t="str">
            <v>99-443</v>
          </cell>
        </row>
        <row r="56">
          <cell r="B56" t="str">
            <v>㈜삼송상사</v>
          </cell>
          <cell r="D56" t="str">
            <v>삼송상사</v>
          </cell>
          <cell r="E56">
            <v>46483259</v>
          </cell>
          <cell r="F56">
            <v>1944</v>
          </cell>
          <cell r="G56">
            <v>214100</v>
          </cell>
          <cell r="H56">
            <v>72320</v>
          </cell>
          <cell r="I56">
            <v>1</v>
          </cell>
          <cell r="J56">
            <v>1</v>
          </cell>
          <cell r="K56">
            <v>5167</v>
          </cell>
          <cell r="L56" t="str">
            <v>99-444</v>
          </cell>
        </row>
        <row r="57">
          <cell r="B57" t="str">
            <v>거원통상㈜</v>
          </cell>
          <cell r="C57">
            <v>36483</v>
          </cell>
          <cell r="D57" t="str">
            <v>거원통상㈜</v>
          </cell>
          <cell r="E57">
            <v>105847942</v>
          </cell>
          <cell r="F57">
            <v>2642</v>
          </cell>
          <cell r="G57">
            <v>478300</v>
          </cell>
          <cell r="H57">
            <v>90400</v>
          </cell>
          <cell r="I57">
            <v>1</v>
          </cell>
          <cell r="J57">
            <v>1</v>
          </cell>
          <cell r="K57">
            <v>2037</v>
          </cell>
          <cell r="L57" t="str">
            <v>99-446</v>
          </cell>
        </row>
        <row r="58">
          <cell r="B58" t="str">
            <v>㈜성화어패럴</v>
          </cell>
          <cell r="C58">
            <v>36489</v>
          </cell>
          <cell r="D58" t="str">
            <v>성화어패럴</v>
          </cell>
          <cell r="E58">
            <v>231814947</v>
          </cell>
          <cell r="F58">
            <v>3209</v>
          </cell>
          <cell r="G58">
            <v>982200</v>
          </cell>
          <cell r="H58">
            <v>54240</v>
          </cell>
          <cell r="I58">
            <v>1</v>
          </cell>
          <cell r="J58">
            <v>1</v>
          </cell>
          <cell r="K58">
            <v>2212</v>
          </cell>
          <cell r="L58" t="str">
            <v>99-449</v>
          </cell>
        </row>
        <row r="59">
          <cell r="B59" t="str">
            <v>대환산업레미콘</v>
          </cell>
          <cell r="C59">
            <v>36514</v>
          </cell>
          <cell r="D59" t="str">
            <v>대환산업레미콘</v>
          </cell>
          <cell r="E59">
            <v>861305696</v>
          </cell>
          <cell r="F59">
            <v>6356</v>
          </cell>
          <cell r="G59">
            <v>3500200</v>
          </cell>
          <cell r="H59">
            <v>90400</v>
          </cell>
          <cell r="I59">
            <v>1</v>
          </cell>
          <cell r="J59">
            <v>1</v>
          </cell>
          <cell r="K59">
            <v>5408</v>
          </cell>
          <cell r="L59" t="str">
            <v>99-450</v>
          </cell>
        </row>
        <row r="60">
          <cell r="B60" t="str">
            <v>석송물산㈜</v>
          </cell>
          <cell r="D60" t="str">
            <v>석송물산㈜</v>
          </cell>
          <cell r="E60">
            <v>69004539</v>
          </cell>
          <cell r="F60">
            <v>2240</v>
          </cell>
          <cell r="G60">
            <v>315500</v>
          </cell>
          <cell r="H60">
            <v>126560</v>
          </cell>
          <cell r="I60">
            <v>1</v>
          </cell>
          <cell r="J60">
            <v>1</v>
          </cell>
          <cell r="K60">
            <v>957</v>
          </cell>
          <cell r="L60" t="str">
            <v>99-461</v>
          </cell>
        </row>
        <row r="61">
          <cell r="B61" t="str">
            <v>김창수</v>
          </cell>
          <cell r="C61">
            <v>36494</v>
          </cell>
          <cell r="D61" t="str">
            <v>김창수</v>
          </cell>
          <cell r="E61">
            <v>9573557</v>
          </cell>
          <cell r="F61">
            <v>628</v>
          </cell>
          <cell r="G61">
            <v>47800</v>
          </cell>
          <cell r="H61">
            <v>22600</v>
          </cell>
          <cell r="I61">
            <v>1</v>
          </cell>
          <cell r="J61">
            <v>1</v>
          </cell>
          <cell r="K61" t="str">
            <v>특채</v>
          </cell>
          <cell r="L61" t="str">
            <v>99-464</v>
          </cell>
        </row>
        <row r="62">
          <cell r="B62" t="str">
            <v>㈜김해백화점</v>
          </cell>
          <cell r="C62">
            <v>36489</v>
          </cell>
          <cell r="D62" t="str">
            <v>김해백화점</v>
          </cell>
          <cell r="E62">
            <v>90126354</v>
          </cell>
          <cell r="F62">
            <v>2451</v>
          </cell>
          <cell r="G62">
            <v>410500</v>
          </cell>
          <cell r="H62">
            <v>72320</v>
          </cell>
          <cell r="I62">
            <v>1</v>
          </cell>
          <cell r="J62">
            <v>1</v>
          </cell>
          <cell r="K62" t="str">
            <v>특채</v>
          </cell>
          <cell r="L62" t="str">
            <v>99-469</v>
          </cell>
        </row>
        <row r="63">
          <cell r="B63" t="str">
            <v>김영규</v>
          </cell>
          <cell r="D63" t="str">
            <v>김영규</v>
          </cell>
          <cell r="E63">
            <v>391192235</v>
          </cell>
          <cell r="F63">
            <v>4005</v>
          </cell>
          <cell r="G63">
            <v>1619700</v>
          </cell>
          <cell r="H63">
            <v>54240</v>
          </cell>
          <cell r="I63">
            <v>1</v>
          </cell>
          <cell r="J63">
            <v>1</v>
          </cell>
          <cell r="K63" t="str">
            <v>경인</v>
          </cell>
          <cell r="L63" t="str">
            <v>99-470</v>
          </cell>
        </row>
        <row r="64">
          <cell r="B64" t="str">
            <v>정광실</v>
          </cell>
          <cell r="D64" t="str">
            <v>정광실</v>
          </cell>
          <cell r="E64">
            <v>4493427</v>
          </cell>
          <cell r="F64">
            <v>369</v>
          </cell>
          <cell r="G64">
            <v>22400</v>
          </cell>
          <cell r="H64">
            <v>33900</v>
          </cell>
          <cell r="I64">
            <v>1</v>
          </cell>
          <cell r="J64">
            <v>1</v>
          </cell>
          <cell r="K64" t="str">
            <v>특채</v>
          </cell>
          <cell r="L64" t="str">
            <v>99-479</v>
          </cell>
        </row>
        <row r="65">
          <cell r="B65" t="str">
            <v>강호진</v>
          </cell>
          <cell r="D65" t="str">
            <v>강호진</v>
          </cell>
          <cell r="E65">
            <v>4589232</v>
          </cell>
          <cell r="F65">
            <v>375</v>
          </cell>
          <cell r="G65">
            <v>22900</v>
          </cell>
          <cell r="H65">
            <v>45200</v>
          </cell>
          <cell r="I65">
            <v>1</v>
          </cell>
          <cell r="J65">
            <v>1</v>
          </cell>
          <cell r="K65" t="str">
            <v>서산</v>
          </cell>
          <cell r="L65" t="str">
            <v>99-482</v>
          </cell>
        </row>
        <row r="66">
          <cell r="B66" t="str">
            <v>표연길</v>
          </cell>
          <cell r="D66" t="str">
            <v>표연길</v>
          </cell>
          <cell r="E66">
            <v>1737316</v>
          </cell>
          <cell r="F66">
            <v>166</v>
          </cell>
          <cell r="G66">
            <v>8600</v>
          </cell>
          <cell r="H66">
            <v>33900</v>
          </cell>
          <cell r="I66">
            <v>1</v>
          </cell>
          <cell r="J66">
            <v>1</v>
          </cell>
          <cell r="K66" t="str">
            <v>특채</v>
          </cell>
          <cell r="L66" t="str">
            <v>99-485</v>
          </cell>
        </row>
        <row r="67">
          <cell r="B67" t="str">
            <v>조순자</v>
          </cell>
          <cell r="C67">
            <v>36497</v>
          </cell>
          <cell r="D67" t="str">
            <v>조순자</v>
          </cell>
          <cell r="E67">
            <v>20790323</v>
          </cell>
          <cell r="F67">
            <v>1081</v>
          </cell>
          <cell r="G67">
            <v>98500</v>
          </cell>
          <cell r="H67">
            <v>36160</v>
          </cell>
          <cell r="I67">
            <v>1</v>
          </cell>
          <cell r="J67">
            <v>1</v>
          </cell>
          <cell r="K67">
            <v>4399</v>
          </cell>
          <cell r="L67" t="str">
            <v>99-492</v>
          </cell>
        </row>
        <row r="68">
          <cell r="B68" t="str">
            <v>황매현</v>
          </cell>
          <cell r="C68">
            <v>36523</v>
          </cell>
          <cell r="D68" t="str">
            <v>황매현</v>
          </cell>
          <cell r="E68">
            <v>128118304</v>
          </cell>
          <cell r="F68">
            <v>2690</v>
          </cell>
          <cell r="G68">
            <v>567400</v>
          </cell>
          <cell r="H68">
            <v>54240</v>
          </cell>
          <cell r="I68">
            <v>1</v>
          </cell>
          <cell r="J68">
            <v>1</v>
          </cell>
          <cell r="K68" t="str">
            <v>경수</v>
          </cell>
          <cell r="L68" t="str">
            <v>99-494</v>
          </cell>
        </row>
        <row r="69">
          <cell r="B69" t="str">
            <v>일우양행</v>
          </cell>
          <cell r="C69">
            <v>36475</v>
          </cell>
          <cell r="D69" t="str">
            <v>한완재</v>
          </cell>
          <cell r="E69">
            <v>13360000</v>
          </cell>
          <cell r="F69">
            <v>780</v>
          </cell>
          <cell r="G69">
            <v>65100</v>
          </cell>
          <cell r="H69">
            <v>203400</v>
          </cell>
          <cell r="I69">
            <v>1</v>
          </cell>
          <cell r="J69">
            <v>3</v>
          </cell>
          <cell r="K69" t="str">
            <v>강남</v>
          </cell>
          <cell r="L69" t="str">
            <v>99-496</v>
          </cell>
        </row>
        <row r="70">
          <cell r="B70" t="str">
            <v>정호철</v>
          </cell>
          <cell r="D70" t="str">
            <v>정호철</v>
          </cell>
          <cell r="E70">
            <v>3066127</v>
          </cell>
          <cell r="F70">
            <v>274</v>
          </cell>
          <cell r="G70">
            <v>15300</v>
          </cell>
          <cell r="H70">
            <v>22600</v>
          </cell>
          <cell r="I70">
            <v>1</v>
          </cell>
          <cell r="J70">
            <v>1</v>
          </cell>
          <cell r="K70">
            <v>784</v>
          </cell>
          <cell r="L70" t="str">
            <v>99-513</v>
          </cell>
        </row>
        <row r="71">
          <cell r="B71" t="str">
            <v>이상덕</v>
          </cell>
          <cell r="D71" t="str">
            <v>이상덕</v>
          </cell>
          <cell r="E71">
            <v>246233320</v>
          </cell>
          <cell r="F71">
            <v>3781</v>
          </cell>
          <cell r="G71">
            <v>1039900</v>
          </cell>
          <cell r="H71">
            <v>108480</v>
          </cell>
          <cell r="I71">
            <v>1</v>
          </cell>
          <cell r="J71">
            <v>1</v>
          </cell>
          <cell r="K71">
            <v>4038</v>
          </cell>
          <cell r="L71" t="str">
            <v>99-516</v>
          </cell>
        </row>
        <row r="72">
          <cell r="B72" t="str">
            <v>강청자</v>
          </cell>
          <cell r="D72" t="str">
            <v>강청자</v>
          </cell>
          <cell r="E72">
            <v>95299890</v>
          </cell>
          <cell r="F72">
            <v>2500</v>
          </cell>
          <cell r="G72">
            <v>0</v>
          </cell>
          <cell r="H72">
            <v>0</v>
          </cell>
          <cell r="I72">
            <v>1</v>
          </cell>
          <cell r="J72">
            <v>4</v>
          </cell>
          <cell r="K72" t="str">
            <v>서산</v>
          </cell>
          <cell r="L72" t="str">
            <v>99-526</v>
          </cell>
        </row>
        <row r="73">
          <cell r="B73" t="str">
            <v>김춘희</v>
          </cell>
          <cell r="D73" t="str">
            <v>김상겸</v>
          </cell>
          <cell r="E73">
            <v>5000000</v>
          </cell>
          <cell r="F73">
            <v>400</v>
          </cell>
          <cell r="G73">
            <v>25000</v>
          </cell>
          <cell r="H73">
            <v>36160</v>
          </cell>
          <cell r="I73">
            <v>1</v>
          </cell>
          <cell r="J73">
            <v>3</v>
          </cell>
          <cell r="K73" t="str">
            <v>경수</v>
          </cell>
          <cell r="L73" t="str">
            <v>99-527</v>
          </cell>
        </row>
        <row r="74">
          <cell r="B74" t="str">
            <v>소망의료재단</v>
          </cell>
          <cell r="D74" t="str">
            <v>소망의료재단</v>
          </cell>
          <cell r="E74">
            <v>359000000</v>
          </cell>
          <cell r="F74">
            <v>3845</v>
          </cell>
          <cell r="G74">
            <v>1491000</v>
          </cell>
          <cell r="H74">
            <v>72320</v>
          </cell>
          <cell r="I74">
            <v>1</v>
          </cell>
          <cell r="J74">
            <v>1</v>
          </cell>
          <cell r="K74" t="str">
            <v>경매(한경식)</v>
          </cell>
          <cell r="L74" t="str">
            <v>99-528</v>
          </cell>
        </row>
        <row r="75">
          <cell r="B75" t="str">
            <v>남도종합건재</v>
          </cell>
          <cell r="D75" t="str">
            <v>김순애</v>
          </cell>
          <cell r="E75">
            <v>42000000</v>
          </cell>
          <cell r="F75">
            <v>1810</v>
          </cell>
          <cell r="G75">
            <v>0</v>
          </cell>
          <cell r="H75">
            <v>0</v>
          </cell>
          <cell r="I75">
            <v>1</v>
          </cell>
          <cell r="J75">
            <v>3</v>
          </cell>
          <cell r="K75" t="str">
            <v>서부</v>
          </cell>
          <cell r="L75" t="str">
            <v>99-529</v>
          </cell>
        </row>
        <row r="76">
          <cell r="B76" t="str">
            <v>박인규</v>
          </cell>
          <cell r="D76" t="str">
            <v>박인규</v>
          </cell>
          <cell r="E76">
            <v>86010700</v>
          </cell>
          <cell r="F76">
            <v>2410</v>
          </cell>
          <cell r="G76">
            <v>588000</v>
          </cell>
          <cell r="H76">
            <v>45200</v>
          </cell>
          <cell r="I76">
            <v>1</v>
          </cell>
          <cell r="J76">
            <v>1</v>
          </cell>
          <cell r="K76" t="str">
            <v>경매</v>
          </cell>
          <cell r="L76" t="str">
            <v>99-530</v>
          </cell>
        </row>
        <row r="77">
          <cell r="B77" t="str">
            <v>㈜호원물산</v>
          </cell>
          <cell r="D77" t="str">
            <v>호원물산</v>
          </cell>
          <cell r="E77">
            <v>178287813</v>
          </cell>
          <cell r="F77">
            <v>2940</v>
          </cell>
          <cell r="G77">
            <v>1536300</v>
          </cell>
          <cell r="H77">
            <v>45200</v>
          </cell>
          <cell r="I77">
            <v>1</v>
          </cell>
          <cell r="J77">
            <v>4</v>
          </cell>
          <cell r="K77" t="str">
            <v>특채</v>
          </cell>
          <cell r="L77" t="str">
            <v>99-531</v>
          </cell>
        </row>
        <row r="78">
          <cell r="B78" t="str">
            <v>김흥태</v>
          </cell>
          <cell r="D78" t="str">
            <v>김형조</v>
          </cell>
          <cell r="E78">
            <v>24205480</v>
          </cell>
          <cell r="F78">
            <v>2018</v>
          </cell>
          <cell r="G78">
            <v>113900</v>
          </cell>
          <cell r="H78">
            <v>54240</v>
          </cell>
          <cell r="I78">
            <v>1</v>
          </cell>
          <cell r="J78">
            <v>1</v>
          </cell>
          <cell r="K78">
            <v>5235</v>
          </cell>
          <cell r="L78" t="str">
            <v>99-533</v>
          </cell>
        </row>
        <row r="79">
          <cell r="B79" t="str">
            <v>이석규</v>
          </cell>
          <cell r="C79">
            <v>36482</v>
          </cell>
          <cell r="D79" t="str">
            <v>이석규</v>
          </cell>
          <cell r="E79">
            <v>2983601</v>
          </cell>
          <cell r="F79">
            <v>340</v>
          </cell>
          <cell r="G79">
            <v>14900</v>
          </cell>
          <cell r="H79">
            <v>33900</v>
          </cell>
          <cell r="I79">
            <v>1</v>
          </cell>
          <cell r="J79">
            <v>1</v>
          </cell>
          <cell r="K79">
            <v>4563</v>
          </cell>
          <cell r="L79" t="str">
            <v>99-539</v>
          </cell>
        </row>
        <row r="80">
          <cell r="B80" t="str">
            <v>조문제</v>
          </cell>
          <cell r="D80" t="str">
            <v>조문제</v>
          </cell>
          <cell r="E80">
            <v>30000000</v>
          </cell>
          <cell r="F80">
            <v>1450</v>
          </cell>
          <cell r="G80">
            <v>140000</v>
          </cell>
          <cell r="H80">
            <v>54240</v>
          </cell>
          <cell r="I80">
            <v>1</v>
          </cell>
          <cell r="J80">
            <v>1</v>
          </cell>
          <cell r="K80">
            <v>1780</v>
          </cell>
          <cell r="L80" t="str">
            <v>99-556</v>
          </cell>
        </row>
        <row r="81">
          <cell r="B81" t="str">
            <v>케이에스물산㈜</v>
          </cell>
          <cell r="C81">
            <v>36512</v>
          </cell>
          <cell r="D81" t="str">
            <v>케이에스물산㈜</v>
          </cell>
          <cell r="E81">
            <v>65387111</v>
          </cell>
          <cell r="F81">
            <v>2203</v>
          </cell>
          <cell r="G81">
            <v>299200</v>
          </cell>
          <cell r="H81">
            <v>72320</v>
          </cell>
          <cell r="I81">
            <v>1</v>
          </cell>
          <cell r="J81">
            <v>1</v>
          </cell>
          <cell r="K81">
            <v>4341</v>
          </cell>
          <cell r="L81" t="str">
            <v>99-565</v>
          </cell>
        </row>
        <row r="82">
          <cell r="B82" t="str">
            <v>보국산업㈜</v>
          </cell>
          <cell r="D82" t="str">
            <v>보국산업㈜</v>
          </cell>
          <cell r="E82">
            <v>68936500</v>
          </cell>
          <cell r="F82">
            <v>2239</v>
          </cell>
          <cell r="G82">
            <v>315200</v>
          </cell>
          <cell r="H82">
            <v>54240</v>
          </cell>
          <cell r="I82">
            <v>1</v>
          </cell>
          <cell r="J82">
            <v>1</v>
          </cell>
          <cell r="K82">
            <v>8330</v>
          </cell>
          <cell r="L82" t="str">
            <v>99-568</v>
          </cell>
        </row>
        <row r="83">
          <cell r="B83" t="str">
            <v>노재민</v>
          </cell>
          <cell r="C83">
            <v>36486</v>
          </cell>
          <cell r="D83" t="str">
            <v>노재민</v>
          </cell>
          <cell r="E83">
            <v>86479826</v>
          </cell>
          <cell r="F83">
            <v>2410</v>
          </cell>
          <cell r="G83">
            <v>394100</v>
          </cell>
          <cell r="H83">
            <v>135600</v>
          </cell>
          <cell r="I83">
            <v>1</v>
          </cell>
          <cell r="J83">
            <v>1</v>
          </cell>
          <cell r="K83">
            <v>5911</v>
          </cell>
          <cell r="L83" t="str">
            <v>99-571</v>
          </cell>
        </row>
        <row r="84">
          <cell r="B84" t="str">
            <v>조석진</v>
          </cell>
          <cell r="C84">
            <v>36522</v>
          </cell>
          <cell r="D84" t="str">
            <v>조석진</v>
          </cell>
          <cell r="E84">
            <v>240175224</v>
          </cell>
          <cell r="F84">
            <v>3250</v>
          </cell>
          <cell r="G84">
            <v>1015700</v>
          </cell>
          <cell r="H84">
            <v>135600</v>
          </cell>
          <cell r="I84">
            <v>1</v>
          </cell>
          <cell r="J84">
            <v>1</v>
          </cell>
          <cell r="K84">
            <v>2015</v>
          </cell>
          <cell r="L84" t="str">
            <v>99-577</v>
          </cell>
        </row>
        <row r="85">
          <cell r="B85" t="str">
            <v>조석용</v>
          </cell>
          <cell r="D85" t="str">
            <v>조석용</v>
          </cell>
          <cell r="E85">
            <v>8542721</v>
          </cell>
          <cell r="F85">
            <v>577</v>
          </cell>
          <cell r="G85">
            <v>42700</v>
          </cell>
          <cell r="H85">
            <v>113000</v>
          </cell>
          <cell r="I85">
            <v>1</v>
          </cell>
          <cell r="J85">
            <v>1</v>
          </cell>
          <cell r="K85">
            <v>4191</v>
          </cell>
          <cell r="L85" t="str">
            <v>99-589</v>
          </cell>
        </row>
        <row r="86">
          <cell r="B86" t="str">
            <v>한기완</v>
          </cell>
          <cell r="D86" t="str">
            <v>김영섭</v>
          </cell>
          <cell r="E86">
            <v>15000000</v>
          </cell>
          <cell r="F86">
            <v>850</v>
          </cell>
          <cell r="G86">
            <v>0</v>
          </cell>
          <cell r="H86">
            <v>0</v>
          </cell>
          <cell r="I86">
            <v>1</v>
          </cell>
          <cell r="J86">
            <v>4</v>
          </cell>
          <cell r="K86" t="str">
            <v>경매</v>
          </cell>
          <cell r="L86" t="str">
            <v>99-593</v>
          </cell>
        </row>
        <row r="87">
          <cell r="B87" t="str">
            <v>이혁진</v>
          </cell>
          <cell r="D87" t="str">
            <v>이혁진</v>
          </cell>
          <cell r="E87">
            <v>20000000</v>
          </cell>
          <cell r="F87">
            <v>1050</v>
          </cell>
          <cell r="G87">
            <v>0</v>
          </cell>
          <cell r="H87">
            <v>0</v>
          </cell>
          <cell r="I87">
            <v>1</v>
          </cell>
          <cell r="J87">
            <v>4</v>
          </cell>
          <cell r="K87" t="str">
            <v>성수남</v>
          </cell>
          <cell r="L87" t="str">
            <v>99-594</v>
          </cell>
        </row>
        <row r="88">
          <cell r="B88" t="str">
            <v>세진샤슈공업㈜</v>
          </cell>
          <cell r="C88">
            <v>36493</v>
          </cell>
          <cell r="D88" t="str">
            <v>김양기</v>
          </cell>
          <cell r="E88">
            <v>7800000</v>
          </cell>
          <cell r="F88">
            <v>540</v>
          </cell>
          <cell r="G88">
            <v>39000</v>
          </cell>
          <cell r="H88">
            <v>101700</v>
          </cell>
          <cell r="I88">
            <v>1</v>
          </cell>
          <cell r="J88">
            <v>1</v>
          </cell>
          <cell r="K88">
            <v>513</v>
          </cell>
          <cell r="L88" t="str">
            <v>99-600</v>
          </cell>
        </row>
        <row r="89">
          <cell r="B89" t="str">
            <v>한휘정</v>
          </cell>
          <cell r="C89">
            <v>36500</v>
          </cell>
          <cell r="D89" t="str">
            <v>한휘정</v>
          </cell>
          <cell r="E89">
            <v>66586187</v>
          </cell>
          <cell r="F89">
            <v>2215</v>
          </cell>
          <cell r="G89">
            <v>0</v>
          </cell>
          <cell r="H89">
            <v>0</v>
          </cell>
          <cell r="I89">
            <v>1</v>
          </cell>
          <cell r="J89">
            <v>3</v>
          </cell>
          <cell r="K89" t="str">
            <v>경매</v>
          </cell>
          <cell r="L89" t="str">
            <v>99-601</v>
          </cell>
        </row>
        <row r="90">
          <cell r="B90" t="str">
            <v>이윤구</v>
          </cell>
          <cell r="D90" t="str">
            <v>이윤구</v>
          </cell>
          <cell r="E90">
            <v>100000000</v>
          </cell>
          <cell r="F90">
            <v>2550</v>
          </cell>
          <cell r="G90">
            <v>0</v>
          </cell>
          <cell r="H90">
            <v>0</v>
          </cell>
          <cell r="I90">
            <v>1</v>
          </cell>
          <cell r="J90">
            <v>1</v>
          </cell>
          <cell r="K90" t="str">
            <v>특수</v>
          </cell>
          <cell r="L90" t="str">
            <v>99-602</v>
          </cell>
        </row>
        <row r="91">
          <cell r="B91" t="str">
            <v>김승락</v>
          </cell>
          <cell r="D91" t="str">
            <v>조병찬</v>
          </cell>
          <cell r="E91">
            <v>1344390</v>
          </cell>
          <cell r="F91">
            <v>130</v>
          </cell>
          <cell r="G91">
            <v>6700</v>
          </cell>
          <cell r="H91">
            <v>22600</v>
          </cell>
          <cell r="I91">
            <v>1</v>
          </cell>
          <cell r="J91">
            <v>1</v>
          </cell>
          <cell r="K91">
            <v>18002</v>
          </cell>
          <cell r="L91" t="str">
            <v>99-610</v>
          </cell>
        </row>
        <row r="92">
          <cell r="B92" t="str">
            <v>㈜태은금속</v>
          </cell>
          <cell r="D92" t="str">
            <v>중소기업은행</v>
          </cell>
          <cell r="E92">
            <v>50000000</v>
          </cell>
          <cell r="F92">
            <v>2050</v>
          </cell>
          <cell r="G92">
            <v>230000</v>
          </cell>
          <cell r="H92">
            <v>36160</v>
          </cell>
          <cell r="I92">
            <v>1</v>
          </cell>
          <cell r="J92">
            <v>3</v>
          </cell>
          <cell r="K92" t="str">
            <v>경인</v>
          </cell>
          <cell r="L92" t="str">
            <v>99-619</v>
          </cell>
        </row>
        <row r="93">
          <cell r="B93" t="str">
            <v>㈜화연</v>
          </cell>
          <cell r="D93" t="str">
            <v>이용호</v>
          </cell>
          <cell r="E93">
            <v>8400000</v>
          </cell>
          <cell r="F93">
            <v>570</v>
          </cell>
          <cell r="G93">
            <v>42000</v>
          </cell>
          <cell r="H93">
            <v>56500</v>
          </cell>
          <cell r="I93">
            <v>1</v>
          </cell>
          <cell r="J93">
            <v>2</v>
          </cell>
          <cell r="K93" t="str">
            <v>경인</v>
          </cell>
          <cell r="L93" t="str">
            <v>99-620</v>
          </cell>
        </row>
        <row r="94">
          <cell r="B94" t="str">
            <v>조동희</v>
          </cell>
          <cell r="C94">
            <v>36508</v>
          </cell>
          <cell r="D94" t="str">
            <v>구본석</v>
          </cell>
          <cell r="E94">
            <v>26000000</v>
          </cell>
          <cell r="F94">
            <v>1290</v>
          </cell>
          <cell r="G94">
            <v>183000</v>
          </cell>
          <cell r="H94">
            <v>45200</v>
          </cell>
          <cell r="I94">
            <v>1</v>
          </cell>
          <cell r="J94">
            <v>4</v>
          </cell>
          <cell r="K94" t="str">
            <v>경인</v>
          </cell>
          <cell r="L94" t="str">
            <v>99-621</v>
          </cell>
        </row>
        <row r="95">
          <cell r="B95" t="str">
            <v>황순화</v>
          </cell>
          <cell r="D95" t="str">
            <v>황순화</v>
          </cell>
          <cell r="E95">
            <v>14780000</v>
          </cell>
          <cell r="F95">
            <v>841</v>
          </cell>
          <cell r="G95">
            <v>0</v>
          </cell>
          <cell r="H95">
            <v>0</v>
          </cell>
          <cell r="I95">
            <v>1</v>
          </cell>
          <cell r="J95">
            <v>2</v>
          </cell>
          <cell r="K95" t="str">
            <v>경수</v>
          </cell>
          <cell r="L95" t="str">
            <v>99-622</v>
          </cell>
        </row>
        <row r="96">
          <cell r="B96" t="str">
            <v>공우춘</v>
          </cell>
          <cell r="D96" t="str">
            <v>공우춘</v>
          </cell>
          <cell r="E96">
            <v>6180896</v>
          </cell>
          <cell r="F96">
            <v>500</v>
          </cell>
          <cell r="G96">
            <v>30900</v>
          </cell>
          <cell r="H96">
            <v>22600</v>
          </cell>
          <cell r="I96">
            <v>1</v>
          </cell>
          <cell r="J96">
            <v>1</v>
          </cell>
          <cell r="K96" t="str">
            <v>중앙</v>
          </cell>
          <cell r="L96" t="str">
            <v>99-623</v>
          </cell>
        </row>
        <row r="97">
          <cell r="B97" t="str">
            <v>길귀순</v>
          </cell>
          <cell r="D97" t="str">
            <v>길귀순</v>
          </cell>
          <cell r="E97">
            <v>67255414</v>
          </cell>
          <cell r="F97">
            <v>2134</v>
          </cell>
          <cell r="G97">
            <v>307600</v>
          </cell>
          <cell r="H97">
            <v>54240</v>
          </cell>
          <cell r="I97">
            <v>1</v>
          </cell>
          <cell r="J97">
            <v>1</v>
          </cell>
          <cell r="K97" t="str">
            <v>권승수</v>
          </cell>
          <cell r="L97" t="str">
            <v>99-627</v>
          </cell>
        </row>
        <row r="98">
          <cell r="B98" t="str">
            <v>아한상사</v>
          </cell>
          <cell r="C98">
            <v>36487</v>
          </cell>
          <cell r="D98" t="str">
            <v>아한상사</v>
          </cell>
          <cell r="E98">
            <v>20249462</v>
          </cell>
          <cell r="F98">
            <v>1059</v>
          </cell>
          <cell r="G98">
            <v>96100</v>
          </cell>
          <cell r="H98">
            <v>54240</v>
          </cell>
          <cell r="I98">
            <v>1</v>
          </cell>
          <cell r="J98">
            <v>1</v>
          </cell>
          <cell r="K98" t="str">
            <v>특수</v>
          </cell>
          <cell r="L98" t="str">
            <v>99-629</v>
          </cell>
        </row>
        <row r="99">
          <cell r="B99" t="str">
            <v>윤정복</v>
          </cell>
          <cell r="D99" t="str">
            <v>윤정복</v>
          </cell>
          <cell r="E99">
            <v>350000000</v>
          </cell>
          <cell r="F99">
            <v>2555</v>
          </cell>
          <cell r="G99">
            <v>917000</v>
          </cell>
          <cell r="H99">
            <v>0</v>
          </cell>
          <cell r="I99">
            <v>1</v>
          </cell>
          <cell r="J99">
            <v>1</v>
          </cell>
          <cell r="L99" t="str">
            <v>99-634</v>
          </cell>
        </row>
        <row r="100">
          <cell r="B100" t="str">
            <v>우창산업㈜</v>
          </cell>
          <cell r="D100" t="str">
            <v>우창산업㈜</v>
          </cell>
          <cell r="E100">
            <v>69193416</v>
          </cell>
          <cell r="F100">
            <v>2241</v>
          </cell>
          <cell r="G100">
            <v>316300</v>
          </cell>
          <cell r="H100">
            <v>72320</v>
          </cell>
          <cell r="I100">
            <v>1</v>
          </cell>
          <cell r="J100">
            <v>1</v>
          </cell>
          <cell r="K100">
            <v>5713</v>
          </cell>
          <cell r="L100" t="str">
            <v>99-636</v>
          </cell>
        </row>
        <row r="101">
          <cell r="B101" t="str">
            <v>정수엔바이로㈜</v>
          </cell>
          <cell r="C101">
            <v>36502</v>
          </cell>
          <cell r="D101" t="str">
            <v>정수엔바이로㈜</v>
          </cell>
          <cell r="E101">
            <v>41393050</v>
          </cell>
          <cell r="F101">
            <v>1790</v>
          </cell>
          <cell r="G101">
            <v>191200</v>
          </cell>
          <cell r="H101">
            <v>72320</v>
          </cell>
          <cell r="I101">
            <v>1</v>
          </cell>
          <cell r="J101">
            <v>1</v>
          </cell>
          <cell r="K101" t="str">
            <v>경수</v>
          </cell>
          <cell r="L101" t="str">
            <v>99-640</v>
          </cell>
        </row>
        <row r="102">
          <cell r="B102" t="str">
            <v>김선태</v>
          </cell>
          <cell r="D102" t="str">
            <v>김선태</v>
          </cell>
          <cell r="E102">
            <v>26767858</v>
          </cell>
          <cell r="F102">
            <v>1320</v>
          </cell>
          <cell r="G102">
            <v>125400</v>
          </cell>
          <cell r="H102">
            <v>54240</v>
          </cell>
          <cell r="I102">
            <v>1</v>
          </cell>
          <cell r="J102">
            <v>1</v>
          </cell>
          <cell r="K102">
            <v>1753</v>
          </cell>
          <cell r="L102" t="str">
            <v>99-644</v>
          </cell>
        </row>
        <row r="103">
          <cell r="B103" t="str">
            <v>노진례</v>
          </cell>
          <cell r="C103">
            <v>36483</v>
          </cell>
          <cell r="D103" t="str">
            <v>노진례</v>
          </cell>
          <cell r="E103">
            <v>2137776</v>
          </cell>
          <cell r="F103">
            <v>201</v>
          </cell>
          <cell r="G103">
            <v>10600</v>
          </cell>
          <cell r="H103">
            <v>33900</v>
          </cell>
          <cell r="I103">
            <v>1</v>
          </cell>
          <cell r="J103">
            <v>1</v>
          </cell>
          <cell r="K103">
            <v>7405</v>
          </cell>
          <cell r="L103" t="str">
            <v>99-651</v>
          </cell>
        </row>
        <row r="104">
          <cell r="B104" t="str">
            <v>정종삼</v>
          </cell>
          <cell r="D104" t="str">
            <v>정종삼</v>
          </cell>
          <cell r="E104">
            <v>220000000</v>
          </cell>
          <cell r="F104">
            <v>3150</v>
          </cell>
          <cell r="G104">
            <v>0</v>
          </cell>
          <cell r="H104">
            <v>0</v>
          </cell>
          <cell r="I104">
            <v>1</v>
          </cell>
          <cell r="J104">
            <v>1</v>
          </cell>
          <cell r="L104" t="str">
            <v>99-655</v>
          </cell>
        </row>
        <row r="105">
          <cell r="B105" t="str">
            <v>김옥숙</v>
          </cell>
          <cell r="D105" t="str">
            <v>유재금</v>
          </cell>
          <cell r="E105">
            <v>60000000</v>
          </cell>
          <cell r="F105">
            <v>2150</v>
          </cell>
          <cell r="G105">
            <v>0</v>
          </cell>
          <cell r="H105">
            <v>0</v>
          </cell>
          <cell r="I105">
            <v>1</v>
          </cell>
          <cell r="J105">
            <v>3</v>
          </cell>
          <cell r="K105" t="str">
            <v>경매</v>
          </cell>
          <cell r="L105" t="str">
            <v>99-657</v>
          </cell>
        </row>
        <row r="106">
          <cell r="B106" t="str">
            <v>신형범</v>
          </cell>
          <cell r="C106">
            <v>36481</v>
          </cell>
          <cell r="D106" t="str">
            <v>신형범</v>
          </cell>
          <cell r="E106">
            <v>37989439</v>
          </cell>
          <cell r="F106">
            <v>1689</v>
          </cell>
          <cell r="G106">
            <v>0</v>
          </cell>
          <cell r="H106">
            <v>0</v>
          </cell>
          <cell r="I106">
            <v>1</v>
          </cell>
          <cell r="J106">
            <v>1</v>
          </cell>
          <cell r="L106" t="str">
            <v>99-658</v>
          </cell>
        </row>
        <row r="107">
          <cell r="B107" t="str">
            <v>신규철</v>
          </cell>
          <cell r="C107">
            <v>36525</v>
          </cell>
          <cell r="D107" t="str">
            <v>신규철</v>
          </cell>
          <cell r="E107">
            <v>4908434</v>
          </cell>
          <cell r="F107">
            <v>390</v>
          </cell>
          <cell r="G107">
            <v>24500</v>
          </cell>
          <cell r="H107">
            <v>33900</v>
          </cell>
          <cell r="I107">
            <v>1</v>
          </cell>
          <cell r="J107">
            <v>1</v>
          </cell>
          <cell r="K107">
            <v>7240</v>
          </cell>
          <cell r="L107" t="str">
            <v>99-660</v>
          </cell>
        </row>
        <row r="108">
          <cell r="B108" t="str">
            <v>전영희</v>
          </cell>
          <cell r="C108">
            <v>36489</v>
          </cell>
          <cell r="D108" t="str">
            <v>전영희</v>
          </cell>
          <cell r="E108">
            <v>9902660</v>
          </cell>
          <cell r="F108">
            <v>640</v>
          </cell>
          <cell r="G108">
            <v>49500</v>
          </cell>
          <cell r="H108">
            <v>33900</v>
          </cell>
          <cell r="I108">
            <v>1</v>
          </cell>
          <cell r="J108">
            <v>1</v>
          </cell>
          <cell r="K108">
            <v>7863</v>
          </cell>
          <cell r="L108" t="str">
            <v>99-661</v>
          </cell>
        </row>
        <row r="109">
          <cell r="B109" t="str">
            <v>홍양표</v>
          </cell>
          <cell r="C109">
            <v>36489</v>
          </cell>
          <cell r="D109" t="str">
            <v>홍양표</v>
          </cell>
          <cell r="E109">
            <v>10131521</v>
          </cell>
          <cell r="F109">
            <v>650</v>
          </cell>
          <cell r="G109">
            <v>50500</v>
          </cell>
          <cell r="H109">
            <v>33900</v>
          </cell>
          <cell r="I109">
            <v>1</v>
          </cell>
          <cell r="J109">
            <v>1</v>
          </cell>
          <cell r="K109" t="str">
            <v>경수</v>
          </cell>
          <cell r="L109" t="str">
            <v>99-663</v>
          </cell>
        </row>
        <row r="110">
          <cell r="B110" t="str">
            <v>성윤용</v>
          </cell>
          <cell r="D110" t="str">
            <v>성윤용</v>
          </cell>
          <cell r="E110">
            <v>12289251</v>
          </cell>
          <cell r="F110">
            <v>740</v>
          </cell>
          <cell r="G110">
            <v>60300</v>
          </cell>
          <cell r="H110">
            <v>33900</v>
          </cell>
          <cell r="I110">
            <v>1</v>
          </cell>
          <cell r="J110">
            <v>1</v>
          </cell>
          <cell r="K110" t="str">
            <v>`</v>
          </cell>
          <cell r="L110" t="str">
            <v>99-665</v>
          </cell>
        </row>
        <row r="111">
          <cell r="B111" t="str">
            <v>허남선</v>
          </cell>
          <cell r="C111">
            <v>36489</v>
          </cell>
          <cell r="D111" t="str">
            <v>허남선</v>
          </cell>
          <cell r="E111">
            <v>11949306</v>
          </cell>
          <cell r="F111">
            <v>720</v>
          </cell>
          <cell r="G111">
            <v>52700</v>
          </cell>
          <cell r="H111">
            <v>33900</v>
          </cell>
          <cell r="I111">
            <v>1</v>
          </cell>
          <cell r="J111">
            <v>1</v>
          </cell>
          <cell r="K111">
            <v>5008</v>
          </cell>
          <cell r="L111" t="str">
            <v>99-666</v>
          </cell>
        </row>
        <row r="112">
          <cell r="B112" t="str">
            <v xml:space="preserve">(주)인터팩스무역   </v>
          </cell>
          <cell r="C112">
            <v>36481</v>
          </cell>
          <cell r="D112" t="str">
            <v>인터팩스무역</v>
          </cell>
          <cell r="E112">
            <v>99951138</v>
          </cell>
          <cell r="F112">
            <v>2549</v>
          </cell>
          <cell r="G112">
            <v>454700</v>
          </cell>
          <cell r="H112">
            <v>72320</v>
          </cell>
          <cell r="I112">
            <v>1</v>
          </cell>
          <cell r="J112">
            <v>1</v>
          </cell>
          <cell r="L112" t="str">
            <v>99-668</v>
          </cell>
        </row>
        <row r="113">
          <cell r="B113" t="str">
            <v>청세어패럴</v>
          </cell>
          <cell r="D113" t="str">
            <v>청세어패럴</v>
          </cell>
          <cell r="E113">
            <v>116109420</v>
          </cell>
          <cell r="F113">
            <v>2630</v>
          </cell>
          <cell r="G113">
            <v>519400</v>
          </cell>
          <cell r="H113">
            <v>90400</v>
          </cell>
          <cell r="I113">
            <v>1</v>
          </cell>
          <cell r="J113">
            <v>1</v>
          </cell>
          <cell r="K113" t="str">
            <v>특채</v>
          </cell>
          <cell r="L113" t="str">
            <v>99-669</v>
          </cell>
        </row>
        <row r="114">
          <cell r="B114" t="str">
            <v>권태근</v>
          </cell>
          <cell r="C114">
            <v>36493</v>
          </cell>
          <cell r="D114" t="str">
            <v>권태근</v>
          </cell>
          <cell r="E114">
            <v>22328861</v>
          </cell>
          <cell r="F114">
            <v>1142</v>
          </cell>
          <cell r="G114">
            <v>105400</v>
          </cell>
          <cell r="H114">
            <v>72320</v>
          </cell>
          <cell r="I114">
            <v>1</v>
          </cell>
          <cell r="J114">
            <v>1</v>
          </cell>
          <cell r="K114">
            <v>8265</v>
          </cell>
          <cell r="L114" t="str">
            <v>99-670</v>
          </cell>
        </row>
        <row r="115">
          <cell r="B115" t="str">
            <v>정대영</v>
          </cell>
          <cell r="D115" t="str">
            <v>정대영</v>
          </cell>
          <cell r="E115">
            <v>63473643</v>
          </cell>
          <cell r="F115">
            <v>2184</v>
          </cell>
          <cell r="G115">
            <v>290600</v>
          </cell>
          <cell r="H115">
            <v>54240</v>
          </cell>
          <cell r="I115">
            <v>1</v>
          </cell>
          <cell r="J115">
            <v>1</v>
          </cell>
          <cell r="K115">
            <v>9658</v>
          </cell>
          <cell r="L115" t="str">
            <v>99-671</v>
          </cell>
        </row>
        <row r="116">
          <cell r="B116" t="str">
            <v>크레스툴</v>
          </cell>
          <cell r="D116" t="str">
            <v>크레스툴</v>
          </cell>
          <cell r="E116">
            <v>42835554</v>
          </cell>
          <cell r="F116">
            <v>1835</v>
          </cell>
          <cell r="G116">
            <v>197700</v>
          </cell>
          <cell r="H116">
            <v>72320</v>
          </cell>
          <cell r="I116">
            <v>1</v>
          </cell>
          <cell r="J116">
            <v>1</v>
          </cell>
          <cell r="K116" t="str">
            <v>특채</v>
          </cell>
          <cell r="L116" t="str">
            <v>99-672</v>
          </cell>
        </row>
        <row r="117">
          <cell r="B117" t="str">
            <v>㈜보성</v>
          </cell>
          <cell r="D117" t="str">
            <v>보성</v>
          </cell>
          <cell r="E117">
            <v>70891583</v>
          </cell>
          <cell r="F117">
            <v>2258</v>
          </cell>
          <cell r="G117">
            <v>324000</v>
          </cell>
          <cell r="H117">
            <v>90400</v>
          </cell>
          <cell r="I117">
            <v>1</v>
          </cell>
          <cell r="J117">
            <v>1</v>
          </cell>
          <cell r="K117">
            <v>8138</v>
          </cell>
          <cell r="L117" t="str">
            <v>99-684</v>
          </cell>
        </row>
        <row r="118">
          <cell r="B118" t="str">
            <v>(주)브니엘물산</v>
          </cell>
          <cell r="C118">
            <v>36509</v>
          </cell>
          <cell r="D118" t="str">
            <v>브니엘물산</v>
          </cell>
          <cell r="E118">
            <v>118094301</v>
          </cell>
          <cell r="F118">
            <v>2640</v>
          </cell>
          <cell r="G118">
            <v>527300</v>
          </cell>
          <cell r="H118">
            <v>72320</v>
          </cell>
          <cell r="I118">
            <v>1</v>
          </cell>
          <cell r="J118">
            <v>1</v>
          </cell>
          <cell r="K118">
            <v>4507</v>
          </cell>
          <cell r="L118" t="str">
            <v>99-687</v>
          </cell>
        </row>
        <row r="119">
          <cell r="B119" t="str">
            <v>최일수</v>
          </cell>
          <cell r="D119" t="str">
            <v>송진의</v>
          </cell>
          <cell r="E119">
            <v>13412916</v>
          </cell>
          <cell r="F119">
            <v>786</v>
          </cell>
          <cell r="G119">
            <v>65300</v>
          </cell>
          <cell r="H119">
            <v>56500</v>
          </cell>
          <cell r="I119">
            <v>1</v>
          </cell>
          <cell r="J119">
            <v>1</v>
          </cell>
          <cell r="K119">
            <v>7397</v>
          </cell>
          <cell r="L119" t="str">
            <v>99-690</v>
          </cell>
        </row>
        <row r="120">
          <cell r="B120" t="str">
            <v>김승열</v>
          </cell>
          <cell r="C120">
            <v>36525</v>
          </cell>
          <cell r="D120" t="str">
            <v>송길수</v>
          </cell>
          <cell r="E120">
            <v>5909600</v>
          </cell>
          <cell r="F120">
            <v>750</v>
          </cell>
          <cell r="G120">
            <v>39500</v>
          </cell>
          <cell r="H120">
            <v>45200</v>
          </cell>
          <cell r="I120">
            <v>1</v>
          </cell>
          <cell r="J120">
            <v>1</v>
          </cell>
          <cell r="K120" t="str">
            <v>경인</v>
          </cell>
          <cell r="L120" t="str">
            <v>99-693</v>
          </cell>
        </row>
        <row r="121">
          <cell r="B121" t="str">
            <v>박형식</v>
          </cell>
          <cell r="D121" t="str">
            <v>박형식</v>
          </cell>
          <cell r="E121">
            <v>13107170</v>
          </cell>
          <cell r="F121">
            <v>775</v>
          </cell>
          <cell r="G121">
            <v>63900</v>
          </cell>
          <cell r="H121">
            <v>33900</v>
          </cell>
          <cell r="I121">
            <v>1</v>
          </cell>
          <cell r="J121">
            <v>1</v>
          </cell>
          <cell r="K121">
            <v>4994</v>
          </cell>
          <cell r="L121" t="str">
            <v>99-694</v>
          </cell>
        </row>
        <row r="122">
          <cell r="B122" t="str">
            <v>김명수</v>
          </cell>
          <cell r="C122">
            <v>36488</v>
          </cell>
          <cell r="D122" t="str">
            <v>김명수</v>
          </cell>
          <cell r="E122">
            <v>10540318</v>
          </cell>
          <cell r="F122">
            <v>680</v>
          </cell>
          <cell r="G122">
            <v>52400</v>
          </cell>
          <cell r="H122">
            <v>33900</v>
          </cell>
          <cell r="I122">
            <v>1</v>
          </cell>
          <cell r="J122">
            <v>1</v>
          </cell>
          <cell r="K122">
            <v>7127</v>
          </cell>
          <cell r="L122" t="str">
            <v>99-695</v>
          </cell>
        </row>
        <row r="123">
          <cell r="B123" t="str">
            <v>윤경순</v>
          </cell>
          <cell r="C123">
            <v>36488</v>
          </cell>
          <cell r="D123" t="str">
            <v>윤경순</v>
          </cell>
          <cell r="E123">
            <v>10858080</v>
          </cell>
          <cell r="F123">
            <v>700</v>
          </cell>
          <cell r="G123">
            <v>53800</v>
          </cell>
          <cell r="H123">
            <v>33900</v>
          </cell>
          <cell r="I123">
            <v>1</v>
          </cell>
          <cell r="J123">
            <v>1</v>
          </cell>
          <cell r="K123">
            <v>7092</v>
          </cell>
          <cell r="L123" t="str">
            <v>99-696</v>
          </cell>
        </row>
        <row r="124">
          <cell r="B124" t="str">
            <v>김양자</v>
          </cell>
          <cell r="C124">
            <v>36476</v>
          </cell>
          <cell r="D124" t="str">
            <v>김양자</v>
          </cell>
          <cell r="E124">
            <v>24191840</v>
          </cell>
          <cell r="F124">
            <v>1217</v>
          </cell>
          <cell r="G124">
            <v>113800</v>
          </cell>
          <cell r="H124">
            <v>33900</v>
          </cell>
          <cell r="I124">
            <v>1</v>
          </cell>
          <cell r="J124">
            <v>1</v>
          </cell>
          <cell r="K124">
            <v>1603</v>
          </cell>
          <cell r="L124" t="str">
            <v>99-706</v>
          </cell>
        </row>
        <row r="125">
          <cell r="B125" t="str">
            <v>이화자</v>
          </cell>
          <cell r="D125" t="str">
            <v>이화자</v>
          </cell>
          <cell r="E125">
            <v>2000000</v>
          </cell>
          <cell r="F125">
            <v>190</v>
          </cell>
          <cell r="G125">
            <v>10000</v>
          </cell>
          <cell r="H125">
            <v>33900</v>
          </cell>
          <cell r="I125">
            <v>1</v>
          </cell>
          <cell r="J125">
            <v>1</v>
          </cell>
          <cell r="K125">
            <v>3226</v>
          </cell>
          <cell r="L125" t="str">
            <v>99-711</v>
          </cell>
        </row>
        <row r="126">
          <cell r="B126" t="str">
            <v>이춘기</v>
          </cell>
          <cell r="D126" t="str">
            <v>이춘기</v>
          </cell>
          <cell r="E126">
            <v>8209910</v>
          </cell>
          <cell r="F126">
            <v>560</v>
          </cell>
          <cell r="G126">
            <v>41000</v>
          </cell>
          <cell r="H126">
            <v>45200</v>
          </cell>
          <cell r="I126">
            <v>1</v>
          </cell>
          <cell r="J126">
            <v>1</v>
          </cell>
          <cell r="K126" t="str">
            <v>경인</v>
          </cell>
          <cell r="L126" t="str">
            <v>99-714</v>
          </cell>
        </row>
        <row r="127">
          <cell r="B127" t="str">
            <v>인풍종합건설㈜</v>
          </cell>
          <cell r="C127">
            <v>36481</v>
          </cell>
          <cell r="D127" t="str">
            <v>김재완</v>
          </cell>
          <cell r="E127">
            <v>115095500</v>
          </cell>
          <cell r="F127">
            <v>2625</v>
          </cell>
          <cell r="G127">
            <v>0</v>
          </cell>
          <cell r="H127">
            <v>0</v>
          </cell>
          <cell r="I127">
            <v>1</v>
          </cell>
          <cell r="J127">
            <v>3</v>
          </cell>
          <cell r="K127" t="str">
            <v>경수</v>
          </cell>
          <cell r="L127" t="str">
            <v>99-715</v>
          </cell>
        </row>
        <row r="128">
          <cell r="B128" t="str">
            <v>김태순</v>
          </cell>
          <cell r="C128">
            <v>36489</v>
          </cell>
          <cell r="D128" t="str">
            <v>김태순</v>
          </cell>
          <cell r="E128">
            <v>4358685</v>
          </cell>
          <cell r="F128">
            <v>361</v>
          </cell>
          <cell r="G128">
            <v>21700</v>
          </cell>
          <cell r="H128">
            <v>33900</v>
          </cell>
          <cell r="I128">
            <v>1</v>
          </cell>
          <cell r="J128">
            <v>1</v>
          </cell>
          <cell r="K128">
            <v>6852</v>
          </cell>
          <cell r="L128" t="str">
            <v>99-716</v>
          </cell>
        </row>
        <row r="129">
          <cell r="B129" t="str">
            <v>박봉인</v>
          </cell>
          <cell r="D129" t="str">
            <v>박봉인</v>
          </cell>
          <cell r="E129">
            <v>5755071</v>
          </cell>
          <cell r="F129">
            <v>437</v>
          </cell>
          <cell r="G129">
            <v>28700</v>
          </cell>
          <cell r="H129">
            <v>33900</v>
          </cell>
          <cell r="I129">
            <v>1</v>
          </cell>
          <cell r="J129">
            <v>1</v>
          </cell>
          <cell r="K129">
            <v>6850</v>
          </cell>
          <cell r="L129" t="str">
            <v>99-717</v>
          </cell>
        </row>
        <row r="130">
          <cell r="B130" t="str">
            <v>정한량</v>
          </cell>
          <cell r="C130">
            <v>36489</v>
          </cell>
          <cell r="D130" t="str">
            <v>정한량</v>
          </cell>
          <cell r="E130">
            <v>2664739</v>
          </cell>
          <cell r="F130">
            <v>243</v>
          </cell>
          <cell r="G130">
            <v>13300</v>
          </cell>
          <cell r="H130">
            <v>22600</v>
          </cell>
          <cell r="I130">
            <v>1</v>
          </cell>
          <cell r="J130">
            <v>1</v>
          </cell>
          <cell r="K130">
            <v>6522</v>
          </cell>
          <cell r="L130" t="str">
            <v>99-719</v>
          </cell>
        </row>
        <row r="131">
          <cell r="B131" t="str">
            <v>이호우</v>
          </cell>
          <cell r="C131">
            <v>36461</v>
          </cell>
          <cell r="D131" t="str">
            <v>이호우</v>
          </cell>
          <cell r="E131">
            <v>22704017</v>
          </cell>
          <cell r="F131">
            <v>1158</v>
          </cell>
          <cell r="G131">
            <v>107100</v>
          </cell>
          <cell r="H131">
            <v>33900</v>
          </cell>
          <cell r="I131">
            <v>1</v>
          </cell>
          <cell r="J131">
            <v>1</v>
          </cell>
          <cell r="K131">
            <v>6675</v>
          </cell>
          <cell r="L131" t="str">
            <v>99-723</v>
          </cell>
        </row>
        <row r="132">
          <cell r="B132" t="str">
            <v>강주경</v>
          </cell>
          <cell r="C132">
            <v>36475</v>
          </cell>
          <cell r="D132" t="str">
            <v>강주경</v>
          </cell>
          <cell r="E132">
            <v>10451192</v>
          </cell>
          <cell r="F132">
            <v>668</v>
          </cell>
          <cell r="G132">
            <v>52000</v>
          </cell>
          <cell r="H132">
            <v>33900</v>
          </cell>
          <cell r="I132">
            <v>1</v>
          </cell>
          <cell r="J132">
            <v>1</v>
          </cell>
          <cell r="K132" t="str">
            <v>특채</v>
          </cell>
          <cell r="L132" t="str">
            <v>99-726</v>
          </cell>
        </row>
        <row r="133">
          <cell r="B133" t="str">
            <v>최완경</v>
          </cell>
          <cell r="C133">
            <v>36475</v>
          </cell>
          <cell r="D133" t="str">
            <v>최완경</v>
          </cell>
          <cell r="E133">
            <v>16310499</v>
          </cell>
          <cell r="F133">
            <v>902</v>
          </cell>
          <cell r="G133">
            <v>78300</v>
          </cell>
          <cell r="H133">
            <v>45200</v>
          </cell>
          <cell r="I133">
            <v>1</v>
          </cell>
          <cell r="J133">
            <v>1</v>
          </cell>
          <cell r="K133" t="str">
            <v>특채</v>
          </cell>
          <cell r="L133" t="str">
            <v>99-727</v>
          </cell>
        </row>
        <row r="134">
          <cell r="B134" t="str">
            <v>㈜광한건미</v>
          </cell>
          <cell r="D134" t="str">
            <v>광한건미</v>
          </cell>
          <cell r="E134">
            <v>4675041</v>
          </cell>
          <cell r="F134">
            <v>380</v>
          </cell>
          <cell r="G134">
            <v>23300</v>
          </cell>
          <cell r="H134">
            <v>45200</v>
          </cell>
          <cell r="I134">
            <v>1</v>
          </cell>
          <cell r="J134">
            <v>1</v>
          </cell>
          <cell r="K134" t="str">
            <v>특채</v>
          </cell>
          <cell r="L134" t="str">
            <v>99-728</v>
          </cell>
        </row>
        <row r="135">
          <cell r="B135" t="str">
            <v>최영자</v>
          </cell>
          <cell r="C135">
            <v>36525</v>
          </cell>
          <cell r="D135" t="str">
            <v>최영자</v>
          </cell>
          <cell r="E135">
            <v>4583545</v>
          </cell>
          <cell r="F135">
            <v>400</v>
          </cell>
          <cell r="G135">
            <v>22900</v>
          </cell>
          <cell r="H135">
            <v>33900</v>
          </cell>
          <cell r="I135">
            <v>1</v>
          </cell>
          <cell r="J135">
            <v>1</v>
          </cell>
          <cell r="K135" t="str">
            <v>특채</v>
          </cell>
          <cell r="L135" t="str">
            <v>99-731</v>
          </cell>
        </row>
        <row r="136">
          <cell r="B136" t="str">
            <v>박옥</v>
          </cell>
          <cell r="C136">
            <v>36489</v>
          </cell>
          <cell r="D136" t="str">
            <v>박옥</v>
          </cell>
          <cell r="E136">
            <v>11518710</v>
          </cell>
          <cell r="F136">
            <v>710</v>
          </cell>
          <cell r="G136">
            <v>51800</v>
          </cell>
          <cell r="H136">
            <v>45200</v>
          </cell>
          <cell r="I136">
            <v>1</v>
          </cell>
          <cell r="J136">
            <v>1</v>
          </cell>
          <cell r="K136">
            <v>1918</v>
          </cell>
          <cell r="L136" t="str">
            <v>99-735</v>
          </cell>
        </row>
        <row r="137">
          <cell r="B137" t="str">
            <v>김종완</v>
          </cell>
          <cell r="C137">
            <v>36486</v>
          </cell>
          <cell r="D137" t="str">
            <v>김종완</v>
          </cell>
          <cell r="E137">
            <v>2203995</v>
          </cell>
          <cell r="F137">
            <v>200</v>
          </cell>
          <cell r="G137">
            <v>11000</v>
          </cell>
          <cell r="H137">
            <v>22600</v>
          </cell>
          <cell r="I137">
            <v>1</v>
          </cell>
          <cell r="J137">
            <v>1</v>
          </cell>
          <cell r="K137" t="str">
            <v>특채</v>
          </cell>
          <cell r="L137" t="str">
            <v>99-736</v>
          </cell>
        </row>
        <row r="138">
          <cell r="B138" t="str">
            <v>임규선</v>
          </cell>
          <cell r="C138">
            <v>36486</v>
          </cell>
          <cell r="D138" t="str">
            <v>임규선</v>
          </cell>
          <cell r="E138">
            <v>5734470</v>
          </cell>
          <cell r="F138">
            <v>430</v>
          </cell>
          <cell r="G138">
            <v>28600</v>
          </cell>
          <cell r="H138">
            <v>22600</v>
          </cell>
          <cell r="I138">
            <v>1</v>
          </cell>
          <cell r="J138">
            <v>1</v>
          </cell>
          <cell r="K138" t="str">
            <v>특채</v>
          </cell>
          <cell r="L138" t="str">
            <v>99-737</v>
          </cell>
        </row>
        <row r="139">
          <cell r="B139" t="str">
            <v>이재훈</v>
          </cell>
          <cell r="C139">
            <v>36529</v>
          </cell>
          <cell r="D139" t="str">
            <v>이재훈</v>
          </cell>
          <cell r="E139">
            <v>61569994</v>
          </cell>
          <cell r="F139">
            <v>2165</v>
          </cell>
          <cell r="G139">
            <v>282000</v>
          </cell>
          <cell r="H139">
            <v>67800</v>
          </cell>
          <cell r="I139">
            <v>1</v>
          </cell>
          <cell r="J139">
            <v>1</v>
          </cell>
          <cell r="K139" t="str">
            <v>특채</v>
          </cell>
          <cell r="L139" t="str">
            <v>99-738</v>
          </cell>
        </row>
        <row r="140">
          <cell r="B140" t="str">
            <v>㈜골드리치</v>
          </cell>
          <cell r="C140">
            <v>36524</v>
          </cell>
          <cell r="D140" t="str">
            <v>골드리치</v>
          </cell>
          <cell r="E140">
            <v>772805426</v>
          </cell>
          <cell r="F140">
            <v>5914</v>
          </cell>
          <cell r="G140">
            <v>3146200</v>
          </cell>
          <cell r="H140">
            <v>72320</v>
          </cell>
          <cell r="I140">
            <v>1</v>
          </cell>
          <cell r="J140">
            <v>1</v>
          </cell>
          <cell r="K140" t="str">
            <v>특채</v>
          </cell>
          <cell r="L140" t="str">
            <v>99-741</v>
          </cell>
        </row>
        <row r="141">
          <cell r="B141" t="str">
            <v>조동호</v>
          </cell>
          <cell r="C141">
            <v>36474</v>
          </cell>
          <cell r="D141" t="str">
            <v>조동호</v>
          </cell>
          <cell r="E141">
            <v>16500000</v>
          </cell>
          <cell r="F141">
            <v>910</v>
          </cell>
          <cell r="G141">
            <v>79200</v>
          </cell>
          <cell r="H141">
            <v>22600</v>
          </cell>
          <cell r="I141">
            <v>1</v>
          </cell>
          <cell r="J141">
            <v>2</v>
          </cell>
          <cell r="K141">
            <v>12157</v>
          </cell>
          <cell r="L141" t="str">
            <v>99-742</v>
          </cell>
        </row>
        <row r="142">
          <cell r="B142" t="str">
            <v>정승훈</v>
          </cell>
          <cell r="C142">
            <v>36474</v>
          </cell>
          <cell r="D142" t="str">
            <v>정승훈</v>
          </cell>
          <cell r="E142">
            <v>20434694</v>
          </cell>
          <cell r="F142">
            <v>1067</v>
          </cell>
          <cell r="G142">
            <v>96900</v>
          </cell>
          <cell r="H142">
            <v>54240</v>
          </cell>
          <cell r="I142">
            <v>1</v>
          </cell>
          <cell r="J142">
            <v>1</v>
          </cell>
          <cell r="K142">
            <v>1</v>
          </cell>
          <cell r="L142" t="str">
            <v>99-743</v>
          </cell>
        </row>
        <row r="143">
          <cell r="B143" t="str">
            <v>㈜동원항타</v>
          </cell>
          <cell r="C143">
            <v>36493</v>
          </cell>
          <cell r="D143" t="str">
            <v>동원항타</v>
          </cell>
          <cell r="E143">
            <v>160000000</v>
          </cell>
          <cell r="F143">
            <v>2850</v>
          </cell>
          <cell r="G143">
            <v>695000</v>
          </cell>
          <cell r="H143">
            <v>54240</v>
          </cell>
          <cell r="I143">
            <v>1</v>
          </cell>
          <cell r="J143">
            <v>2</v>
          </cell>
          <cell r="K143" t="str">
            <v>경매</v>
          </cell>
          <cell r="L143" t="str">
            <v>99-744</v>
          </cell>
        </row>
        <row r="144">
          <cell r="B144" t="str">
            <v>손낙유</v>
          </cell>
          <cell r="C144">
            <v>36512</v>
          </cell>
          <cell r="D144" t="str">
            <v>김영환</v>
          </cell>
          <cell r="E144">
            <v>12000000</v>
          </cell>
          <cell r="F144">
            <v>730</v>
          </cell>
          <cell r="G144">
            <v>0</v>
          </cell>
          <cell r="H144">
            <v>0</v>
          </cell>
          <cell r="I144">
            <v>1</v>
          </cell>
          <cell r="J144">
            <v>3</v>
          </cell>
          <cell r="K144" t="str">
            <v>심익중</v>
          </cell>
          <cell r="L144" t="str">
            <v>99-745</v>
          </cell>
        </row>
        <row r="145">
          <cell r="B145" t="str">
            <v>손낙유</v>
          </cell>
          <cell r="D145" t="str">
            <v>김장환</v>
          </cell>
          <cell r="E145">
            <v>12000000</v>
          </cell>
          <cell r="F145">
            <v>730</v>
          </cell>
          <cell r="G145">
            <v>0</v>
          </cell>
          <cell r="H145">
            <v>0</v>
          </cell>
          <cell r="I145">
            <v>1</v>
          </cell>
          <cell r="J145">
            <v>3</v>
          </cell>
          <cell r="K145" t="str">
            <v>심익중</v>
          </cell>
          <cell r="L145" t="str">
            <v>99-746</v>
          </cell>
        </row>
        <row r="146">
          <cell r="B146" t="str">
            <v>신순식</v>
          </cell>
          <cell r="C146">
            <v>36489</v>
          </cell>
          <cell r="D146" t="str">
            <v>신순식</v>
          </cell>
          <cell r="E146">
            <v>16420751</v>
          </cell>
          <cell r="F146">
            <v>906</v>
          </cell>
          <cell r="G146">
            <v>78800</v>
          </cell>
          <cell r="H146">
            <v>33900</v>
          </cell>
          <cell r="I146">
            <v>1</v>
          </cell>
          <cell r="J146">
            <v>1</v>
          </cell>
          <cell r="K146" t="str">
            <v>특채</v>
          </cell>
          <cell r="L146" t="str">
            <v>99-748</v>
          </cell>
        </row>
        <row r="147">
          <cell r="B147" t="str">
            <v>㈜대룡실업</v>
          </cell>
          <cell r="C147">
            <v>36474</v>
          </cell>
          <cell r="D147" t="str">
            <v>대룡실업</v>
          </cell>
          <cell r="E147">
            <v>133271030</v>
          </cell>
          <cell r="F147">
            <v>2716</v>
          </cell>
          <cell r="G147">
            <v>58800</v>
          </cell>
          <cell r="H147">
            <v>72320</v>
          </cell>
          <cell r="I147">
            <v>1</v>
          </cell>
          <cell r="J147">
            <v>1</v>
          </cell>
          <cell r="K147" t="str">
            <v>특채</v>
          </cell>
          <cell r="L147" t="str">
            <v>99-749</v>
          </cell>
        </row>
        <row r="148">
          <cell r="B148" t="str">
            <v>삼륭산업㈜</v>
          </cell>
          <cell r="C148">
            <v>36487</v>
          </cell>
          <cell r="D148" t="str">
            <v>삼륭산업㈜</v>
          </cell>
          <cell r="E148">
            <v>236284520</v>
          </cell>
          <cell r="F148">
            <v>3231</v>
          </cell>
          <cell r="G148">
            <v>1000100</v>
          </cell>
          <cell r="H148">
            <v>72320</v>
          </cell>
          <cell r="I148">
            <v>1</v>
          </cell>
          <cell r="J148">
            <v>1</v>
          </cell>
          <cell r="K148" t="str">
            <v>특채</v>
          </cell>
          <cell r="L148" t="str">
            <v>99-750</v>
          </cell>
        </row>
        <row r="149">
          <cell r="B149" t="str">
            <v>㈜봉쥴통상</v>
          </cell>
          <cell r="C149">
            <v>36486</v>
          </cell>
          <cell r="D149" t="str">
            <v>봉쥴통상</v>
          </cell>
          <cell r="E149">
            <v>39176695</v>
          </cell>
          <cell r="F149">
            <v>2000</v>
          </cell>
          <cell r="G149">
            <v>181200</v>
          </cell>
          <cell r="H149">
            <v>90400</v>
          </cell>
          <cell r="I149">
            <v>1</v>
          </cell>
          <cell r="J149">
            <v>1</v>
          </cell>
          <cell r="L149" t="str">
            <v>99-751</v>
          </cell>
        </row>
        <row r="150">
          <cell r="B150" t="str">
            <v>㈜진양크리에이션</v>
          </cell>
          <cell r="D150" t="str">
            <v>진양크리에이션</v>
          </cell>
          <cell r="E150">
            <v>94637088</v>
          </cell>
          <cell r="F150">
            <v>2450</v>
          </cell>
          <cell r="G150">
            <v>430800</v>
          </cell>
          <cell r="H150">
            <v>126560</v>
          </cell>
          <cell r="I150">
            <v>1</v>
          </cell>
          <cell r="J150">
            <v>1</v>
          </cell>
          <cell r="K150" t="str">
            <v>특채</v>
          </cell>
          <cell r="L150" t="str">
            <v>99-752</v>
          </cell>
        </row>
        <row r="151">
          <cell r="B151" t="str">
            <v>임진수</v>
          </cell>
          <cell r="C151">
            <v>36489</v>
          </cell>
          <cell r="D151" t="str">
            <v>임진수</v>
          </cell>
          <cell r="E151">
            <v>13596234</v>
          </cell>
          <cell r="F151">
            <v>1000</v>
          </cell>
          <cell r="G151">
            <v>66100</v>
          </cell>
          <cell r="H151">
            <v>45200</v>
          </cell>
          <cell r="I151">
            <v>1</v>
          </cell>
          <cell r="J151">
            <v>1</v>
          </cell>
          <cell r="K151" t="str">
            <v>특채</v>
          </cell>
          <cell r="L151" t="str">
            <v>99-753</v>
          </cell>
        </row>
        <row r="152">
          <cell r="B152" t="str">
            <v>천혜종합건설㈜</v>
          </cell>
          <cell r="C152">
            <v>36528</v>
          </cell>
          <cell r="D152" t="str">
            <v>천혜종합건설㈜</v>
          </cell>
          <cell r="E152">
            <v>854941019</v>
          </cell>
          <cell r="F152">
            <v>6324</v>
          </cell>
          <cell r="G152">
            <v>3852200</v>
          </cell>
          <cell r="H152">
            <v>72320</v>
          </cell>
          <cell r="I152">
            <v>1</v>
          </cell>
          <cell r="J152">
            <v>1</v>
          </cell>
          <cell r="K152" t="str">
            <v>특채</v>
          </cell>
          <cell r="L152" t="str">
            <v>99-754</v>
          </cell>
        </row>
        <row r="153">
          <cell r="B153" t="str">
            <v>이정인</v>
          </cell>
          <cell r="C153">
            <v>36477</v>
          </cell>
          <cell r="D153" t="str">
            <v>이정인</v>
          </cell>
          <cell r="E153">
            <v>37493983</v>
          </cell>
          <cell r="F153">
            <v>1774</v>
          </cell>
          <cell r="G153">
            <v>173700</v>
          </cell>
          <cell r="H153">
            <v>54240</v>
          </cell>
          <cell r="I153">
            <v>1</v>
          </cell>
          <cell r="J153">
            <v>1</v>
          </cell>
          <cell r="L153" t="str">
            <v>99-755</v>
          </cell>
        </row>
        <row r="154">
          <cell r="B154" t="str">
            <v>엘리펀트</v>
          </cell>
          <cell r="C154">
            <v>36486</v>
          </cell>
          <cell r="D154" t="str">
            <v>엘리펀트</v>
          </cell>
          <cell r="E154">
            <v>436090516</v>
          </cell>
          <cell r="F154">
            <v>4230</v>
          </cell>
          <cell r="G154">
            <v>1779300</v>
          </cell>
          <cell r="H154">
            <v>113000</v>
          </cell>
          <cell r="I154">
            <v>1</v>
          </cell>
          <cell r="J154">
            <v>1</v>
          </cell>
          <cell r="K154">
            <v>4169</v>
          </cell>
          <cell r="L154" t="str">
            <v>99-758</v>
          </cell>
        </row>
        <row r="155">
          <cell r="B155" t="str">
            <v>㈜디자인케이</v>
          </cell>
          <cell r="D155" t="str">
            <v>디자인케이</v>
          </cell>
          <cell r="E155">
            <v>82666771</v>
          </cell>
          <cell r="F155">
            <v>2376</v>
          </cell>
          <cell r="G155">
            <v>377000</v>
          </cell>
          <cell r="H155">
            <v>72320</v>
          </cell>
          <cell r="I155">
            <v>1</v>
          </cell>
          <cell r="J155">
            <v>1</v>
          </cell>
          <cell r="K155" t="str">
            <v>특채</v>
          </cell>
          <cell r="L155" t="str">
            <v>99-759</v>
          </cell>
        </row>
        <row r="156">
          <cell r="B156" t="str">
            <v xml:space="preserve">㈜대진시스템  </v>
          </cell>
          <cell r="D156" t="str">
            <v>대진시스템</v>
          </cell>
          <cell r="E156">
            <v>68711871</v>
          </cell>
          <cell r="F156">
            <v>2237</v>
          </cell>
          <cell r="G156">
            <v>314200</v>
          </cell>
          <cell r="H156">
            <v>72320</v>
          </cell>
          <cell r="I156">
            <v>1</v>
          </cell>
          <cell r="J156">
            <v>1</v>
          </cell>
          <cell r="K156" t="str">
            <v>특채</v>
          </cell>
          <cell r="L156" t="str">
            <v>99-760</v>
          </cell>
        </row>
        <row r="157">
          <cell r="B157" t="str">
            <v>강정식</v>
          </cell>
          <cell r="C157">
            <v>36475</v>
          </cell>
          <cell r="D157" t="str">
            <v>강정식</v>
          </cell>
          <cell r="E157">
            <v>32128766</v>
          </cell>
          <cell r="F157">
            <v>1513</v>
          </cell>
          <cell r="G157">
            <v>149500</v>
          </cell>
          <cell r="H157">
            <v>34160</v>
          </cell>
          <cell r="I157">
            <v>1</v>
          </cell>
          <cell r="J157">
            <v>1</v>
          </cell>
          <cell r="K157" t="str">
            <v>특채</v>
          </cell>
          <cell r="L157" t="str">
            <v>99-761</v>
          </cell>
        </row>
        <row r="158">
          <cell r="B158" t="str">
            <v>이춘복</v>
          </cell>
          <cell r="D158" t="str">
            <v>이춘복</v>
          </cell>
          <cell r="E158">
            <v>18478079</v>
          </cell>
          <cell r="F158">
            <v>1089</v>
          </cell>
          <cell r="G158">
            <v>88100</v>
          </cell>
          <cell r="H158">
            <v>45200</v>
          </cell>
          <cell r="I158">
            <v>1</v>
          </cell>
          <cell r="J158">
            <v>1</v>
          </cell>
          <cell r="K158" t="str">
            <v>특채</v>
          </cell>
          <cell r="L158" t="str">
            <v>99-762</v>
          </cell>
        </row>
        <row r="159">
          <cell r="B159" t="str">
            <v>한병훈</v>
          </cell>
          <cell r="D159" t="str">
            <v>한병훈</v>
          </cell>
          <cell r="E159">
            <v>74458355</v>
          </cell>
          <cell r="F159">
            <v>2294</v>
          </cell>
          <cell r="G159">
            <v>0</v>
          </cell>
          <cell r="H159">
            <v>0</v>
          </cell>
          <cell r="I159">
            <v>1</v>
          </cell>
          <cell r="J159">
            <v>1</v>
          </cell>
          <cell r="K159" t="str">
            <v>인사부</v>
          </cell>
          <cell r="L159" t="str">
            <v>99-763</v>
          </cell>
        </row>
        <row r="160">
          <cell r="B160" t="str">
            <v>이재길</v>
          </cell>
          <cell r="D160" t="str">
            <v>이재길</v>
          </cell>
          <cell r="E160">
            <v>200000000</v>
          </cell>
          <cell r="F160">
            <v>3050</v>
          </cell>
          <cell r="G160">
            <v>855000</v>
          </cell>
          <cell r="H160">
            <v>45200</v>
          </cell>
          <cell r="I160">
            <v>1</v>
          </cell>
          <cell r="J160">
            <v>1</v>
          </cell>
          <cell r="K160" t="str">
            <v>중앙</v>
          </cell>
          <cell r="L160" t="str">
            <v>99-764</v>
          </cell>
        </row>
        <row r="161">
          <cell r="B161" t="str">
            <v>강종훈</v>
          </cell>
          <cell r="D161" t="str">
            <v>강종훈</v>
          </cell>
          <cell r="E161">
            <v>45562224</v>
          </cell>
          <cell r="F161">
            <v>1916</v>
          </cell>
          <cell r="G161">
            <v>210000</v>
          </cell>
          <cell r="H161">
            <v>45200</v>
          </cell>
          <cell r="I161">
            <v>1</v>
          </cell>
          <cell r="J161">
            <v>1</v>
          </cell>
          <cell r="K161" t="str">
            <v>중앙</v>
          </cell>
          <cell r="L161" t="str">
            <v>99-765</v>
          </cell>
        </row>
        <row r="162">
          <cell r="B162" t="str">
            <v>심이보</v>
          </cell>
          <cell r="C162">
            <v>36498</v>
          </cell>
          <cell r="D162" t="str">
            <v>심이보</v>
          </cell>
          <cell r="E162">
            <v>8640601</v>
          </cell>
          <cell r="F162">
            <v>580</v>
          </cell>
          <cell r="G162">
            <v>43200</v>
          </cell>
          <cell r="H162">
            <v>45200</v>
          </cell>
          <cell r="I162">
            <v>1</v>
          </cell>
          <cell r="J162">
            <v>1</v>
          </cell>
          <cell r="K162" t="str">
            <v>특채</v>
          </cell>
          <cell r="L162" t="str">
            <v>99-768</v>
          </cell>
        </row>
        <row r="163">
          <cell r="B163" t="str">
            <v>고영래</v>
          </cell>
          <cell r="C163">
            <v>36498</v>
          </cell>
          <cell r="D163" t="str">
            <v>고영래</v>
          </cell>
          <cell r="E163">
            <v>3085888</v>
          </cell>
          <cell r="F163">
            <v>270</v>
          </cell>
          <cell r="G163">
            <v>15400</v>
          </cell>
          <cell r="H163">
            <v>33900</v>
          </cell>
          <cell r="I163">
            <v>1</v>
          </cell>
          <cell r="J163">
            <v>1</v>
          </cell>
          <cell r="K163" t="str">
            <v>특채</v>
          </cell>
          <cell r="L163" t="str">
            <v>99-769</v>
          </cell>
        </row>
        <row r="164">
          <cell r="B164" t="str">
            <v>이문수</v>
          </cell>
          <cell r="C164">
            <v>36498</v>
          </cell>
          <cell r="D164" t="str">
            <v>이문수</v>
          </cell>
          <cell r="E164">
            <v>17473052</v>
          </cell>
          <cell r="F164">
            <v>940</v>
          </cell>
          <cell r="G164">
            <v>83600</v>
          </cell>
          <cell r="H164">
            <v>45200</v>
          </cell>
          <cell r="I164">
            <v>1</v>
          </cell>
          <cell r="J164">
            <v>1</v>
          </cell>
          <cell r="K164" t="str">
            <v>특채</v>
          </cell>
          <cell r="L164" t="str">
            <v>99-770</v>
          </cell>
        </row>
        <row r="165">
          <cell r="B165" t="str">
            <v>강연구</v>
          </cell>
          <cell r="C165">
            <v>36498</v>
          </cell>
          <cell r="D165" t="str">
            <v>강연구</v>
          </cell>
          <cell r="E165">
            <v>14769524</v>
          </cell>
          <cell r="F165">
            <v>840</v>
          </cell>
          <cell r="G165">
            <v>71400</v>
          </cell>
          <cell r="H165">
            <v>33900</v>
          </cell>
          <cell r="I165">
            <v>1</v>
          </cell>
          <cell r="J165">
            <v>1</v>
          </cell>
          <cell r="K165" t="str">
            <v>특채</v>
          </cell>
          <cell r="L165" t="str">
            <v>99-771</v>
          </cell>
        </row>
        <row r="166">
          <cell r="B166" t="str">
            <v>구자홍</v>
          </cell>
          <cell r="D166" t="str">
            <v>구자홍</v>
          </cell>
          <cell r="E166">
            <v>107343663</v>
          </cell>
          <cell r="F166">
            <v>2580</v>
          </cell>
          <cell r="G166">
            <v>484300</v>
          </cell>
          <cell r="H166">
            <v>90400</v>
          </cell>
          <cell r="I166">
            <v>1</v>
          </cell>
          <cell r="J166">
            <v>1</v>
          </cell>
          <cell r="K166" t="str">
            <v>특채</v>
          </cell>
          <cell r="L166" t="str">
            <v>99-772</v>
          </cell>
        </row>
        <row r="167">
          <cell r="B167" t="str">
            <v>백자현</v>
          </cell>
          <cell r="D167" t="str">
            <v>백자현</v>
          </cell>
          <cell r="E167">
            <v>20336075</v>
          </cell>
          <cell r="F167">
            <v>1100</v>
          </cell>
          <cell r="G167">
            <v>96500</v>
          </cell>
          <cell r="H167">
            <v>72320</v>
          </cell>
          <cell r="I167">
            <v>1</v>
          </cell>
          <cell r="J167">
            <v>1</v>
          </cell>
          <cell r="K167" t="str">
            <v>경인</v>
          </cell>
          <cell r="L167" t="str">
            <v>99-774</v>
          </cell>
        </row>
        <row r="168">
          <cell r="B168" t="str">
            <v>안준호</v>
          </cell>
          <cell r="D168" t="str">
            <v>안준호</v>
          </cell>
          <cell r="E168">
            <v>13506673</v>
          </cell>
          <cell r="F168">
            <v>800</v>
          </cell>
          <cell r="G168">
            <v>65700</v>
          </cell>
          <cell r="H168">
            <v>45200</v>
          </cell>
          <cell r="I168">
            <v>1</v>
          </cell>
          <cell r="J168">
            <v>1</v>
          </cell>
          <cell r="K168" t="str">
            <v>경인</v>
          </cell>
          <cell r="L168" t="str">
            <v>99-775</v>
          </cell>
        </row>
        <row r="169">
          <cell r="B169" t="str">
            <v>유기세</v>
          </cell>
          <cell r="C169">
            <v>36489</v>
          </cell>
          <cell r="D169" t="str">
            <v>유기세</v>
          </cell>
          <cell r="E169">
            <v>30000000</v>
          </cell>
          <cell r="F169">
            <v>1450</v>
          </cell>
          <cell r="G169">
            <v>140000</v>
          </cell>
          <cell r="H169">
            <v>36160</v>
          </cell>
          <cell r="I169">
            <v>1</v>
          </cell>
          <cell r="J169">
            <v>1</v>
          </cell>
          <cell r="K169">
            <v>5182</v>
          </cell>
          <cell r="L169" t="str">
            <v>99-776</v>
          </cell>
        </row>
        <row r="170">
          <cell r="B170" t="str">
            <v>대화원양㈜</v>
          </cell>
          <cell r="C170">
            <v>36525</v>
          </cell>
          <cell r="D170" t="str">
            <v>대화원양㈜</v>
          </cell>
          <cell r="E170">
            <v>132978045</v>
          </cell>
          <cell r="F170">
            <v>2714</v>
          </cell>
          <cell r="G170">
            <v>586900</v>
          </cell>
          <cell r="H170">
            <v>72320</v>
          </cell>
          <cell r="I170">
            <v>1</v>
          </cell>
          <cell r="J170">
            <v>1</v>
          </cell>
          <cell r="K170">
            <v>5449</v>
          </cell>
          <cell r="L170" t="str">
            <v>99-777</v>
          </cell>
        </row>
        <row r="171">
          <cell r="B171" t="str">
            <v>정우도시건설㈜</v>
          </cell>
          <cell r="C171">
            <v>36522</v>
          </cell>
          <cell r="D171" t="str">
            <v>정우도시건설㈜</v>
          </cell>
          <cell r="E171">
            <v>11061289</v>
          </cell>
          <cell r="F171">
            <v>692</v>
          </cell>
          <cell r="G171">
            <v>54700</v>
          </cell>
          <cell r="H171">
            <v>45200</v>
          </cell>
          <cell r="I171">
            <v>1</v>
          </cell>
          <cell r="J171">
            <v>1</v>
          </cell>
          <cell r="K171">
            <v>8363</v>
          </cell>
          <cell r="L171" t="str">
            <v>99-778</v>
          </cell>
        </row>
        <row r="172">
          <cell r="B172" t="str">
            <v>㈜익상실업</v>
          </cell>
          <cell r="C172">
            <v>36487</v>
          </cell>
          <cell r="D172" t="str">
            <v>익상실업</v>
          </cell>
          <cell r="E172">
            <v>285623485</v>
          </cell>
          <cell r="F172">
            <v>3478</v>
          </cell>
          <cell r="G172">
            <v>1197400</v>
          </cell>
          <cell r="H172">
            <v>54240</v>
          </cell>
          <cell r="I172">
            <v>1</v>
          </cell>
          <cell r="J172">
            <v>1</v>
          </cell>
          <cell r="K172">
            <v>12152</v>
          </cell>
          <cell r="L172" t="str">
            <v>99-779</v>
          </cell>
        </row>
        <row r="173">
          <cell r="B173" t="str">
            <v>세신물산㈜</v>
          </cell>
          <cell r="D173" t="str">
            <v>문태규</v>
          </cell>
          <cell r="E173">
            <v>2370300489</v>
          </cell>
          <cell r="F173">
            <v>14401</v>
          </cell>
          <cell r="G173">
            <v>8851000</v>
          </cell>
          <cell r="H173">
            <v>72320</v>
          </cell>
          <cell r="I173">
            <v>1</v>
          </cell>
          <cell r="J173">
            <v>1</v>
          </cell>
          <cell r="K173">
            <v>1699</v>
          </cell>
          <cell r="L173" t="str">
            <v>99-781</v>
          </cell>
        </row>
        <row r="174">
          <cell r="B174" t="str">
            <v>이신자</v>
          </cell>
          <cell r="C174">
            <v>36475</v>
          </cell>
          <cell r="D174" t="str">
            <v>이신자</v>
          </cell>
          <cell r="E174">
            <v>6219402</v>
          </cell>
          <cell r="F174">
            <v>460</v>
          </cell>
          <cell r="G174">
            <v>31000</v>
          </cell>
          <cell r="H174">
            <v>33900</v>
          </cell>
          <cell r="I174">
            <v>1</v>
          </cell>
          <cell r="J174">
            <v>1</v>
          </cell>
          <cell r="K174">
            <v>914</v>
          </cell>
          <cell r="L174" t="str">
            <v>99-782</v>
          </cell>
        </row>
        <row r="175">
          <cell r="B175" t="str">
            <v>정원화섬</v>
          </cell>
          <cell r="C175">
            <v>36524</v>
          </cell>
          <cell r="D175" t="str">
            <v>정원화섬</v>
          </cell>
          <cell r="E175">
            <v>54538535</v>
          </cell>
          <cell r="F175">
            <v>2095</v>
          </cell>
          <cell r="G175">
            <v>250400</v>
          </cell>
          <cell r="H175">
            <v>72320</v>
          </cell>
          <cell r="I175">
            <v>1</v>
          </cell>
          <cell r="J175">
            <v>1</v>
          </cell>
          <cell r="K175">
            <v>4001</v>
          </cell>
          <cell r="L175" t="str">
            <v>99-783</v>
          </cell>
        </row>
        <row r="176">
          <cell r="B176" t="str">
            <v>박영호</v>
          </cell>
          <cell r="C176">
            <v>36510</v>
          </cell>
          <cell r="D176" t="str">
            <v>박영호</v>
          </cell>
          <cell r="E176">
            <v>15398278</v>
          </cell>
          <cell r="F176">
            <v>861</v>
          </cell>
          <cell r="G176">
            <v>74200</v>
          </cell>
          <cell r="H176">
            <v>33900</v>
          </cell>
          <cell r="I176">
            <v>1</v>
          </cell>
          <cell r="J176">
            <v>1</v>
          </cell>
          <cell r="K176">
            <v>4925</v>
          </cell>
          <cell r="L176" t="str">
            <v>99-784</v>
          </cell>
        </row>
        <row r="177">
          <cell r="B177" t="str">
            <v>김호진</v>
          </cell>
          <cell r="C177">
            <v>36510</v>
          </cell>
          <cell r="D177" t="str">
            <v>김호진</v>
          </cell>
          <cell r="E177">
            <v>16529450</v>
          </cell>
          <cell r="F177">
            <v>911</v>
          </cell>
          <cell r="G177">
            <v>79300</v>
          </cell>
          <cell r="H177">
            <v>33900</v>
          </cell>
          <cell r="I177">
            <v>1</v>
          </cell>
          <cell r="J177">
            <v>1</v>
          </cell>
          <cell r="K177">
            <v>4733</v>
          </cell>
          <cell r="L177" t="str">
            <v>99-786</v>
          </cell>
        </row>
        <row r="178">
          <cell r="B178" t="str">
            <v>이헌정</v>
          </cell>
          <cell r="C178">
            <v>36510</v>
          </cell>
          <cell r="D178" t="str">
            <v>이헌정</v>
          </cell>
          <cell r="E178">
            <v>5515128</v>
          </cell>
          <cell r="F178">
            <v>425</v>
          </cell>
          <cell r="G178">
            <v>27500</v>
          </cell>
          <cell r="H178">
            <v>33900</v>
          </cell>
          <cell r="I178">
            <v>1</v>
          </cell>
          <cell r="J178">
            <v>1</v>
          </cell>
          <cell r="K178">
            <v>6833</v>
          </cell>
          <cell r="L178" t="str">
            <v>99-788</v>
          </cell>
        </row>
        <row r="179">
          <cell r="B179" t="str">
            <v>채천식</v>
          </cell>
          <cell r="C179">
            <v>36510</v>
          </cell>
          <cell r="D179" t="str">
            <v>채천식</v>
          </cell>
          <cell r="E179">
            <v>1830718</v>
          </cell>
          <cell r="F179">
            <v>174</v>
          </cell>
          <cell r="G179">
            <v>9100</v>
          </cell>
          <cell r="H179">
            <v>33900</v>
          </cell>
          <cell r="I179">
            <v>1</v>
          </cell>
          <cell r="J179">
            <v>1</v>
          </cell>
          <cell r="K179">
            <v>1739</v>
          </cell>
          <cell r="L179" t="str">
            <v>99-789</v>
          </cell>
        </row>
        <row r="180">
          <cell r="B180" t="str">
            <v>김순옥</v>
          </cell>
          <cell r="C180">
            <v>36510</v>
          </cell>
          <cell r="D180" t="str">
            <v>김순옥</v>
          </cell>
          <cell r="E180">
            <v>7207460</v>
          </cell>
          <cell r="F180">
            <v>510</v>
          </cell>
          <cell r="G180">
            <v>36000</v>
          </cell>
          <cell r="H180">
            <v>33900</v>
          </cell>
          <cell r="I180">
            <v>1</v>
          </cell>
          <cell r="J180">
            <v>1</v>
          </cell>
          <cell r="K180">
            <v>9556</v>
          </cell>
          <cell r="L180" t="str">
            <v>99-790</v>
          </cell>
        </row>
        <row r="181">
          <cell r="B181" t="str">
            <v>백창덕</v>
          </cell>
          <cell r="C181">
            <v>36510</v>
          </cell>
          <cell r="D181" t="str">
            <v>백창덕</v>
          </cell>
          <cell r="E181">
            <v>2559952</v>
          </cell>
          <cell r="F181">
            <v>234</v>
          </cell>
          <cell r="G181">
            <v>12700</v>
          </cell>
          <cell r="H181">
            <v>33900</v>
          </cell>
          <cell r="I181">
            <v>1</v>
          </cell>
          <cell r="J181">
            <v>1</v>
          </cell>
          <cell r="K181">
            <v>4754</v>
          </cell>
          <cell r="L181" t="str">
            <v>99-791</v>
          </cell>
        </row>
        <row r="182">
          <cell r="B182" t="str">
            <v>김동휘</v>
          </cell>
          <cell r="C182">
            <v>36510</v>
          </cell>
          <cell r="D182" t="str">
            <v>김동휘</v>
          </cell>
          <cell r="E182">
            <v>4977817</v>
          </cell>
          <cell r="F182">
            <v>388</v>
          </cell>
          <cell r="G182">
            <v>24800</v>
          </cell>
          <cell r="H182">
            <v>22600</v>
          </cell>
          <cell r="I182">
            <v>1</v>
          </cell>
          <cell r="J182">
            <v>1</v>
          </cell>
          <cell r="K182">
            <v>2155</v>
          </cell>
          <cell r="L182" t="str">
            <v>99-792</v>
          </cell>
        </row>
        <row r="183">
          <cell r="B183" t="str">
            <v>㈜데코상사</v>
          </cell>
          <cell r="C183">
            <v>36497</v>
          </cell>
          <cell r="D183" t="str">
            <v>데코상사</v>
          </cell>
          <cell r="E183">
            <v>994179193</v>
          </cell>
          <cell r="F183">
            <v>7020</v>
          </cell>
          <cell r="G183">
            <v>4031700</v>
          </cell>
          <cell r="H183">
            <v>90400</v>
          </cell>
          <cell r="I183">
            <v>1</v>
          </cell>
          <cell r="J183">
            <v>1</v>
          </cell>
          <cell r="K183">
            <v>4506</v>
          </cell>
          <cell r="L183" t="str">
            <v>99-794</v>
          </cell>
        </row>
        <row r="184">
          <cell r="B184" t="str">
            <v>㈜진부통산</v>
          </cell>
          <cell r="D184" t="str">
            <v>진부통산</v>
          </cell>
          <cell r="E184">
            <v>149352388</v>
          </cell>
          <cell r="F184">
            <v>3043</v>
          </cell>
          <cell r="G184">
            <v>652400</v>
          </cell>
          <cell r="H184">
            <v>54240</v>
          </cell>
          <cell r="I184">
            <v>1</v>
          </cell>
          <cell r="J184">
            <v>1</v>
          </cell>
          <cell r="K184">
            <v>25457</v>
          </cell>
          <cell r="L184" t="str">
            <v>99-795</v>
          </cell>
        </row>
        <row r="185">
          <cell r="B185" t="str">
            <v>우봉건설㈜</v>
          </cell>
          <cell r="D185" t="str">
            <v>우봉건설㈜</v>
          </cell>
          <cell r="E185">
            <v>52880409</v>
          </cell>
          <cell r="F185">
            <v>2078</v>
          </cell>
          <cell r="G185">
            <v>242900</v>
          </cell>
          <cell r="H185">
            <v>72320</v>
          </cell>
          <cell r="I185">
            <v>1</v>
          </cell>
          <cell r="J185">
            <v>1</v>
          </cell>
          <cell r="K185" t="str">
            <v>특채</v>
          </cell>
          <cell r="L185" t="str">
            <v>99-796</v>
          </cell>
        </row>
        <row r="186">
          <cell r="B186" t="str">
            <v>금학영</v>
          </cell>
          <cell r="C186">
            <v>36522</v>
          </cell>
          <cell r="D186" t="str">
            <v>금학영</v>
          </cell>
          <cell r="E186">
            <v>58695862</v>
          </cell>
          <cell r="F186">
            <v>2136</v>
          </cell>
          <cell r="G186">
            <v>269100</v>
          </cell>
          <cell r="H186">
            <v>72320</v>
          </cell>
          <cell r="I186">
            <v>1</v>
          </cell>
          <cell r="J186">
            <v>1</v>
          </cell>
          <cell r="K186" t="str">
            <v>특채</v>
          </cell>
          <cell r="L186" t="str">
            <v>99-797</v>
          </cell>
        </row>
        <row r="187">
          <cell r="B187" t="str">
            <v>㈜대창정수엔지니어링</v>
          </cell>
          <cell r="D187" t="str">
            <v>대창정수엔지니어링</v>
          </cell>
          <cell r="E187">
            <v>101892013</v>
          </cell>
          <cell r="F187">
            <v>2559</v>
          </cell>
          <cell r="G187">
            <v>462500</v>
          </cell>
          <cell r="H187">
            <v>72320</v>
          </cell>
          <cell r="I187">
            <v>1</v>
          </cell>
          <cell r="J187">
            <v>1</v>
          </cell>
          <cell r="K187" t="str">
            <v>특채</v>
          </cell>
          <cell r="L187" t="str">
            <v>99-798</v>
          </cell>
        </row>
        <row r="188">
          <cell r="B188" t="str">
            <v>서재욱</v>
          </cell>
          <cell r="C188">
            <v>36487</v>
          </cell>
          <cell r="D188" t="str">
            <v>서재욱</v>
          </cell>
          <cell r="E188">
            <v>21201904</v>
          </cell>
          <cell r="F188">
            <v>1098</v>
          </cell>
          <cell r="G188">
            <v>100400</v>
          </cell>
          <cell r="H188">
            <v>36160</v>
          </cell>
          <cell r="I188">
            <v>1</v>
          </cell>
          <cell r="J188">
            <v>1</v>
          </cell>
          <cell r="K188" t="str">
            <v>특채</v>
          </cell>
          <cell r="L188" t="str">
            <v>99-801</v>
          </cell>
        </row>
        <row r="189">
          <cell r="B189" t="str">
            <v>김동원</v>
          </cell>
          <cell r="C189">
            <v>36491</v>
          </cell>
          <cell r="D189" t="str">
            <v>김동원</v>
          </cell>
          <cell r="E189">
            <v>13131008</v>
          </cell>
          <cell r="F189">
            <v>775</v>
          </cell>
          <cell r="G189">
            <v>64000</v>
          </cell>
          <cell r="H189">
            <v>33900</v>
          </cell>
          <cell r="I189">
            <v>1</v>
          </cell>
          <cell r="J189">
            <v>1</v>
          </cell>
          <cell r="K189" t="str">
            <v>특채</v>
          </cell>
          <cell r="L189" t="str">
            <v>99-802</v>
          </cell>
        </row>
        <row r="190">
          <cell r="B190" t="str">
            <v>박경주</v>
          </cell>
          <cell r="C190">
            <v>36504</v>
          </cell>
          <cell r="D190" t="str">
            <v>박경주</v>
          </cell>
          <cell r="E190">
            <v>5631012</v>
          </cell>
          <cell r="F190">
            <v>431</v>
          </cell>
          <cell r="G190">
            <v>28100</v>
          </cell>
          <cell r="H190">
            <v>33900</v>
          </cell>
          <cell r="I190">
            <v>1</v>
          </cell>
          <cell r="J190">
            <v>1</v>
          </cell>
          <cell r="K190">
            <v>7723</v>
          </cell>
          <cell r="L190" t="str">
            <v>99-803</v>
          </cell>
        </row>
        <row r="191">
          <cell r="B191" t="str">
            <v>양홍녕</v>
          </cell>
          <cell r="C191">
            <v>36504</v>
          </cell>
          <cell r="D191" t="str">
            <v>양홍녕</v>
          </cell>
          <cell r="E191">
            <v>1831417</v>
          </cell>
          <cell r="F191">
            <v>174</v>
          </cell>
          <cell r="G191">
            <v>9100</v>
          </cell>
          <cell r="H191">
            <v>22600</v>
          </cell>
          <cell r="I191">
            <v>1</v>
          </cell>
          <cell r="J191">
            <v>1</v>
          </cell>
          <cell r="K191">
            <v>6400</v>
          </cell>
          <cell r="L191" t="str">
            <v>99-805</v>
          </cell>
        </row>
        <row r="192">
          <cell r="B192" t="str">
            <v>박강숙</v>
          </cell>
          <cell r="D192" t="str">
            <v>박강숙</v>
          </cell>
          <cell r="E192">
            <v>13790155</v>
          </cell>
          <cell r="F192">
            <v>801</v>
          </cell>
          <cell r="G192">
            <v>67000</v>
          </cell>
          <cell r="H192">
            <v>22600</v>
          </cell>
          <cell r="I192">
            <v>1</v>
          </cell>
          <cell r="J192">
            <v>1</v>
          </cell>
          <cell r="K192">
            <v>6129</v>
          </cell>
          <cell r="L192" t="str">
            <v>99-806</v>
          </cell>
        </row>
        <row r="193">
          <cell r="B193" t="str">
            <v>이재형</v>
          </cell>
          <cell r="C193">
            <v>36491</v>
          </cell>
          <cell r="D193" t="str">
            <v>이재형</v>
          </cell>
          <cell r="E193">
            <v>6563886</v>
          </cell>
          <cell r="F193">
            <v>478</v>
          </cell>
          <cell r="G193">
            <v>32800</v>
          </cell>
          <cell r="H193">
            <v>33900</v>
          </cell>
          <cell r="I193">
            <v>1</v>
          </cell>
          <cell r="J193">
            <v>1</v>
          </cell>
          <cell r="K193" t="str">
            <v>특채</v>
          </cell>
          <cell r="L193" t="str">
            <v>99-807</v>
          </cell>
        </row>
        <row r="194">
          <cell r="B194" t="str">
            <v>이세득</v>
          </cell>
          <cell r="C194">
            <v>36504</v>
          </cell>
          <cell r="D194" t="str">
            <v>이세득</v>
          </cell>
          <cell r="E194">
            <v>16182409</v>
          </cell>
          <cell r="F194">
            <v>897</v>
          </cell>
          <cell r="G194">
            <v>77800</v>
          </cell>
          <cell r="H194">
            <v>33900</v>
          </cell>
          <cell r="I194">
            <v>1</v>
          </cell>
          <cell r="J194">
            <v>1</v>
          </cell>
          <cell r="K194">
            <v>6325</v>
          </cell>
          <cell r="L194" t="str">
            <v>99-808</v>
          </cell>
        </row>
        <row r="195">
          <cell r="B195" t="str">
            <v>윤석종</v>
          </cell>
          <cell r="C195">
            <v>36504</v>
          </cell>
          <cell r="D195" t="str">
            <v>윤석종</v>
          </cell>
          <cell r="E195">
            <v>2899570</v>
          </cell>
          <cell r="F195">
            <v>261</v>
          </cell>
          <cell r="G195">
            <v>14400</v>
          </cell>
          <cell r="H195">
            <v>33900</v>
          </cell>
          <cell r="I195">
            <v>1</v>
          </cell>
          <cell r="J195">
            <v>1</v>
          </cell>
          <cell r="K195">
            <v>12542</v>
          </cell>
          <cell r="L195" t="str">
            <v>99-809</v>
          </cell>
        </row>
        <row r="196">
          <cell r="B196" t="str">
            <v>김영순</v>
          </cell>
          <cell r="C196">
            <v>36498</v>
          </cell>
          <cell r="D196" t="str">
            <v>김영순</v>
          </cell>
          <cell r="E196">
            <v>23552266</v>
          </cell>
          <cell r="F196">
            <v>1192</v>
          </cell>
          <cell r="G196">
            <v>110900</v>
          </cell>
          <cell r="H196">
            <v>36160</v>
          </cell>
          <cell r="I196">
            <v>1</v>
          </cell>
          <cell r="J196">
            <v>1</v>
          </cell>
          <cell r="K196">
            <v>6487</v>
          </cell>
          <cell r="L196" t="str">
            <v>99-810</v>
          </cell>
        </row>
        <row r="197">
          <cell r="B197" t="str">
            <v>도윤섭</v>
          </cell>
          <cell r="C197">
            <v>36475</v>
          </cell>
          <cell r="D197" t="str">
            <v>도윤섭</v>
          </cell>
          <cell r="E197">
            <v>11800519</v>
          </cell>
          <cell r="F197">
            <v>722</v>
          </cell>
          <cell r="G197">
            <v>58100</v>
          </cell>
          <cell r="H197">
            <v>33900</v>
          </cell>
          <cell r="I197">
            <v>1</v>
          </cell>
          <cell r="J197">
            <v>1</v>
          </cell>
          <cell r="K197">
            <v>10386</v>
          </cell>
          <cell r="L197" t="str">
            <v>99-811</v>
          </cell>
        </row>
        <row r="198">
          <cell r="B198" t="str">
            <v>한효성</v>
          </cell>
          <cell r="C198">
            <v>36504</v>
          </cell>
          <cell r="D198" t="str">
            <v>한효성</v>
          </cell>
          <cell r="E198">
            <v>11298186</v>
          </cell>
          <cell r="F198">
            <v>701</v>
          </cell>
          <cell r="G198">
            <v>55800</v>
          </cell>
          <cell r="H198">
            <v>67800</v>
          </cell>
          <cell r="I198">
            <v>1</v>
          </cell>
          <cell r="J198">
            <v>1</v>
          </cell>
          <cell r="K198">
            <v>7252</v>
          </cell>
          <cell r="L198" t="str">
            <v>99-812</v>
          </cell>
        </row>
        <row r="199">
          <cell r="B199" t="str">
            <v>한정덕</v>
          </cell>
          <cell r="C199">
            <v>36491</v>
          </cell>
          <cell r="D199" t="str">
            <v>한정덕</v>
          </cell>
          <cell r="E199">
            <v>9309791</v>
          </cell>
          <cell r="F199">
            <v>615</v>
          </cell>
          <cell r="G199">
            <v>46500</v>
          </cell>
          <cell r="H199">
            <v>33900</v>
          </cell>
          <cell r="I199">
            <v>1</v>
          </cell>
          <cell r="J199">
            <v>1</v>
          </cell>
          <cell r="K199" t="str">
            <v>특채</v>
          </cell>
          <cell r="L199" t="str">
            <v>99-814</v>
          </cell>
        </row>
        <row r="200">
          <cell r="B200" t="str">
            <v>전용원</v>
          </cell>
          <cell r="C200">
            <v>36530</v>
          </cell>
          <cell r="D200" t="str">
            <v>전용원</v>
          </cell>
          <cell r="E200">
            <v>3677635</v>
          </cell>
          <cell r="F200">
            <v>317</v>
          </cell>
          <cell r="G200">
            <v>18300</v>
          </cell>
          <cell r="H200">
            <v>22600</v>
          </cell>
          <cell r="I200">
            <v>1</v>
          </cell>
          <cell r="J200">
            <v>1</v>
          </cell>
          <cell r="K200" t="str">
            <v>특채</v>
          </cell>
          <cell r="L200" t="str">
            <v>99-815</v>
          </cell>
        </row>
        <row r="201">
          <cell r="B201" t="str">
            <v>김동준</v>
          </cell>
          <cell r="C201">
            <v>36504</v>
          </cell>
          <cell r="D201" t="str">
            <v>김동준</v>
          </cell>
          <cell r="E201">
            <v>11865410</v>
          </cell>
          <cell r="F201">
            <v>720</v>
          </cell>
          <cell r="G201">
            <v>58300</v>
          </cell>
          <cell r="H201">
            <v>33900</v>
          </cell>
          <cell r="I201">
            <v>1</v>
          </cell>
          <cell r="J201">
            <v>1</v>
          </cell>
          <cell r="K201">
            <v>10988</v>
          </cell>
          <cell r="L201" t="str">
            <v>99-817</v>
          </cell>
        </row>
        <row r="202">
          <cell r="B202" t="str">
            <v>남미애</v>
          </cell>
          <cell r="C202">
            <v>36475</v>
          </cell>
          <cell r="D202" t="str">
            <v>남미애</v>
          </cell>
          <cell r="E202">
            <v>3691082</v>
          </cell>
          <cell r="F202">
            <v>310</v>
          </cell>
          <cell r="G202">
            <v>18400</v>
          </cell>
          <cell r="H202">
            <v>22600</v>
          </cell>
          <cell r="I202">
            <v>1</v>
          </cell>
          <cell r="J202">
            <v>1</v>
          </cell>
          <cell r="K202">
            <v>6541</v>
          </cell>
          <cell r="L202" t="str">
            <v>99-818</v>
          </cell>
        </row>
        <row r="203">
          <cell r="B203" t="str">
            <v>홍승기</v>
          </cell>
          <cell r="C203">
            <v>36475</v>
          </cell>
          <cell r="D203" t="str">
            <v>홍승기</v>
          </cell>
          <cell r="E203">
            <v>2188355</v>
          </cell>
          <cell r="F203">
            <v>350</v>
          </cell>
          <cell r="G203">
            <v>10900</v>
          </cell>
          <cell r="H203">
            <v>22600</v>
          </cell>
          <cell r="I203">
            <v>1</v>
          </cell>
          <cell r="J203">
            <v>1</v>
          </cell>
          <cell r="K203">
            <v>6663</v>
          </cell>
          <cell r="L203" t="str">
            <v>99-819</v>
          </cell>
        </row>
        <row r="204">
          <cell r="B204" t="str">
            <v>박수길</v>
          </cell>
          <cell r="C204">
            <v>36504</v>
          </cell>
          <cell r="D204" t="str">
            <v>박수길</v>
          </cell>
          <cell r="E204">
            <v>2888636</v>
          </cell>
          <cell r="F204">
            <v>190</v>
          </cell>
          <cell r="G204">
            <v>14400</v>
          </cell>
          <cell r="H204">
            <v>33900</v>
          </cell>
          <cell r="I204">
            <v>1</v>
          </cell>
          <cell r="J204">
            <v>1</v>
          </cell>
          <cell r="K204">
            <v>11130</v>
          </cell>
          <cell r="L204" t="str">
            <v>99-820</v>
          </cell>
        </row>
        <row r="205">
          <cell r="B205" t="str">
            <v>황경란</v>
          </cell>
          <cell r="C205">
            <v>36504</v>
          </cell>
          <cell r="D205" t="str">
            <v>황경란</v>
          </cell>
          <cell r="E205">
            <v>9077313</v>
          </cell>
          <cell r="F205">
            <v>600</v>
          </cell>
          <cell r="G205">
            <v>45300</v>
          </cell>
          <cell r="H205">
            <v>33900</v>
          </cell>
          <cell r="I205">
            <v>1</v>
          </cell>
          <cell r="J205">
            <v>1</v>
          </cell>
          <cell r="K205">
            <v>6205</v>
          </cell>
          <cell r="L205" t="str">
            <v>99-821</v>
          </cell>
        </row>
        <row r="206">
          <cell r="B206" t="str">
            <v>유병흥</v>
          </cell>
          <cell r="C206">
            <v>36504</v>
          </cell>
          <cell r="D206" t="str">
            <v>유병흥</v>
          </cell>
          <cell r="E206">
            <v>8431850</v>
          </cell>
          <cell r="F206">
            <v>820</v>
          </cell>
          <cell r="G206">
            <v>42100</v>
          </cell>
          <cell r="H206">
            <v>33900</v>
          </cell>
          <cell r="I206">
            <v>1</v>
          </cell>
          <cell r="J206">
            <v>1</v>
          </cell>
          <cell r="K206">
            <v>6348</v>
          </cell>
          <cell r="L206" t="str">
            <v>99-822</v>
          </cell>
        </row>
        <row r="207">
          <cell r="B207" t="str">
            <v>김혜순</v>
          </cell>
          <cell r="D207" t="str">
            <v>김혜순</v>
          </cell>
          <cell r="E207">
            <v>4065396</v>
          </cell>
          <cell r="F207">
            <v>340</v>
          </cell>
          <cell r="G207">
            <v>20300</v>
          </cell>
          <cell r="H207">
            <v>33900</v>
          </cell>
          <cell r="I207">
            <v>1</v>
          </cell>
          <cell r="J207">
            <v>1</v>
          </cell>
          <cell r="K207">
            <v>6486</v>
          </cell>
          <cell r="L207" t="str">
            <v>99-823</v>
          </cell>
        </row>
        <row r="208">
          <cell r="B208" t="str">
            <v>고길원</v>
          </cell>
          <cell r="C208">
            <v>36475</v>
          </cell>
          <cell r="D208" t="str">
            <v>고길원</v>
          </cell>
          <cell r="E208">
            <v>15155850</v>
          </cell>
          <cell r="F208">
            <v>850</v>
          </cell>
          <cell r="G208">
            <v>73200</v>
          </cell>
          <cell r="H208">
            <v>33900</v>
          </cell>
          <cell r="I208">
            <v>1</v>
          </cell>
          <cell r="J208">
            <v>1</v>
          </cell>
          <cell r="K208">
            <v>4551</v>
          </cell>
          <cell r="L208" t="str">
            <v>99-824</v>
          </cell>
        </row>
        <row r="209">
          <cell r="B209" t="str">
            <v>최추식</v>
          </cell>
          <cell r="C209">
            <v>36475</v>
          </cell>
          <cell r="D209" t="str">
            <v>최추식</v>
          </cell>
          <cell r="E209">
            <v>11613228</v>
          </cell>
          <cell r="F209">
            <v>710</v>
          </cell>
          <cell r="G209">
            <v>57200</v>
          </cell>
          <cell r="H209">
            <v>45200</v>
          </cell>
          <cell r="I209">
            <v>1</v>
          </cell>
          <cell r="J209">
            <v>1</v>
          </cell>
          <cell r="K209">
            <v>4282</v>
          </cell>
          <cell r="L209" t="str">
            <v>99-825</v>
          </cell>
        </row>
        <row r="210">
          <cell r="B210" t="str">
            <v>박연미</v>
          </cell>
          <cell r="C210">
            <v>36475</v>
          </cell>
          <cell r="D210" t="str">
            <v>박연미</v>
          </cell>
          <cell r="E210">
            <v>5316020</v>
          </cell>
          <cell r="F210">
            <v>410</v>
          </cell>
          <cell r="G210">
            <v>26500</v>
          </cell>
          <cell r="H210">
            <v>22600</v>
          </cell>
          <cell r="I210">
            <v>1</v>
          </cell>
          <cell r="J210">
            <v>1</v>
          </cell>
          <cell r="K210">
            <v>4123</v>
          </cell>
          <cell r="L210" t="str">
            <v>99-826</v>
          </cell>
        </row>
        <row r="211">
          <cell r="B211" t="str">
            <v>오세완</v>
          </cell>
          <cell r="C211">
            <v>36475</v>
          </cell>
          <cell r="D211" t="str">
            <v>오세완</v>
          </cell>
          <cell r="E211">
            <v>9180530</v>
          </cell>
          <cell r="F211">
            <v>600</v>
          </cell>
          <cell r="G211">
            <v>45900</v>
          </cell>
          <cell r="H211">
            <v>22600</v>
          </cell>
          <cell r="I211">
            <v>1</v>
          </cell>
          <cell r="J211">
            <v>1</v>
          </cell>
          <cell r="K211">
            <v>4054</v>
          </cell>
          <cell r="L211" t="str">
            <v>99-827</v>
          </cell>
        </row>
        <row r="212">
          <cell r="B212" t="str">
            <v>윤창규</v>
          </cell>
          <cell r="C212">
            <v>36475</v>
          </cell>
          <cell r="D212" t="str">
            <v>윤창규</v>
          </cell>
          <cell r="E212">
            <v>8710812</v>
          </cell>
          <cell r="F212">
            <v>580</v>
          </cell>
          <cell r="G212">
            <v>43500</v>
          </cell>
          <cell r="H212">
            <v>22600</v>
          </cell>
          <cell r="I212">
            <v>1</v>
          </cell>
          <cell r="J212">
            <v>1</v>
          </cell>
          <cell r="K212">
            <v>2168</v>
          </cell>
          <cell r="L212" t="str">
            <v>99-828</v>
          </cell>
        </row>
        <row r="213">
          <cell r="B213" t="str">
            <v>천구실업㈜</v>
          </cell>
          <cell r="D213" t="str">
            <v>김정옥</v>
          </cell>
          <cell r="E213">
            <v>130000000</v>
          </cell>
          <cell r="F213">
            <v>2700</v>
          </cell>
          <cell r="G213">
            <v>0</v>
          </cell>
          <cell r="H213">
            <v>0</v>
          </cell>
          <cell r="I213">
            <v>1</v>
          </cell>
          <cell r="J213">
            <v>3</v>
          </cell>
          <cell r="K213" t="str">
            <v>강남</v>
          </cell>
          <cell r="L213" t="str">
            <v>99-829</v>
          </cell>
        </row>
        <row r="214">
          <cell r="B214" t="str">
            <v>조완장</v>
          </cell>
          <cell r="D214" t="str">
            <v>조완장</v>
          </cell>
          <cell r="E214">
            <v>10345910</v>
          </cell>
          <cell r="F214">
            <v>663</v>
          </cell>
          <cell r="G214">
            <v>51500</v>
          </cell>
          <cell r="H214">
            <v>33900</v>
          </cell>
          <cell r="I214">
            <v>1</v>
          </cell>
          <cell r="J214">
            <v>1</v>
          </cell>
          <cell r="L214" t="str">
            <v>99-830</v>
          </cell>
        </row>
        <row r="215">
          <cell r="B215" t="str">
            <v>김의진</v>
          </cell>
          <cell r="C215">
            <v>36529</v>
          </cell>
          <cell r="D215" t="str">
            <v>김의진</v>
          </cell>
          <cell r="E215">
            <v>4016540</v>
          </cell>
          <cell r="F215">
            <v>340</v>
          </cell>
          <cell r="G215">
            <v>20000</v>
          </cell>
          <cell r="H215">
            <v>22600</v>
          </cell>
          <cell r="I215">
            <v>1</v>
          </cell>
          <cell r="J215">
            <v>1</v>
          </cell>
          <cell r="L215" t="str">
            <v>99-831</v>
          </cell>
        </row>
        <row r="216">
          <cell r="B216" t="str">
            <v>연명호</v>
          </cell>
          <cell r="C216">
            <v>36504</v>
          </cell>
          <cell r="D216" t="str">
            <v>연명호</v>
          </cell>
          <cell r="E216">
            <v>71886147</v>
          </cell>
          <cell r="F216">
            <v>2268</v>
          </cell>
          <cell r="G216">
            <v>328400</v>
          </cell>
          <cell r="H216">
            <v>36160</v>
          </cell>
          <cell r="I216">
            <v>1</v>
          </cell>
          <cell r="J216">
            <v>1</v>
          </cell>
          <cell r="K216">
            <v>5175</v>
          </cell>
          <cell r="L216" t="str">
            <v>99-832</v>
          </cell>
        </row>
        <row r="217">
          <cell r="B217" t="str">
            <v>포항산업</v>
          </cell>
          <cell r="D217" t="str">
            <v>포항산업</v>
          </cell>
          <cell r="E217">
            <v>480942694</v>
          </cell>
          <cell r="F217">
            <v>4454</v>
          </cell>
          <cell r="G217">
            <v>1978700</v>
          </cell>
          <cell r="H217">
            <v>72320</v>
          </cell>
          <cell r="I217">
            <v>1</v>
          </cell>
          <cell r="J217">
            <v>1</v>
          </cell>
          <cell r="K217">
            <v>5120</v>
          </cell>
          <cell r="L217" t="str">
            <v>99-833</v>
          </cell>
        </row>
        <row r="218">
          <cell r="B218" t="str">
            <v>김차현</v>
          </cell>
          <cell r="C218">
            <v>36488</v>
          </cell>
          <cell r="D218" t="str">
            <v>김차현</v>
          </cell>
          <cell r="E218">
            <v>9406049</v>
          </cell>
          <cell r="F218">
            <v>620</v>
          </cell>
          <cell r="G218">
            <v>47000</v>
          </cell>
          <cell r="H218">
            <v>22600</v>
          </cell>
          <cell r="I218">
            <v>1</v>
          </cell>
          <cell r="J218">
            <v>1</v>
          </cell>
          <cell r="K218">
            <v>5073</v>
          </cell>
          <cell r="L218" t="str">
            <v>99-834</v>
          </cell>
        </row>
        <row r="219">
          <cell r="B219" t="str">
            <v>조연옥</v>
          </cell>
          <cell r="D219" t="str">
            <v>박춘자</v>
          </cell>
          <cell r="E219">
            <v>10794375</v>
          </cell>
          <cell r="F219">
            <v>681</v>
          </cell>
          <cell r="G219">
            <v>53500</v>
          </cell>
          <cell r="H219">
            <v>67800</v>
          </cell>
          <cell r="I219">
            <v>1</v>
          </cell>
          <cell r="J219">
            <v>1</v>
          </cell>
          <cell r="K219">
            <v>4634</v>
          </cell>
          <cell r="L219" t="str">
            <v>99-835</v>
          </cell>
        </row>
        <row r="220">
          <cell r="B220" t="str">
            <v>여한승</v>
          </cell>
          <cell r="C220">
            <v>36488</v>
          </cell>
          <cell r="D220" t="str">
            <v>여한승</v>
          </cell>
          <cell r="E220">
            <v>5280255</v>
          </cell>
          <cell r="F220">
            <v>414</v>
          </cell>
          <cell r="G220">
            <v>26400</v>
          </cell>
          <cell r="H220">
            <v>67800</v>
          </cell>
          <cell r="I220">
            <v>1</v>
          </cell>
          <cell r="J220">
            <v>1</v>
          </cell>
          <cell r="K220">
            <v>7744</v>
          </cell>
          <cell r="L220" t="str">
            <v>99-836</v>
          </cell>
        </row>
        <row r="221">
          <cell r="B221" t="str">
            <v>서림진흥㈜</v>
          </cell>
          <cell r="D221" t="str">
            <v>서림진흥㈜</v>
          </cell>
          <cell r="E221">
            <v>630227049</v>
          </cell>
          <cell r="F221">
            <v>5201</v>
          </cell>
          <cell r="G221">
            <v>2575900</v>
          </cell>
          <cell r="H221">
            <v>72320</v>
          </cell>
          <cell r="I221">
            <v>1</v>
          </cell>
          <cell r="J221">
            <v>1</v>
          </cell>
          <cell r="K221" t="str">
            <v>특채</v>
          </cell>
          <cell r="L221" t="str">
            <v>99-837</v>
          </cell>
        </row>
        <row r="222">
          <cell r="B222" t="str">
            <v>김건상</v>
          </cell>
          <cell r="C222">
            <v>36510</v>
          </cell>
          <cell r="D222" t="str">
            <v>감곤성</v>
          </cell>
          <cell r="E222">
            <v>21262223</v>
          </cell>
          <cell r="F222">
            <v>1100</v>
          </cell>
          <cell r="G222">
            <v>100600</v>
          </cell>
          <cell r="H222">
            <v>36160</v>
          </cell>
          <cell r="I222">
            <v>1</v>
          </cell>
          <cell r="J222">
            <v>1</v>
          </cell>
          <cell r="K222">
            <v>4038</v>
          </cell>
          <cell r="L222" t="str">
            <v>99-838</v>
          </cell>
        </row>
        <row r="223">
          <cell r="B223" t="str">
            <v>최필녀</v>
          </cell>
          <cell r="D223" t="str">
            <v>최필녀</v>
          </cell>
          <cell r="E223">
            <v>23754577</v>
          </cell>
          <cell r="F223">
            <v>1200</v>
          </cell>
          <cell r="G223">
            <v>111800</v>
          </cell>
          <cell r="H223">
            <v>54240</v>
          </cell>
          <cell r="I223">
            <v>1</v>
          </cell>
          <cell r="J223">
            <v>1</v>
          </cell>
          <cell r="K223">
            <v>9745</v>
          </cell>
          <cell r="L223" t="str">
            <v>99-839</v>
          </cell>
        </row>
        <row r="224">
          <cell r="B224" t="str">
            <v>성낙원</v>
          </cell>
          <cell r="C224">
            <v>36475</v>
          </cell>
          <cell r="D224" t="str">
            <v>최선모</v>
          </cell>
          <cell r="E224">
            <v>15778212</v>
          </cell>
          <cell r="F224">
            <v>900</v>
          </cell>
          <cell r="G224">
            <v>76000</v>
          </cell>
          <cell r="H224">
            <v>67800</v>
          </cell>
          <cell r="I224">
            <v>1</v>
          </cell>
          <cell r="J224">
            <v>1</v>
          </cell>
          <cell r="K224">
            <v>1959</v>
          </cell>
          <cell r="L224" t="str">
            <v>99-840</v>
          </cell>
        </row>
        <row r="225">
          <cell r="B225" t="str">
            <v>강은연</v>
          </cell>
          <cell r="D225" t="str">
            <v>강은연</v>
          </cell>
          <cell r="E225">
            <v>23296325</v>
          </cell>
          <cell r="F225">
            <v>1200</v>
          </cell>
          <cell r="G225">
            <v>109800</v>
          </cell>
          <cell r="H225">
            <v>72320</v>
          </cell>
          <cell r="I225">
            <v>1</v>
          </cell>
          <cell r="J225">
            <v>1</v>
          </cell>
          <cell r="K225">
            <v>2134</v>
          </cell>
          <cell r="L225" t="str">
            <v>99-841</v>
          </cell>
        </row>
        <row r="226">
          <cell r="B226" t="str">
            <v>지산</v>
          </cell>
          <cell r="C226">
            <v>36504</v>
          </cell>
          <cell r="D226" t="str">
            <v>제일전산원</v>
          </cell>
          <cell r="E226">
            <v>12846865</v>
          </cell>
          <cell r="F226">
            <v>800</v>
          </cell>
          <cell r="G226">
            <v>62800</v>
          </cell>
          <cell r="H226">
            <v>33900</v>
          </cell>
          <cell r="I226">
            <v>1</v>
          </cell>
          <cell r="J226">
            <v>1</v>
          </cell>
          <cell r="K226">
            <v>5213</v>
          </cell>
          <cell r="L226" t="str">
            <v>99-842</v>
          </cell>
        </row>
        <row r="227">
          <cell r="B227" t="str">
            <v>연정숙</v>
          </cell>
          <cell r="C227">
            <v>36475</v>
          </cell>
          <cell r="D227" t="str">
            <v>연정숙</v>
          </cell>
          <cell r="E227">
            <v>2101032</v>
          </cell>
          <cell r="F227">
            <v>200</v>
          </cell>
          <cell r="G227">
            <v>10500</v>
          </cell>
          <cell r="H227">
            <v>22600</v>
          </cell>
          <cell r="I227">
            <v>1</v>
          </cell>
          <cell r="J227">
            <v>1</v>
          </cell>
          <cell r="K227">
            <v>6212</v>
          </cell>
          <cell r="L227" t="str">
            <v>99-843</v>
          </cell>
        </row>
        <row r="228">
          <cell r="B228" t="str">
            <v>박숙현</v>
          </cell>
          <cell r="C228">
            <v>36475</v>
          </cell>
          <cell r="D228" t="str">
            <v>박숙현</v>
          </cell>
          <cell r="E228">
            <v>17559438</v>
          </cell>
          <cell r="F228">
            <v>1000</v>
          </cell>
          <cell r="G228">
            <v>84000</v>
          </cell>
          <cell r="H228">
            <v>56500</v>
          </cell>
          <cell r="I228">
            <v>1</v>
          </cell>
          <cell r="J228">
            <v>1</v>
          </cell>
          <cell r="K228">
            <v>9739</v>
          </cell>
          <cell r="L228" t="str">
            <v>99-844</v>
          </cell>
        </row>
        <row r="229">
          <cell r="B229" t="str">
            <v>이선애</v>
          </cell>
          <cell r="C229">
            <v>36475</v>
          </cell>
          <cell r="D229" t="str">
            <v>이선애</v>
          </cell>
          <cell r="E229">
            <v>9171091</v>
          </cell>
          <cell r="F229">
            <v>600</v>
          </cell>
          <cell r="G229">
            <v>45800</v>
          </cell>
          <cell r="H229">
            <v>33900</v>
          </cell>
          <cell r="I229">
            <v>1</v>
          </cell>
          <cell r="J229">
            <v>1</v>
          </cell>
          <cell r="K229">
            <v>5327</v>
          </cell>
          <cell r="L229" t="str">
            <v>99-845</v>
          </cell>
        </row>
        <row r="230">
          <cell r="B230" t="str">
            <v>민영미</v>
          </cell>
          <cell r="C230">
            <v>36504</v>
          </cell>
          <cell r="D230" t="str">
            <v>민영미</v>
          </cell>
          <cell r="E230">
            <v>2853120</v>
          </cell>
          <cell r="F230">
            <v>270</v>
          </cell>
          <cell r="G230">
            <v>14200</v>
          </cell>
          <cell r="H230">
            <v>33900</v>
          </cell>
          <cell r="I230">
            <v>1</v>
          </cell>
          <cell r="J230">
            <v>1</v>
          </cell>
          <cell r="K230">
            <v>5510</v>
          </cell>
          <cell r="L230" t="str">
            <v>99-846</v>
          </cell>
        </row>
        <row r="231">
          <cell r="B231" t="str">
            <v>신재수</v>
          </cell>
          <cell r="C231">
            <v>36504</v>
          </cell>
          <cell r="D231" t="str">
            <v>신재수</v>
          </cell>
          <cell r="E231">
            <v>2138097</v>
          </cell>
          <cell r="F231">
            <v>200</v>
          </cell>
          <cell r="G231">
            <v>10600</v>
          </cell>
          <cell r="H231">
            <v>33900</v>
          </cell>
          <cell r="I231">
            <v>1</v>
          </cell>
          <cell r="J231">
            <v>1</v>
          </cell>
          <cell r="K231">
            <v>6203</v>
          </cell>
          <cell r="L231" t="str">
            <v>99-847</v>
          </cell>
        </row>
        <row r="232">
          <cell r="B232" t="str">
            <v>최병준</v>
          </cell>
          <cell r="C232">
            <v>36504</v>
          </cell>
          <cell r="D232" t="str">
            <v>최병준</v>
          </cell>
          <cell r="E232">
            <v>13569321</v>
          </cell>
          <cell r="F232">
            <v>600</v>
          </cell>
          <cell r="G232">
            <v>66000</v>
          </cell>
          <cell r="H232">
            <v>33900</v>
          </cell>
          <cell r="I232">
            <v>1</v>
          </cell>
          <cell r="J232">
            <v>1</v>
          </cell>
          <cell r="K232">
            <v>6762</v>
          </cell>
          <cell r="L232" t="str">
            <v>99-848</v>
          </cell>
        </row>
        <row r="233">
          <cell r="B233" t="str">
            <v>황의곤</v>
          </cell>
          <cell r="D233" t="str">
            <v>황의곤</v>
          </cell>
          <cell r="E233">
            <v>11312491</v>
          </cell>
          <cell r="F233">
            <v>670</v>
          </cell>
          <cell r="G233">
            <v>55900</v>
          </cell>
          <cell r="H233">
            <v>33900</v>
          </cell>
          <cell r="I233">
            <v>1</v>
          </cell>
          <cell r="J233">
            <v>1</v>
          </cell>
          <cell r="K233">
            <v>6518</v>
          </cell>
          <cell r="L233" t="str">
            <v>99-849</v>
          </cell>
        </row>
        <row r="234">
          <cell r="B234" t="str">
            <v>김홍수</v>
          </cell>
          <cell r="C234">
            <v>36475</v>
          </cell>
          <cell r="D234" t="str">
            <v>김홍수</v>
          </cell>
          <cell r="E234">
            <v>4778385</v>
          </cell>
          <cell r="F234">
            <v>390</v>
          </cell>
          <cell r="G234">
            <v>23800</v>
          </cell>
          <cell r="H234">
            <v>33900</v>
          </cell>
          <cell r="I234">
            <v>1</v>
          </cell>
          <cell r="J234">
            <v>1</v>
          </cell>
          <cell r="K234">
            <v>6014</v>
          </cell>
          <cell r="L234" t="str">
            <v>99-850</v>
          </cell>
        </row>
        <row r="235">
          <cell r="B235" t="str">
            <v>조한석</v>
          </cell>
          <cell r="C235">
            <v>36504</v>
          </cell>
          <cell r="D235" t="str">
            <v>조한석</v>
          </cell>
          <cell r="E235">
            <v>10299550</v>
          </cell>
          <cell r="F235">
            <v>670</v>
          </cell>
          <cell r="G235">
            <v>51300</v>
          </cell>
          <cell r="H235">
            <v>33900</v>
          </cell>
          <cell r="I235">
            <v>1</v>
          </cell>
          <cell r="J235">
            <v>1</v>
          </cell>
          <cell r="K235">
            <v>6280</v>
          </cell>
          <cell r="L235" t="str">
            <v>99-851</v>
          </cell>
        </row>
        <row r="236">
          <cell r="B236" t="str">
            <v>김영선</v>
          </cell>
          <cell r="C236">
            <v>36475</v>
          </cell>
          <cell r="D236" t="str">
            <v>김영선</v>
          </cell>
          <cell r="E236">
            <v>17205477</v>
          </cell>
          <cell r="F236">
            <v>950</v>
          </cell>
          <cell r="G236">
            <v>82400</v>
          </cell>
          <cell r="H236">
            <v>33900</v>
          </cell>
          <cell r="I236">
            <v>1</v>
          </cell>
          <cell r="J236">
            <v>1</v>
          </cell>
          <cell r="K236" t="str">
            <v>특채</v>
          </cell>
          <cell r="L236" t="str">
            <v>99-852</v>
          </cell>
        </row>
        <row r="237">
          <cell r="B237" t="str">
            <v>김수갑</v>
          </cell>
          <cell r="C237">
            <v>36475</v>
          </cell>
          <cell r="D237" t="str">
            <v>김동수</v>
          </cell>
          <cell r="E237">
            <v>10223142</v>
          </cell>
          <cell r="F237">
            <v>650</v>
          </cell>
          <cell r="G237">
            <v>51000</v>
          </cell>
          <cell r="H237">
            <v>22600</v>
          </cell>
          <cell r="I237">
            <v>1</v>
          </cell>
          <cell r="J237">
            <v>1</v>
          </cell>
          <cell r="K237">
            <v>4482</v>
          </cell>
          <cell r="L237" t="str">
            <v>99-853</v>
          </cell>
        </row>
        <row r="238">
          <cell r="B238" t="str">
            <v>최학수</v>
          </cell>
          <cell r="C238">
            <v>36475</v>
          </cell>
          <cell r="D238" t="str">
            <v>최학수</v>
          </cell>
          <cell r="E238">
            <v>13600036</v>
          </cell>
          <cell r="F238">
            <v>800</v>
          </cell>
          <cell r="G238">
            <v>66200</v>
          </cell>
          <cell r="H238">
            <v>22600</v>
          </cell>
          <cell r="I238">
            <v>1</v>
          </cell>
          <cell r="J238">
            <v>1</v>
          </cell>
          <cell r="K238" t="str">
            <v>특채</v>
          </cell>
          <cell r="L238" t="str">
            <v>99-854</v>
          </cell>
        </row>
        <row r="239">
          <cell r="B239" t="str">
            <v>정옥자</v>
          </cell>
          <cell r="C239">
            <v>36508</v>
          </cell>
          <cell r="D239" t="str">
            <v>신여식</v>
          </cell>
          <cell r="E239">
            <v>12000000</v>
          </cell>
          <cell r="F239">
            <v>730</v>
          </cell>
          <cell r="G239">
            <v>0</v>
          </cell>
          <cell r="H239">
            <v>0</v>
          </cell>
          <cell r="I239">
            <v>1</v>
          </cell>
          <cell r="J239">
            <v>3</v>
          </cell>
          <cell r="K239" t="str">
            <v>경매</v>
          </cell>
          <cell r="L239" t="str">
            <v>99-855</v>
          </cell>
        </row>
        <row r="240">
          <cell r="B240" t="str">
            <v>정옥자</v>
          </cell>
          <cell r="C240">
            <v>36531</v>
          </cell>
          <cell r="D240" t="str">
            <v>최영국</v>
          </cell>
          <cell r="E240">
            <v>12000000</v>
          </cell>
          <cell r="F240">
            <v>730</v>
          </cell>
          <cell r="G240">
            <v>0</v>
          </cell>
          <cell r="H240">
            <v>0</v>
          </cell>
          <cell r="I240">
            <v>1</v>
          </cell>
          <cell r="J240">
            <v>3</v>
          </cell>
          <cell r="K240" t="str">
            <v>경매</v>
          </cell>
          <cell r="L240" t="str">
            <v>99-856</v>
          </cell>
        </row>
        <row r="241">
          <cell r="B241" t="str">
            <v>최순권</v>
          </cell>
          <cell r="C241">
            <v>36475</v>
          </cell>
          <cell r="D241" t="str">
            <v>최순권</v>
          </cell>
          <cell r="E241">
            <v>12983491</v>
          </cell>
          <cell r="F241">
            <v>770</v>
          </cell>
          <cell r="G241">
            <v>63400</v>
          </cell>
          <cell r="H241">
            <v>45200</v>
          </cell>
          <cell r="I241">
            <v>1</v>
          </cell>
          <cell r="J241">
            <v>1</v>
          </cell>
          <cell r="K241">
            <v>4587</v>
          </cell>
          <cell r="L241" t="str">
            <v>99-857</v>
          </cell>
        </row>
        <row r="242">
          <cell r="B242" t="str">
            <v>고주식</v>
          </cell>
          <cell r="C242">
            <v>36475</v>
          </cell>
          <cell r="D242" t="str">
            <v>고주식</v>
          </cell>
          <cell r="E242">
            <v>14016575</v>
          </cell>
          <cell r="F242">
            <v>850</v>
          </cell>
          <cell r="G242">
            <v>68000</v>
          </cell>
          <cell r="H242">
            <v>33900</v>
          </cell>
          <cell r="I242">
            <v>1</v>
          </cell>
          <cell r="J242">
            <v>1</v>
          </cell>
          <cell r="K242">
            <v>4579</v>
          </cell>
          <cell r="L242" t="str">
            <v>99-858</v>
          </cell>
        </row>
        <row r="243">
          <cell r="B243" t="str">
            <v>이관영</v>
          </cell>
          <cell r="C243">
            <v>36475</v>
          </cell>
          <cell r="D243" t="str">
            <v>이관영</v>
          </cell>
          <cell r="E243">
            <v>14600756</v>
          </cell>
          <cell r="F243">
            <v>850</v>
          </cell>
          <cell r="G243">
            <v>70700</v>
          </cell>
          <cell r="H243">
            <v>33900</v>
          </cell>
          <cell r="I243">
            <v>1</v>
          </cell>
          <cell r="J243">
            <v>1</v>
          </cell>
          <cell r="K243">
            <v>4603</v>
          </cell>
          <cell r="L243" t="str">
            <v>99-859</v>
          </cell>
        </row>
        <row r="244">
          <cell r="B244" t="str">
            <v>이옥승</v>
          </cell>
          <cell r="C244">
            <v>36475</v>
          </cell>
          <cell r="D244" t="str">
            <v>이옥승</v>
          </cell>
          <cell r="E244">
            <v>14183420</v>
          </cell>
          <cell r="F244">
            <v>850</v>
          </cell>
          <cell r="G244">
            <v>68800</v>
          </cell>
          <cell r="H244">
            <v>33900</v>
          </cell>
          <cell r="I244">
            <v>1</v>
          </cell>
          <cell r="J244">
            <v>1</v>
          </cell>
          <cell r="K244">
            <v>4628</v>
          </cell>
          <cell r="L244" t="str">
            <v>99-860</v>
          </cell>
        </row>
        <row r="245">
          <cell r="B245" t="str">
            <v>김순남</v>
          </cell>
          <cell r="C245">
            <v>36475</v>
          </cell>
          <cell r="D245" t="str">
            <v>김순남</v>
          </cell>
          <cell r="E245">
            <v>9599183</v>
          </cell>
          <cell r="F245">
            <v>650</v>
          </cell>
          <cell r="G245">
            <v>47900</v>
          </cell>
          <cell r="H245">
            <v>33900</v>
          </cell>
          <cell r="I245">
            <v>1</v>
          </cell>
          <cell r="J245">
            <v>1</v>
          </cell>
          <cell r="K245">
            <v>4641</v>
          </cell>
          <cell r="L245" t="str">
            <v>99-861</v>
          </cell>
        </row>
        <row r="246">
          <cell r="B246" t="str">
            <v>방정자</v>
          </cell>
          <cell r="C246">
            <v>36475</v>
          </cell>
          <cell r="D246" t="str">
            <v>방정자</v>
          </cell>
          <cell r="E246">
            <v>14411892</v>
          </cell>
          <cell r="F246">
            <v>820</v>
          </cell>
          <cell r="G246">
            <v>69800</v>
          </cell>
          <cell r="H246">
            <v>33900</v>
          </cell>
          <cell r="I246">
            <v>1</v>
          </cell>
          <cell r="J246">
            <v>1</v>
          </cell>
          <cell r="K246">
            <v>4644</v>
          </cell>
          <cell r="L246" t="str">
            <v>99-862</v>
          </cell>
        </row>
        <row r="247">
          <cell r="B247" t="str">
            <v>홍길자</v>
          </cell>
          <cell r="C247">
            <v>36488</v>
          </cell>
          <cell r="D247" t="str">
            <v>홍길자</v>
          </cell>
          <cell r="E247">
            <v>11698074</v>
          </cell>
          <cell r="F247">
            <v>717</v>
          </cell>
          <cell r="G247">
            <v>57600</v>
          </cell>
          <cell r="H247">
            <v>45200</v>
          </cell>
          <cell r="I247">
            <v>1</v>
          </cell>
          <cell r="J247">
            <v>1</v>
          </cell>
          <cell r="K247">
            <v>7028</v>
          </cell>
          <cell r="L247" t="str">
            <v>99-863</v>
          </cell>
        </row>
        <row r="248">
          <cell r="B248" t="str">
            <v>김영미</v>
          </cell>
          <cell r="C248">
            <v>36488</v>
          </cell>
          <cell r="D248" t="str">
            <v>김영미</v>
          </cell>
          <cell r="E248">
            <v>5813749</v>
          </cell>
          <cell r="F248">
            <v>440</v>
          </cell>
          <cell r="G248">
            <v>29000</v>
          </cell>
          <cell r="H248">
            <v>33900</v>
          </cell>
          <cell r="I248">
            <v>1</v>
          </cell>
          <cell r="J248">
            <v>1</v>
          </cell>
          <cell r="K248">
            <v>7299</v>
          </cell>
          <cell r="L248" t="str">
            <v>99-864</v>
          </cell>
        </row>
        <row r="249">
          <cell r="B249" t="str">
            <v>김형순</v>
          </cell>
          <cell r="C249">
            <v>36488</v>
          </cell>
          <cell r="D249" t="str">
            <v>김형순</v>
          </cell>
          <cell r="E249">
            <v>14488242</v>
          </cell>
          <cell r="F249">
            <v>829</v>
          </cell>
          <cell r="G249">
            <v>70100</v>
          </cell>
          <cell r="H249">
            <v>33900</v>
          </cell>
          <cell r="I249">
            <v>1</v>
          </cell>
          <cell r="J249">
            <v>1</v>
          </cell>
          <cell r="K249">
            <v>7185</v>
          </cell>
          <cell r="L249" t="str">
            <v>99-865</v>
          </cell>
        </row>
        <row r="250">
          <cell r="B250" t="str">
            <v>이윤길</v>
          </cell>
          <cell r="C250">
            <v>36522</v>
          </cell>
          <cell r="D250" t="str">
            <v>이윤길</v>
          </cell>
          <cell r="E250">
            <v>13593384</v>
          </cell>
          <cell r="F250">
            <v>793</v>
          </cell>
          <cell r="G250">
            <v>66100</v>
          </cell>
          <cell r="H250">
            <v>33900</v>
          </cell>
          <cell r="I250">
            <v>1</v>
          </cell>
          <cell r="J250">
            <v>1</v>
          </cell>
          <cell r="K250">
            <v>4185</v>
          </cell>
          <cell r="L250" t="str">
            <v>99-866</v>
          </cell>
        </row>
        <row r="251">
          <cell r="B251" t="str">
            <v>이강분</v>
          </cell>
          <cell r="C251">
            <v>36488</v>
          </cell>
          <cell r="D251" t="str">
            <v>이강분</v>
          </cell>
          <cell r="E251">
            <v>9338462</v>
          </cell>
          <cell r="F251">
            <v>616</v>
          </cell>
          <cell r="G251">
            <v>46600</v>
          </cell>
          <cell r="H251">
            <v>33900</v>
          </cell>
          <cell r="I251">
            <v>1</v>
          </cell>
          <cell r="J251">
            <v>1</v>
          </cell>
          <cell r="K251">
            <v>6953</v>
          </cell>
          <cell r="L251" t="str">
            <v>99-867</v>
          </cell>
        </row>
        <row r="252">
          <cell r="B252" t="str">
            <v>유영선</v>
          </cell>
          <cell r="C252">
            <v>36522</v>
          </cell>
          <cell r="D252" t="str">
            <v>유영선</v>
          </cell>
          <cell r="E252">
            <v>9677009</v>
          </cell>
          <cell r="F252">
            <v>633</v>
          </cell>
          <cell r="G252">
            <v>48300</v>
          </cell>
          <cell r="H252">
            <v>33900</v>
          </cell>
          <cell r="I252">
            <v>1</v>
          </cell>
          <cell r="J252">
            <v>1</v>
          </cell>
          <cell r="K252">
            <v>6957</v>
          </cell>
          <cell r="L252" t="str">
            <v>99-868</v>
          </cell>
        </row>
        <row r="253">
          <cell r="B253" t="str">
            <v>민윤기</v>
          </cell>
          <cell r="C253">
            <v>36504</v>
          </cell>
          <cell r="D253" t="str">
            <v>민윤기</v>
          </cell>
          <cell r="E253">
            <v>23111501</v>
          </cell>
          <cell r="F253">
            <v>1174</v>
          </cell>
          <cell r="G253">
            <v>109000</v>
          </cell>
          <cell r="H253">
            <v>36160</v>
          </cell>
          <cell r="I253">
            <v>1</v>
          </cell>
          <cell r="J253">
            <v>1</v>
          </cell>
          <cell r="K253">
            <v>6610</v>
          </cell>
          <cell r="L253" t="str">
            <v>99-869</v>
          </cell>
        </row>
        <row r="254">
          <cell r="B254" t="str">
            <v>이경호</v>
          </cell>
          <cell r="C254">
            <v>36488</v>
          </cell>
          <cell r="D254" t="str">
            <v>이경호</v>
          </cell>
          <cell r="E254">
            <v>2371332</v>
          </cell>
          <cell r="F254">
            <v>219</v>
          </cell>
          <cell r="G254">
            <v>11800</v>
          </cell>
          <cell r="H254">
            <v>22600</v>
          </cell>
          <cell r="I254">
            <v>1</v>
          </cell>
          <cell r="J254">
            <v>1</v>
          </cell>
          <cell r="K254">
            <v>7139</v>
          </cell>
          <cell r="L254" t="str">
            <v>99-870</v>
          </cell>
        </row>
        <row r="255">
          <cell r="B255" t="str">
            <v>곽희주</v>
          </cell>
          <cell r="C255">
            <v>36522</v>
          </cell>
          <cell r="D255" t="str">
            <v>곽희주</v>
          </cell>
          <cell r="E255">
            <v>2623792</v>
          </cell>
          <cell r="F255">
            <v>239</v>
          </cell>
          <cell r="G255">
            <v>13100</v>
          </cell>
          <cell r="H255">
            <v>22600</v>
          </cell>
          <cell r="I255">
            <v>1</v>
          </cell>
          <cell r="J255">
            <v>1</v>
          </cell>
          <cell r="K255">
            <v>6573</v>
          </cell>
          <cell r="L255" t="str">
            <v>99-871</v>
          </cell>
        </row>
        <row r="256">
          <cell r="B256" t="str">
            <v>신용주</v>
          </cell>
          <cell r="C256">
            <v>36522</v>
          </cell>
          <cell r="D256" t="str">
            <v>신용주</v>
          </cell>
          <cell r="E256">
            <v>13007679</v>
          </cell>
          <cell r="F256">
            <v>770</v>
          </cell>
          <cell r="G256">
            <v>63500</v>
          </cell>
          <cell r="H256">
            <v>33900</v>
          </cell>
          <cell r="I256">
            <v>1</v>
          </cell>
          <cell r="J256">
            <v>1</v>
          </cell>
          <cell r="K256">
            <v>6529</v>
          </cell>
          <cell r="L256" t="str">
            <v>99-872</v>
          </cell>
        </row>
        <row r="257">
          <cell r="B257" t="str">
            <v>우한공</v>
          </cell>
          <cell r="C257">
            <v>36522</v>
          </cell>
          <cell r="D257" t="str">
            <v>우한공</v>
          </cell>
          <cell r="E257">
            <v>13097144</v>
          </cell>
          <cell r="F257">
            <v>773</v>
          </cell>
          <cell r="G257">
            <v>63900</v>
          </cell>
          <cell r="H257">
            <v>33900</v>
          </cell>
          <cell r="I257">
            <v>1</v>
          </cell>
          <cell r="J257">
            <v>1</v>
          </cell>
          <cell r="K257">
            <v>1978</v>
          </cell>
          <cell r="L257" t="str">
            <v>99-873</v>
          </cell>
        </row>
        <row r="258">
          <cell r="B258" t="str">
            <v>채영규</v>
          </cell>
          <cell r="D258" t="str">
            <v>채영규</v>
          </cell>
          <cell r="E258">
            <v>23148521</v>
          </cell>
          <cell r="F258">
            <v>1175</v>
          </cell>
          <cell r="G258">
            <v>109100</v>
          </cell>
          <cell r="H258">
            <v>36160</v>
          </cell>
          <cell r="I258">
            <v>1</v>
          </cell>
          <cell r="J258">
            <v>1</v>
          </cell>
          <cell r="K258">
            <v>2087</v>
          </cell>
          <cell r="L258" t="str">
            <v>99-874</v>
          </cell>
        </row>
        <row r="259">
          <cell r="B259" t="str">
            <v>이명숙</v>
          </cell>
          <cell r="D259" t="str">
            <v>이명숙</v>
          </cell>
          <cell r="E259">
            <v>16252088</v>
          </cell>
          <cell r="F259">
            <v>900</v>
          </cell>
          <cell r="G259">
            <v>78100</v>
          </cell>
          <cell r="H259">
            <v>33900</v>
          </cell>
          <cell r="I259">
            <v>1</v>
          </cell>
          <cell r="J259">
            <v>1</v>
          </cell>
          <cell r="K259">
            <v>4248</v>
          </cell>
          <cell r="L259" t="str">
            <v>99-875</v>
          </cell>
        </row>
        <row r="260">
          <cell r="B260" t="str">
            <v>박춘애</v>
          </cell>
          <cell r="C260">
            <v>36522</v>
          </cell>
          <cell r="D260" t="str">
            <v>박춘애</v>
          </cell>
          <cell r="E260">
            <v>3907608</v>
          </cell>
          <cell r="F260">
            <v>333</v>
          </cell>
          <cell r="G260">
            <v>19500</v>
          </cell>
          <cell r="H260">
            <v>33900</v>
          </cell>
          <cell r="I260">
            <v>1</v>
          </cell>
          <cell r="J260">
            <v>1</v>
          </cell>
          <cell r="K260">
            <v>4537</v>
          </cell>
          <cell r="L260" t="str">
            <v>99-876</v>
          </cell>
        </row>
        <row r="261">
          <cell r="B261" t="str">
            <v>㈜동원항타</v>
          </cell>
          <cell r="C261">
            <v>36493</v>
          </cell>
          <cell r="D261" t="str">
            <v>동원항타</v>
          </cell>
          <cell r="E261">
            <v>50000000</v>
          </cell>
          <cell r="F261">
            <v>2050</v>
          </cell>
          <cell r="G261">
            <v>230000</v>
          </cell>
          <cell r="H261">
            <v>54240</v>
          </cell>
          <cell r="I261">
            <v>1</v>
          </cell>
          <cell r="J261">
            <v>2</v>
          </cell>
          <cell r="K261" t="str">
            <v>경매</v>
          </cell>
          <cell r="L261" t="str">
            <v>99-877</v>
          </cell>
        </row>
        <row r="262">
          <cell r="B262" t="str">
            <v>김근호</v>
          </cell>
          <cell r="D262" t="str">
            <v>김근호</v>
          </cell>
          <cell r="E262">
            <v>27813849</v>
          </cell>
          <cell r="F262">
            <v>1360</v>
          </cell>
          <cell r="G262">
            <v>130100</v>
          </cell>
          <cell r="H262">
            <v>54240</v>
          </cell>
          <cell r="I262">
            <v>1</v>
          </cell>
          <cell r="J262">
            <v>1</v>
          </cell>
          <cell r="K262">
            <v>9665</v>
          </cell>
          <cell r="L262" t="str">
            <v>99-878</v>
          </cell>
        </row>
        <row r="263">
          <cell r="B263" t="str">
            <v>이민휘</v>
          </cell>
          <cell r="C263">
            <v>36488</v>
          </cell>
          <cell r="D263" t="str">
            <v>이민휘</v>
          </cell>
          <cell r="E263">
            <v>2544127</v>
          </cell>
          <cell r="F263">
            <v>230</v>
          </cell>
          <cell r="G263">
            <v>12700</v>
          </cell>
          <cell r="H263">
            <v>33900</v>
          </cell>
          <cell r="I263">
            <v>1</v>
          </cell>
          <cell r="J263">
            <v>1</v>
          </cell>
          <cell r="K263">
            <v>8304</v>
          </cell>
          <cell r="L263" t="str">
            <v>99-879</v>
          </cell>
        </row>
        <row r="264">
          <cell r="B264" t="str">
            <v>윤종호</v>
          </cell>
          <cell r="C264">
            <v>36488</v>
          </cell>
          <cell r="D264" t="str">
            <v>윤종호</v>
          </cell>
          <cell r="E264">
            <v>12287108</v>
          </cell>
          <cell r="F264">
            <v>400</v>
          </cell>
          <cell r="G264">
            <v>60200</v>
          </cell>
          <cell r="H264">
            <v>22600</v>
          </cell>
          <cell r="I264">
            <v>1</v>
          </cell>
          <cell r="J264">
            <v>1</v>
          </cell>
          <cell r="K264">
            <v>4828</v>
          </cell>
          <cell r="L264" t="str">
            <v>99-880</v>
          </cell>
        </row>
        <row r="265">
          <cell r="B265" t="str">
            <v>홍순모</v>
          </cell>
          <cell r="C265">
            <v>36522</v>
          </cell>
          <cell r="D265" t="str">
            <v>홍순모</v>
          </cell>
          <cell r="E265">
            <v>10613012</v>
          </cell>
          <cell r="F265">
            <v>650</v>
          </cell>
          <cell r="G265">
            <v>52700</v>
          </cell>
          <cell r="H265">
            <v>33900</v>
          </cell>
          <cell r="I265">
            <v>1</v>
          </cell>
          <cell r="J265">
            <v>1</v>
          </cell>
          <cell r="K265">
            <v>8103</v>
          </cell>
          <cell r="L265" t="str">
            <v>99-881</v>
          </cell>
        </row>
        <row r="266">
          <cell r="B266" t="str">
            <v>이정섭</v>
          </cell>
          <cell r="D266" t="str">
            <v>이정섭</v>
          </cell>
          <cell r="E266">
            <v>20844328</v>
          </cell>
          <cell r="F266">
            <v>1080</v>
          </cell>
          <cell r="G266">
            <v>98700</v>
          </cell>
          <cell r="H266">
            <v>72320</v>
          </cell>
          <cell r="I266">
            <v>1</v>
          </cell>
          <cell r="J266">
            <v>1</v>
          </cell>
          <cell r="K266" t="str">
            <v>특채</v>
          </cell>
          <cell r="L266" t="str">
            <v>99-882</v>
          </cell>
        </row>
        <row r="267">
          <cell r="B267" t="str">
            <v>양종길</v>
          </cell>
          <cell r="C267">
            <v>36522</v>
          </cell>
          <cell r="D267" t="str">
            <v>양종길</v>
          </cell>
          <cell r="E267">
            <v>13532107</v>
          </cell>
          <cell r="F267">
            <v>790</v>
          </cell>
          <cell r="G267">
            <v>65800</v>
          </cell>
          <cell r="H267">
            <v>22600</v>
          </cell>
          <cell r="I267">
            <v>1</v>
          </cell>
          <cell r="J267">
            <v>1</v>
          </cell>
          <cell r="K267" t="str">
            <v>특채</v>
          </cell>
          <cell r="L267" t="str">
            <v>99-883</v>
          </cell>
        </row>
        <row r="268">
          <cell r="B268" t="str">
            <v>김옥숙</v>
          </cell>
          <cell r="C268">
            <v>36528</v>
          </cell>
          <cell r="D268" t="str">
            <v>유재환</v>
          </cell>
          <cell r="E268">
            <v>52861086</v>
          </cell>
          <cell r="F268">
            <v>2070</v>
          </cell>
          <cell r="G268">
            <v>242800</v>
          </cell>
          <cell r="H268">
            <v>90400</v>
          </cell>
          <cell r="I268">
            <v>1</v>
          </cell>
          <cell r="J268">
            <v>1</v>
          </cell>
          <cell r="K268" t="str">
            <v>특채</v>
          </cell>
          <cell r="L268" t="str">
            <v>99-884</v>
          </cell>
        </row>
        <row r="269">
          <cell r="B269" t="str">
            <v>박민수</v>
          </cell>
          <cell r="C269">
            <v>36475</v>
          </cell>
          <cell r="D269" t="str">
            <v>박민수</v>
          </cell>
          <cell r="E269">
            <v>7989470</v>
          </cell>
          <cell r="F269">
            <v>549</v>
          </cell>
          <cell r="G269">
            <v>33900</v>
          </cell>
          <cell r="H269">
            <v>33900</v>
          </cell>
          <cell r="I269">
            <v>1</v>
          </cell>
          <cell r="J269">
            <v>1</v>
          </cell>
          <cell r="L269" t="str">
            <v>99-885</v>
          </cell>
        </row>
        <row r="270">
          <cell r="B270" t="str">
            <v>안영순</v>
          </cell>
          <cell r="C270">
            <v>36475</v>
          </cell>
          <cell r="D270" t="str">
            <v>안영순</v>
          </cell>
          <cell r="E270">
            <v>12385635</v>
          </cell>
          <cell r="F270">
            <v>745</v>
          </cell>
          <cell r="G270">
            <v>60700</v>
          </cell>
          <cell r="H270">
            <v>22600</v>
          </cell>
          <cell r="I270">
            <v>1</v>
          </cell>
          <cell r="J270">
            <v>1</v>
          </cell>
          <cell r="L270" t="str">
            <v>99-886</v>
          </cell>
        </row>
        <row r="271">
          <cell r="B271" t="str">
            <v>대현종합건설㈜</v>
          </cell>
          <cell r="D271" t="str">
            <v>대현종합건설㈜</v>
          </cell>
          <cell r="E271">
            <v>45221968</v>
          </cell>
          <cell r="F271">
            <v>1906</v>
          </cell>
          <cell r="G271">
            <v>208400</v>
          </cell>
          <cell r="H271">
            <v>72320</v>
          </cell>
          <cell r="I271">
            <v>1</v>
          </cell>
          <cell r="J271">
            <v>1</v>
          </cell>
          <cell r="K271" t="str">
            <v>특채</v>
          </cell>
          <cell r="L271" t="str">
            <v>99-887</v>
          </cell>
        </row>
        <row r="272">
          <cell r="B272" t="str">
            <v>조규식</v>
          </cell>
          <cell r="D272" t="str">
            <v>조규식</v>
          </cell>
          <cell r="E272">
            <v>73366231</v>
          </cell>
          <cell r="F272">
            <v>2283</v>
          </cell>
          <cell r="G272">
            <v>335100</v>
          </cell>
          <cell r="H272">
            <v>72320</v>
          </cell>
          <cell r="I272">
            <v>1</v>
          </cell>
          <cell r="J272">
            <v>1</v>
          </cell>
          <cell r="K272">
            <v>8362</v>
          </cell>
          <cell r="L272" t="str">
            <v>99-888</v>
          </cell>
        </row>
        <row r="273">
          <cell r="B273" t="str">
            <v>동원전설산업㈜</v>
          </cell>
          <cell r="C273">
            <v>36494</v>
          </cell>
          <cell r="D273" t="str">
            <v>동원전설산업㈜</v>
          </cell>
          <cell r="E273">
            <v>175194150</v>
          </cell>
          <cell r="F273">
            <v>2925</v>
          </cell>
          <cell r="G273">
            <v>255700</v>
          </cell>
          <cell r="H273">
            <v>54240</v>
          </cell>
          <cell r="I273">
            <v>1</v>
          </cell>
          <cell r="J273">
            <v>1</v>
          </cell>
          <cell r="L273" t="str">
            <v>99-889</v>
          </cell>
        </row>
        <row r="274">
          <cell r="B274" t="str">
            <v>㈜조한인터내셔날</v>
          </cell>
          <cell r="D274" t="str">
            <v>조한인터내셔날</v>
          </cell>
          <cell r="E274">
            <v>173272072</v>
          </cell>
          <cell r="F274">
            <v>2916</v>
          </cell>
          <cell r="G274">
            <v>748000</v>
          </cell>
          <cell r="H274">
            <v>72320</v>
          </cell>
          <cell r="I274">
            <v>1</v>
          </cell>
          <cell r="J274">
            <v>1</v>
          </cell>
          <cell r="K274">
            <v>4171</v>
          </cell>
          <cell r="L274" t="str">
            <v>99-890</v>
          </cell>
        </row>
        <row r="275">
          <cell r="B275" t="str">
            <v>고중욱</v>
          </cell>
          <cell r="D275" t="str">
            <v>고중욱</v>
          </cell>
          <cell r="E275">
            <v>27133424</v>
          </cell>
          <cell r="F275">
            <v>1335</v>
          </cell>
          <cell r="G275">
            <v>127100</v>
          </cell>
          <cell r="H275">
            <v>36160</v>
          </cell>
          <cell r="I275">
            <v>1</v>
          </cell>
          <cell r="J275">
            <v>1</v>
          </cell>
          <cell r="K275">
            <v>5426</v>
          </cell>
          <cell r="L275" t="str">
            <v>99-891</v>
          </cell>
        </row>
        <row r="276">
          <cell r="B276" t="str">
            <v>이대진</v>
          </cell>
          <cell r="C276">
            <v>36475</v>
          </cell>
          <cell r="D276" t="str">
            <v>이대진</v>
          </cell>
          <cell r="E276">
            <v>7058532</v>
          </cell>
          <cell r="F276">
            <v>502</v>
          </cell>
          <cell r="G276">
            <v>35200</v>
          </cell>
          <cell r="H276">
            <v>22600</v>
          </cell>
          <cell r="I276">
            <v>1</v>
          </cell>
          <cell r="J276">
            <v>1</v>
          </cell>
          <cell r="L276" t="str">
            <v>99-892</v>
          </cell>
        </row>
        <row r="277">
          <cell r="B277" t="str">
            <v>영동중앙물산㈜</v>
          </cell>
          <cell r="D277" t="str">
            <v>영동중앙물산㈜</v>
          </cell>
          <cell r="E277">
            <v>1565412216</v>
          </cell>
          <cell r="F277">
            <v>9877</v>
          </cell>
          <cell r="G277">
            <v>6033900</v>
          </cell>
          <cell r="H277">
            <v>54240</v>
          </cell>
          <cell r="I277">
            <v>1</v>
          </cell>
          <cell r="J277">
            <v>4</v>
          </cell>
          <cell r="K277" t="str">
            <v>한일렌탈</v>
          </cell>
          <cell r="L277" t="str">
            <v>99-893</v>
          </cell>
        </row>
        <row r="278">
          <cell r="B278" t="str">
            <v>조영린</v>
          </cell>
          <cell r="D278" t="str">
            <v>한범석</v>
          </cell>
          <cell r="E278">
            <v>2469900</v>
          </cell>
          <cell r="F278">
            <v>227</v>
          </cell>
          <cell r="G278">
            <v>12300</v>
          </cell>
          <cell r="H278">
            <v>36160</v>
          </cell>
          <cell r="I278">
            <v>1</v>
          </cell>
          <cell r="J278">
            <v>3</v>
          </cell>
          <cell r="K278" t="str">
            <v>경매</v>
          </cell>
          <cell r="L278" t="str">
            <v>99-894</v>
          </cell>
        </row>
        <row r="279">
          <cell r="B279" t="str">
            <v>김세종</v>
          </cell>
          <cell r="D279" t="str">
            <v>유수옥</v>
          </cell>
          <cell r="E279">
            <v>5000000</v>
          </cell>
          <cell r="F279">
            <v>400</v>
          </cell>
          <cell r="G279">
            <v>25000</v>
          </cell>
          <cell r="H279">
            <v>36160</v>
          </cell>
          <cell r="I279">
            <v>1</v>
          </cell>
          <cell r="J279">
            <v>3</v>
          </cell>
          <cell r="K279" t="str">
            <v>경매</v>
          </cell>
          <cell r="L279" t="str">
            <v>99-895</v>
          </cell>
        </row>
        <row r="280">
          <cell r="B280" t="str">
            <v>거성인슈판넬㈜</v>
          </cell>
          <cell r="D280" t="str">
            <v>거성인슈판넬㈜</v>
          </cell>
          <cell r="E280">
            <v>45536300</v>
          </cell>
          <cell r="F280">
            <v>1916</v>
          </cell>
          <cell r="G280">
            <v>209900</v>
          </cell>
          <cell r="H280">
            <v>126560</v>
          </cell>
          <cell r="I280">
            <v>1</v>
          </cell>
          <cell r="J280">
            <v>2</v>
          </cell>
          <cell r="K280" t="str">
            <v>경인</v>
          </cell>
          <cell r="L280" t="str">
            <v>99-896</v>
          </cell>
        </row>
        <row r="281">
          <cell r="B281" t="str">
            <v>김수형</v>
          </cell>
          <cell r="C281">
            <v>36498</v>
          </cell>
          <cell r="D281" t="str">
            <v>김수형</v>
          </cell>
          <cell r="E281">
            <v>14979088</v>
          </cell>
          <cell r="F281">
            <v>849</v>
          </cell>
          <cell r="G281">
            <v>72400</v>
          </cell>
          <cell r="H281">
            <v>45200</v>
          </cell>
          <cell r="I281">
            <v>1</v>
          </cell>
          <cell r="J281">
            <v>1</v>
          </cell>
          <cell r="L281" t="str">
            <v>99-897</v>
          </cell>
        </row>
        <row r="282">
          <cell r="B282" t="str">
            <v>전진희</v>
          </cell>
          <cell r="D282" t="str">
            <v>전진희</v>
          </cell>
          <cell r="E282">
            <v>4707500</v>
          </cell>
          <cell r="F282">
            <v>340</v>
          </cell>
          <cell r="G282">
            <v>23500</v>
          </cell>
          <cell r="H282">
            <v>33900</v>
          </cell>
          <cell r="I282">
            <v>1</v>
          </cell>
          <cell r="J282">
            <v>1</v>
          </cell>
          <cell r="K282">
            <v>1834</v>
          </cell>
          <cell r="L282" t="str">
            <v>99-898</v>
          </cell>
        </row>
        <row r="283">
          <cell r="B283" t="str">
            <v>김영훈</v>
          </cell>
          <cell r="D283" t="str">
            <v>김영훈</v>
          </cell>
          <cell r="E283">
            <v>8888853</v>
          </cell>
          <cell r="F283">
            <v>590</v>
          </cell>
          <cell r="G283">
            <v>44400</v>
          </cell>
          <cell r="H283">
            <v>45200</v>
          </cell>
          <cell r="I283">
            <v>1</v>
          </cell>
          <cell r="J283">
            <v>1</v>
          </cell>
          <cell r="K283">
            <v>7932</v>
          </cell>
          <cell r="L283" t="str">
            <v>99-899</v>
          </cell>
        </row>
        <row r="284">
          <cell r="B284" t="str">
            <v>송주성</v>
          </cell>
          <cell r="C284">
            <v>36481</v>
          </cell>
          <cell r="D284" t="str">
            <v>송주성</v>
          </cell>
          <cell r="E284">
            <v>13936176</v>
          </cell>
          <cell r="F284">
            <v>780</v>
          </cell>
          <cell r="G284">
            <v>67700</v>
          </cell>
          <cell r="H284">
            <v>33900</v>
          </cell>
          <cell r="I284">
            <v>1</v>
          </cell>
          <cell r="J284">
            <v>1</v>
          </cell>
          <cell r="K284">
            <v>4361</v>
          </cell>
          <cell r="L284" t="str">
            <v>99-900</v>
          </cell>
        </row>
        <row r="285">
          <cell r="B285" t="str">
            <v>㈜영동파이프</v>
          </cell>
          <cell r="D285" t="str">
            <v>영동파이프</v>
          </cell>
          <cell r="E285">
            <v>31144935</v>
          </cell>
          <cell r="F285">
            <v>1480</v>
          </cell>
          <cell r="G285">
            <v>145100</v>
          </cell>
          <cell r="H285">
            <v>54240</v>
          </cell>
          <cell r="I285">
            <v>1</v>
          </cell>
          <cell r="J285">
            <v>1</v>
          </cell>
          <cell r="K285">
            <v>2027</v>
          </cell>
          <cell r="L285" t="str">
            <v>99-901</v>
          </cell>
        </row>
        <row r="286">
          <cell r="B286" t="str">
            <v>최일출</v>
          </cell>
          <cell r="D286" t="str">
            <v>최일출</v>
          </cell>
          <cell r="E286">
            <v>25411123</v>
          </cell>
          <cell r="F286">
            <v>1260</v>
          </cell>
          <cell r="G286">
            <v>119300</v>
          </cell>
          <cell r="H286">
            <v>54240</v>
          </cell>
          <cell r="I286">
            <v>1</v>
          </cell>
          <cell r="J286">
            <v>1</v>
          </cell>
          <cell r="K286">
            <v>1887</v>
          </cell>
          <cell r="L286" t="str">
            <v>99-902</v>
          </cell>
        </row>
        <row r="287">
          <cell r="B287" t="str">
            <v>배장완</v>
          </cell>
          <cell r="C287">
            <v>36523</v>
          </cell>
          <cell r="D287" t="str">
            <v>배장완</v>
          </cell>
          <cell r="E287">
            <v>8334123</v>
          </cell>
          <cell r="F287">
            <v>560</v>
          </cell>
          <cell r="G287">
            <v>41600</v>
          </cell>
          <cell r="H287">
            <v>22600</v>
          </cell>
          <cell r="I287">
            <v>1</v>
          </cell>
          <cell r="J287">
            <v>1</v>
          </cell>
          <cell r="K287" t="str">
            <v>특채</v>
          </cell>
          <cell r="L287" t="str">
            <v>99-903</v>
          </cell>
        </row>
        <row r="288">
          <cell r="B288" t="str">
            <v>이범희</v>
          </cell>
          <cell r="D288" t="str">
            <v>이범희</v>
          </cell>
          <cell r="E288">
            <v>14415138</v>
          </cell>
          <cell r="F288">
            <v>820</v>
          </cell>
          <cell r="G288">
            <v>69800</v>
          </cell>
          <cell r="H288">
            <v>22600</v>
          </cell>
          <cell r="I288">
            <v>1</v>
          </cell>
          <cell r="J288">
            <v>1</v>
          </cell>
          <cell r="K288" t="str">
            <v>특채</v>
          </cell>
          <cell r="L288" t="str">
            <v>99-904</v>
          </cell>
        </row>
        <row r="289">
          <cell r="B289" t="str">
            <v>김혜숙</v>
          </cell>
          <cell r="C289">
            <v>36481</v>
          </cell>
          <cell r="D289" t="str">
            <v>김혜숙</v>
          </cell>
          <cell r="E289">
            <v>14094951</v>
          </cell>
          <cell r="F289">
            <v>810</v>
          </cell>
          <cell r="G289">
            <v>68400</v>
          </cell>
          <cell r="H289">
            <v>33900</v>
          </cell>
          <cell r="I289">
            <v>1</v>
          </cell>
          <cell r="J289">
            <v>1</v>
          </cell>
          <cell r="K289" t="str">
            <v>특채</v>
          </cell>
          <cell r="L289" t="str">
            <v>99-905</v>
          </cell>
        </row>
        <row r="290">
          <cell r="B290" t="str">
            <v>㈜궁전퍼니처</v>
          </cell>
          <cell r="D290" t="str">
            <v>궁전퍼니처</v>
          </cell>
          <cell r="E290">
            <v>24080354</v>
          </cell>
          <cell r="F290">
            <v>1210</v>
          </cell>
          <cell r="G290">
            <v>113300</v>
          </cell>
          <cell r="H290">
            <v>72320</v>
          </cell>
          <cell r="I290">
            <v>1</v>
          </cell>
          <cell r="J290">
            <v>1</v>
          </cell>
          <cell r="K290" t="str">
            <v>특채</v>
          </cell>
          <cell r="L290" t="str">
            <v>99-906</v>
          </cell>
        </row>
        <row r="291">
          <cell r="B291" t="str">
            <v>일진통상㈜</v>
          </cell>
          <cell r="D291" t="str">
            <v>이명옥</v>
          </cell>
          <cell r="E291">
            <v>31750000</v>
          </cell>
          <cell r="F291">
            <v>1502</v>
          </cell>
          <cell r="G291">
            <v>147800</v>
          </cell>
          <cell r="H291">
            <v>36160</v>
          </cell>
          <cell r="I291">
            <v>1</v>
          </cell>
          <cell r="J291">
            <v>2</v>
          </cell>
          <cell r="K291">
            <v>23780</v>
          </cell>
          <cell r="L291" t="str">
            <v>99-907</v>
          </cell>
        </row>
        <row r="292">
          <cell r="B292" t="str">
            <v>윤병립</v>
          </cell>
          <cell r="D292" t="str">
            <v>윤병립</v>
          </cell>
          <cell r="E292">
            <v>120000000</v>
          </cell>
          <cell r="F292">
            <v>2650</v>
          </cell>
          <cell r="G292">
            <v>545000</v>
          </cell>
          <cell r="H292">
            <v>54240</v>
          </cell>
          <cell r="I292">
            <v>1</v>
          </cell>
          <cell r="J292">
            <v>1</v>
          </cell>
          <cell r="K292" t="str">
            <v>고창득</v>
          </cell>
          <cell r="L292" t="str">
            <v>99-908</v>
          </cell>
        </row>
        <row r="293">
          <cell r="B293" t="str">
            <v>김혜숙</v>
          </cell>
          <cell r="D293" t="str">
            <v>김혜숙</v>
          </cell>
          <cell r="E293">
            <v>14588060</v>
          </cell>
          <cell r="F293">
            <v>833</v>
          </cell>
          <cell r="G293">
            <v>70600</v>
          </cell>
          <cell r="H293">
            <v>45200</v>
          </cell>
          <cell r="I293">
            <v>1</v>
          </cell>
          <cell r="J293">
            <v>1</v>
          </cell>
          <cell r="K293">
            <v>1968</v>
          </cell>
          <cell r="L293" t="str">
            <v>99-909</v>
          </cell>
        </row>
        <row r="294">
          <cell r="B294" t="str">
            <v>임용철</v>
          </cell>
          <cell r="D294" t="str">
            <v>임용철</v>
          </cell>
          <cell r="E294">
            <v>25673833</v>
          </cell>
          <cell r="F294">
            <v>1276</v>
          </cell>
          <cell r="G294">
            <v>120500</v>
          </cell>
          <cell r="H294">
            <v>72320</v>
          </cell>
          <cell r="I294">
            <v>1</v>
          </cell>
          <cell r="J294">
            <v>1</v>
          </cell>
          <cell r="K294">
            <v>18987</v>
          </cell>
          <cell r="L294" t="str">
            <v>99-910</v>
          </cell>
        </row>
        <row r="295">
          <cell r="B295" t="str">
            <v>㈜두성양말</v>
          </cell>
          <cell r="D295" t="str">
            <v>두성양말</v>
          </cell>
          <cell r="E295">
            <v>403295368</v>
          </cell>
          <cell r="F295">
            <v>4066</v>
          </cell>
          <cell r="G295">
            <v>1668100</v>
          </cell>
          <cell r="H295">
            <v>72320</v>
          </cell>
          <cell r="I295">
            <v>1</v>
          </cell>
          <cell r="J295">
            <v>1</v>
          </cell>
          <cell r="K295" t="str">
            <v>특채</v>
          </cell>
          <cell r="L295" t="str">
            <v>99-911</v>
          </cell>
        </row>
        <row r="296">
          <cell r="B296" t="str">
            <v>최장규</v>
          </cell>
          <cell r="C296">
            <v>36502</v>
          </cell>
          <cell r="D296" t="str">
            <v>최장규</v>
          </cell>
          <cell r="E296">
            <v>23288765</v>
          </cell>
          <cell r="F296">
            <v>1181</v>
          </cell>
          <cell r="G296">
            <v>109700</v>
          </cell>
          <cell r="H296">
            <v>36160</v>
          </cell>
          <cell r="I296">
            <v>1</v>
          </cell>
          <cell r="J296">
            <v>1</v>
          </cell>
          <cell r="K296">
            <v>2092</v>
          </cell>
          <cell r="L296" t="str">
            <v>99-914</v>
          </cell>
        </row>
        <row r="297">
          <cell r="B297" t="str">
            <v>박영국</v>
          </cell>
          <cell r="C297">
            <v>36481</v>
          </cell>
          <cell r="D297" t="str">
            <v>박영국</v>
          </cell>
          <cell r="E297">
            <v>4746956</v>
          </cell>
          <cell r="F297">
            <v>392</v>
          </cell>
          <cell r="G297">
            <v>23700</v>
          </cell>
          <cell r="H297">
            <v>33900</v>
          </cell>
          <cell r="I297">
            <v>1</v>
          </cell>
          <cell r="J297">
            <v>1</v>
          </cell>
          <cell r="K297">
            <v>1787</v>
          </cell>
          <cell r="L297" t="str">
            <v>99-915</v>
          </cell>
        </row>
        <row r="298">
          <cell r="B298" t="str">
            <v>동천선재㈜</v>
          </cell>
          <cell r="C298">
            <v>36511</v>
          </cell>
          <cell r="D298" t="str">
            <v>동천선재㈜</v>
          </cell>
          <cell r="E298">
            <v>392070134</v>
          </cell>
          <cell r="F298">
            <v>4010</v>
          </cell>
          <cell r="G298">
            <v>1623200</v>
          </cell>
          <cell r="H298">
            <v>54240</v>
          </cell>
          <cell r="I298">
            <v>1</v>
          </cell>
          <cell r="J298">
            <v>1</v>
          </cell>
          <cell r="K298">
            <v>8216</v>
          </cell>
          <cell r="L298" t="str">
            <v>99-916</v>
          </cell>
        </row>
        <row r="299">
          <cell r="B299" t="str">
            <v>㈜한주프라자</v>
          </cell>
          <cell r="C299">
            <v>36481</v>
          </cell>
          <cell r="D299" t="str">
            <v>한주프라자</v>
          </cell>
          <cell r="E299">
            <v>6632818</v>
          </cell>
          <cell r="F299">
            <v>481</v>
          </cell>
          <cell r="G299">
            <v>33100</v>
          </cell>
          <cell r="H299">
            <v>45200</v>
          </cell>
          <cell r="I299">
            <v>1</v>
          </cell>
          <cell r="J299">
            <v>1</v>
          </cell>
          <cell r="K299">
            <v>1785</v>
          </cell>
          <cell r="L299" t="str">
            <v>99-917</v>
          </cell>
        </row>
        <row r="300">
          <cell r="B300" t="str">
            <v>이화주</v>
          </cell>
          <cell r="C300">
            <v>36481</v>
          </cell>
          <cell r="D300" t="str">
            <v>이화주</v>
          </cell>
          <cell r="E300">
            <v>10217636</v>
          </cell>
          <cell r="F300">
            <v>658</v>
          </cell>
          <cell r="G300">
            <v>50900</v>
          </cell>
          <cell r="H300">
            <v>45200</v>
          </cell>
          <cell r="I300">
            <v>1</v>
          </cell>
          <cell r="J300">
            <v>1</v>
          </cell>
          <cell r="K300">
            <v>4380</v>
          </cell>
          <cell r="L300" t="str">
            <v>99-918</v>
          </cell>
        </row>
        <row r="301">
          <cell r="B301" t="str">
            <v>고윤미</v>
          </cell>
          <cell r="C301">
            <v>36523</v>
          </cell>
          <cell r="D301" t="str">
            <v>고윤미</v>
          </cell>
          <cell r="E301">
            <v>13751201</v>
          </cell>
          <cell r="F301">
            <v>800</v>
          </cell>
          <cell r="G301">
            <v>66800</v>
          </cell>
          <cell r="H301">
            <v>45200</v>
          </cell>
          <cell r="I301">
            <v>1</v>
          </cell>
          <cell r="J301">
            <v>1</v>
          </cell>
          <cell r="K301">
            <v>2146</v>
          </cell>
          <cell r="L301" t="str">
            <v>99-919</v>
          </cell>
        </row>
        <row r="302">
          <cell r="B302" t="str">
            <v>이종구</v>
          </cell>
          <cell r="C302">
            <v>36502</v>
          </cell>
          <cell r="D302" t="str">
            <v>이종구</v>
          </cell>
          <cell r="E302">
            <v>50696296</v>
          </cell>
          <cell r="F302">
            <v>2056</v>
          </cell>
          <cell r="G302">
            <v>233100</v>
          </cell>
          <cell r="H302">
            <v>36160</v>
          </cell>
          <cell r="I302">
            <v>1</v>
          </cell>
          <cell r="J302">
            <v>1</v>
          </cell>
          <cell r="L302" t="str">
            <v>99-920</v>
          </cell>
        </row>
        <row r="303">
          <cell r="B303" t="str">
            <v>장세준</v>
          </cell>
          <cell r="C303">
            <v>36481</v>
          </cell>
          <cell r="D303" t="str">
            <v>장세준</v>
          </cell>
          <cell r="E303">
            <v>1892831</v>
          </cell>
          <cell r="F303">
            <v>180</v>
          </cell>
          <cell r="G303">
            <v>9400</v>
          </cell>
          <cell r="H303">
            <v>33900</v>
          </cell>
          <cell r="I303">
            <v>1</v>
          </cell>
          <cell r="J303">
            <v>1</v>
          </cell>
          <cell r="K303">
            <v>4379</v>
          </cell>
          <cell r="L303" t="str">
            <v>99-921</v>
          </cell>
        </row>
        <row r="304">
          <cell r="B304" t="str">
            <v>황용웅</v>
          </cell>
          <cell r="C304">
            <v>36476</v>
          </cell>
          <cell r="D304" t="str">
            <v>황용웅</v>
          </cell>
          <cell r="E304">
            <v>10672688</v>
          </cell>
          <cell r="F304">
            <v>670</v>
          </cell>
          <cell r="G304">
            <v>53000</v>
          </cell>
          <cell r="H304">
            <v>101700</v>
          </cell>
          <cell r="I304">
            <v>1</v>
          </cell>
          <cell r="J304">
            <v>1</v>
          </cell>
          <cell r="K304">
            <v>913</v>
          </cell>
          <cell r="L304" t="str">
            <v>99-922</v>
          </cell>
        </row>
        <row r="305">
          <cell r="B305" t="str">
            <v>최휘신</v>
          </cell>
          <cell r="D305" t="str">
            <v>최휘신</v>
          </cell>
          <cell r="E305">
            <v>39985587</v>
          </cell>
          <cell r="F305">
            <v>1750</v>
          </cell>
          <cell r="G305">
            <v>184900</v>
          </cell>
          <cell r="H305">
            <v>72320</v>
          </cell>
          <cell r="I305">
            <v>1</v>
          </cell>
          <cell r="J305">
            <v>1</v>
          </cell>
          <cell r="K305" t="str">
            <v>민주홍</v>
          </cell>
          <cell r="L305" t="str">
            <v>99-924</v>
          </cell>
        </row>
        <row r="306">
          <cell r="B306" t="str">
            <v>김범준</v>
          </cell>
          <cell r="C306">
            <v>36488</v>
          </cell>
          <cell r="D306" t="str">
            <v>김범준</v>
          </cell>
          <cell r="E306">
            <v>1443992</v>
          </cell>
          <cell r="F306">
            <v>139</v>
          </cell>
          <cell r="G306">
            <v>7200</v>
          </cell>
          <cell r="H306">
            <v>22600</v>
          </cell>
          <cell r="I306">
            <v>1</v>
          </cell>
          <cell r="J306">
            <v>1</v>
          </cell>
          <cell r="L306" t="str">
            <v>99-925</v>
          </cell>
        </row>
        <row r="307">
          <cell r="B307" t="str">
            <v>이아물산㈜</v>
          </cell>
          <cell r="D307" t="str">
            <v>이아물산㈜</v>
          </cell>
          <cell r="E307">
            <v>36522075</v>
          </cell>
          <cell r="F307">
            <v>1645</v>
          </cell>
          <cell r="G307">
            <v>169300</v>
          </cell>
          <cell r="H307">
            <v>126560</v>
          </cell>
          <cell r="I307">
            <v>1</v>
          </cell>
          <cell r="J307">
            <v>1</v>
          </cell>
          <cell r="L307" t="str">
            <v>99-926</v>
          </cell>
        </row>
        <row r="308">
          <cell r="B308" t="str">
            <v>오영환</v>
          </cell>
          <cell r="D308" t="str">
            <v>오영환</v>
          </cell>
          <cell r="E308">
            <v>65000000</v>
          </cell>
          <cell r="F308">
            <v>2200</v>
          </cell>
          <cell r="G308">
            <v>0</v>
          </cell>
          <cell r="H308">
            <v>0</v>
          </cell>
          <cell r="I308">
            <v>1</v>
          </cell>
          <cell r="J308">
            <v>4</v>
          </cell>
          <cell r="K308" t="str">
            <v>경매</v>
          </cell>
          <cell r="L308" t="str">
            <v>99-927</v>
          </cell>
        </row>
        <row r="309">
          <cell r="B309" t="str">
            <v>박희서</v>
          </cell>
          <cell r="C309">
            <v>36523</v>
          </cell>
          <cell r="D309" t="str">
            <v>박희서</v>
          </cell>
          <cell r="E309">
            <v>3615056</v>
          </cell>
          <cell r="F309">
            <v>280</v>
          </cell>
          <cell r="G309">
            <v>18000</v>
          </cell>
          <cell r="H309">
            <v>33900</v>
          </cell>
          <cell r="I309">
            <v>1</v>
          </cell>
          <cell r="J309">
            <v>1</v>
          </cell>
          <cell r="K309">
            <v>5513</v>
          </cell>
          <cell r="L309" t="str">
            <v>99-928</v>
          </cell>
        </row>
        <row r="310">
          <cell r="B310" t="str">
            <v>박영미</v>
          </cell>
          <cell r="C310">
            <v>36490</v>
          </cell>
          <cell r="D310" t="str">
            <v>박영미</v>
          </cell>
          <cell r="E310">
            <v>4166200</v>
          </cell>
          <cell r="F310">
            <v>340</v>
          </cell>
          <cell r="G310">
            <v>20800</v>
          </cell>
          <cell r="H310">
            <v>33900</v>
          </cell>
          <cell r="I310">
            <v>1</v>
          </cell>
          <cell r="J310">
            <v>1</v>
          </cell>
          <cell r="K310">
            <v>5440</v>
          </cell>
          <cell r="L310" t="str">
            <v>99-929</v>
          </cell>
        </row>
        <row r="311">
          <cell r="B311" t="str">
            <v>양홍기</v>
          </cell>
          <cell r="C311">
            <v>36525</v>
          </cell>
          <cell r="D311" t="str">
            <v>양홍기</v>
          </cell>
          <cell r="E311">
            <v>17737376</v>
          </cell>
          <cell r="F311">
            <v>950</v>
          </cell>
          <cell r="G311">
            <v>84800</v>
          </cell>
          <cell r="H311">
            <v>33900</v>
          </cell>
          <cell r="I311">
            <v>1</v>
          </cell>
          <cell r="J311">
            <v>1</v>
          </cell>
          <cell r="K311">
            <v>18736</v>
          </cell>
          <cell r="L311" t="str">
            <v>99-930</v>
          </cell>
        </row>
        <row r="312">
          <cell r="B312" t="str">
            <v>조미란</v>
          </cell>
          <cell r="C312">
            <v>36523</v>
          </cell>
          <cell r="D312" t="str">
            <v>조미란</v>
          </cell>
          <cell r="E312">
            <v>10583851</v>
          </cell>
          <cell r="F312">
            <v>650</v>
          </cell>
          <cell r="G312">
            <v>52600</v>
          </cell>
          <cell r="H312">
            <v>22600</v>
          </cell>
          <cell r="I312">
            <v>1</v>
          </cell>
          <cell r="J312">
            <v>1</v>
          </cell>
          <cell r="K312">
            <v>2207</v>
          </cell>
          <cell r="L312" t="str">
            <v>99-931</v>
          </cell>
        </row>
        <row r="313">
          <cell r="B313" t="str">
            <v>한용구</v>
          </cell>
          <cell r="C313">
            <v>36490</v>
          </cell>
          <cell r="D313" t="str">
            <v>한용구</v>
          </cell>
          <cell r="E313">
            <v>5695821</v>
          </cell>
          <cell r="F313">
            <v>430</v>
          </cell>
          <cell r="G313">
            <v>28400</v>
          </cell>
          <cell r="H313">
            <v>33900</v>
          </cell>
          <cell r="I313">
            <v>1</v>
          </cell>
          <cell r="J313">
            <v>1</v>
          </cell>
          <cell r="K313">
            <v>6230</v>
          </cell>
          <cell r="L313" t="str">
            <v>99-932</v>
          </cell>
        </row>
        <row r="314">
          <cell r="B314" t="str">
            <v>서명한</v>
          </cell>
          <cell r="C314">
            <v>36523</v>
          </cell>
          <cell r="D314" t="str">
            <v>서명한</v>
          </cell>
          <cell r="E314">
            <v>8800697</v>
          </cell>
          <cell r="F314">
            <v>560</v>
          </cell>
          <cell r="G314">
            <v>44000</v>
          </cell>
          <cell r="H314">
            <v>22600</v>
          </cell>
          <cell r="I314">
            <v>1</v>
          </cell>
          <cell r="J314">
            <v>1</v>
          </cell>
          <cell r="K314">
            <v>12248</v>
          </cell>
          <cell r="L314" t="str">
            <v>99-933</v>
          </cell>
        </row>
        <row r="315">
          <cell r="B315" t="str">
            <v>정혜봉</v>
          </cell>
          <cell r="C315">
            <v>36523</v>
          </cell>
          <cell r="D315" t="str">
            <v>정혜봉</v>
          </cell>
          <cell r="E315">
            <v>4449584</v>
          </cell>
          <cell r="F315">
            <v>270</v>
          </cell>
          <cell r="G315">
            <v>22200</v>
          </cell>
          <cell r="H315">
            <v>33900</v>
          </cell>
          <cell r="I315">
            <v>1</v>
          </cell>
          <cell r="J315">
            <v>1</v>
          </cell>
          <cell r="K315">
            <v>12578</v>
          </cell>
          <cell r="L315" t="str">
            <v>99-934</v>
          </cell>
        </row>
        <row r="316">
          <cell r="B316" t="str">
            <v>신정애</v>
          </cell>
          <cell r="C316">
            <v>36530</v>
          </cell>
          <cell r="D316" t="str">
            <v>신정애</v>
          </cell>
          <cell r="E316">
            <v>27381669</v>
          </cell>
          <cell r="F316">
            <v>1290</v>
          </cell>
          <cell r="G316">
            <v>128000</v>
          </cell>
          <cell r="H316">
            <v>54240</v>
          </cell>
          <cell r="I316">
            <v>1</v>
          </cell>
          <cell r="J316">
            <v>1</v>
          </cell>
          <cell r="K316">
            <v>4390</v>
          </cell>
          <cell r="L316" t="str">
            <v>99-935</v>
          </cell>
        </row>
        <row r="317">
          <cell r="B317" t="str">
            <v>오수희</v>
          </cell>
          <cell r="D317" t="str">
            <v>오수희</v>
          </cell>
          <cell r="E317">
            <v>26957036</v>
          </cell>
          <cell r="F317">
            <v>1320</v>
          </cell>
          <cell r="G317">
            <v>126300</v>
          </cell>
          <cell r="H317">
            <v>36160</v>
          </cell>
          <cell r="I317">
            <v>1</v>
          </cell>
          <cell r="J317">
            <v>1</v>
          </cell>
          <cell r="K317">
            <v>1761</v>
          </cell>
          <cell r="L317" t="str">
            <v>99-936</v>
          </cell>
        </row>
        <row r="318">
          <cell r="B318" t="str">
            <v>강호철</v>
          </cell>
          <cell r="C318">
            <v>36490</v>
          </cell>
          <cell r="D318" t="str">
            <v>강호철</v>
          </cell>
          <cell r="E318">
            <v>14023878</v>
          </cell>
          <cell r="F318">
            <v>810</v>
          </cell>
          <cell r="G318">
            <v>68100</v>
          </cell>
          <cell r="H318">
            <v>33900</v>
          </cell>
          <cell r="I318">
            <v>1</v>
          </cell>
          <cell r="J318">
            <v>1</v>
          </cell>
          <cell r="K318">
            <v>5017</v>
          </cell>
          <cell r="L318" t="str">
            <v>99-937</v>
          </cell>
        </row>
        <row r="319">
          <cell r="B319" t="str">
            <v>박애득</v>
          </cell>
          <cell r="C319">
            <v>36523</v>
          </cell>
          <cell r="D319" t="str">
            <v>박애득</v>
          </cell>
          <cell r="E319">
            <v>16605477</v>
          </cell>
          <cell r="F319">
            <v>910</v>
          </cell>
          <cell r="G319">
            <v>79700</v>
          </cell>
          <cell r="H319">
            <v>33900</v>
          </cell>
          <cell r="I319">
            <v>1</v>
          </cell>
          <cell r="J319">
            <v>1</v>
          </cell>
          <cell r="K319">
            <v>2197</v>
          </cell>
          <cell r="L319" t="str">
            <v>99-938</v>
          </cell>
        </row>
        <row r="320">
          <cell r="B320" t="str">
            <v>정윤민</v>
          </cell>
          <cell r="C320">
            <v>36490</v>
          </cell>
          <cell r="D320" t="str">
            <v>정윤민</v>
          </cell>
          <cell r="E320">
            <v>3336678</v>
          </cell>
          <cell r="F320">
            <v>290</v>
          </cell>
          <cell r="G320">
            <v>16600</v>
          </cell>
          <cell r="H320">
            <v>45200</v>
          </cell>
          <cell r="I320">
            <v>1</v>
          </cell>
          <cell r="J320">
            <v>1</v>
          </cell>
          <cell r="K320">
            <v>1859</v>
          </cell>
          <cell r="L320" t="str">
            <v>99-939</v>
          </cell>
        </row>
        <row r="321">
          <cell r="B321" t="str">
            <v>박양심</v>
          </cell>
          <cell r="C321">
            <v>36523</v>
          </cell>
          <cell r="D321" t="str">
            <v>박양심</v>
          </cell>
          <cell r="E321">
            <v>16691642</v>
          </cell>
          <cell r="F321">
            <v>910</v>
          </cell>
          <cell r="G321">
            <v>80100</v>
          </cell>
          <cell r="H321">
            <v>45200</v>
          </cell>
          <cell r="I321">
            <v>1</v>
          </cell>
          <cell r="J321">
            <v>1</v>
          </cell>
          <cell r="K321">
            <v>2198</v>
          </cell>
          <cell r="L321" t="str">
            <v>99-940</v>
          </cell>
        </row>
        <row r="322">
          <cell r="B322" t="str">
            <v>조혜숙</v>
          </cell>
          <cell r="D322" t="str">
            <v>조혜숙</v>
          </cell>
          <cell r="E322">
            <v>27497174</v>
          </cell>
          <cell r="F322">
            <v>1340</v>
          </cell>
          <cell r="G322">
            <v>128700</v>
          </cell>
          <cell r="H322">
            <v>36160</v>
          </cell>
          <cell r="I322">
            <v>1</v>
          </cell>
          <cell r="J322">
            <v>1</v>
          </cell>
          <cell r="K322">
            <v>2090</v>
          </cell>
          <cell r="L322" t="str">
            <v>99-941</v>
          </cell>
        </row>
        <row r="323">
          <cell r="B323" t="str">
            <v>이춘자</v>
          </cell>
          <cell r="C323">
            <v>36523</v>
          </cell>
          <cell r="D323" t="str">
            <v>이춘자</v>
          </cell>
          <cell r="E323">
            <v>17482326</v>
          </cell>
          <cell r="F323">
            <v>940</v>
          </cell>
          <cell r="G323">
            <v>83600</v>
          </cell>
          <cell r="H323">
            <v>33900</v>
          </cell>
          <cell r="I323">
            <v>1</v>
          </cell>
          <cell r="J323">
            <v>1</v>
          </cell>
          <cell r="K323">
            <v>2148</v>
          </cell>
          <cell r="L323" t="str">
            <v>99-942</v>
          </cell>
        </row>
        <row r="324">
          <cell r="B324" t="str">
            <v>김삼회</v>
          </cell>
          <cell r="D324" t="str">
            <v>김삼회</v>
          </cell>
          <cell r="E324">
            <v>12525711</v>
          </cell>
          <cell r="F324">
            <v>750</v>
          </cell>
          <cell r="G324">
            <v>61300</v>
          </cell>
          <cell r="H324">
            <v>33900</v>
          </cell>
          <cell r="I324">
            <v>1</v>
          </cell>
          <cell r="J324">
            <v>1</v>
          </cell>
          <cell r="K324">
            <v>13765</v>
          </cell>
          <cell r="L324" t="str">
            <v>99-943</v>
          </cell>
        </row>
        <row r="325">
          <cell r="B325" t="str">
            <v>㈜남광엔지니어링</v>
          </cell>
          <cell r="C325">
            <v>36509</v>
          </cell>
          <cell r="D325" t="str">
            <v>남광엔지니어링</v>
          </cell>
          <cell r="E325">
            <v>4100717014</v>
          </cell>
          <cell r="F325">
            <v>22550</v>
          </cell>
          <cell r="G325">
            <v>14907500</v>
          </cell>
          <cell r="H325">
            <v>90400</v>
          </cell>
          <cell r="I325">
            <v>1</v>
          </cell>
          <cell r="J325">
            <v>1</v>
          </cell>
          <cell r="K325" t="str">
            <v>렌탈</v>
          </cell>
          <cell r="L325" t="str">
            <v>99-944</v>
          </cell>
        </row>
        <row r="326">
          <cell r="B326" t="str">
            <v>남이현</v>
          </cell>
          <cell r="C326">
            <v>36517</v>
          </cell>
          <cell r="D326" t="str">
            <v>남이현</v>
          </cell>
          <cell r="E326">
            <v>20000000</v>
          </cell>
          <cell r="F326">
            <v>1050</v>
          </cell>
          <cell r="G326">
            <v>95000</v>
          </cell>
          <cell r="H326">
            <v>45200</v>
          </cell>
          <cell r="I326">
            <v>1</v>
          </cell>
          <cell r="J326">
            <v>1</v>
          </cell>
          <cell r="L326" t="str">
            <v>99-945</v>
          </cell>
        </row>
        <row r="327">
          <cell r="B327" t="str">
            <v>김영철</v>
          </cell>
          <cell r="C327">
            <v>36517</v>
          </cell>
          <cell r="D327" t="str">
            <v>김영철</v>
          </cell>
          <cell r="E327">
            <v>3899703</v>
          </cell>
          <cell r="F327">
            <v>332</v>
          </cell>
          <cell r="G327">
            <v>19400</v>
          </cell>
          <cell r="H327">
            <v>33900</v>
          </cell>
          <cell r="I327">
            <v>1</v>
          </cell>
          <cell r="J327">
            <v>1</v>
          </cell>
          <cell r="K327">
            <v>27105</v>
          </cell>
          <cell r="L327" t="str">
            <v>99-946</v>
          </cell>
        </row>
        <row r="328">
          <cell r="B328" t="str">
            <v>성우주택건설㈜</v>
          </cell>
          <cell r="C328">
            <v>36530</v>
          </cell>
          <cell r="D328" t="str">
            <v>성우주택건설㈜</v>
          </cell>
          <cell r="E328">
            <v>99708339</v>
          </cell>
          <cell r="F328">
            <v>2547</v>
          </cell>
          <cell r="G328">
            <v>453600</v>
          </cell>
          <cell r="H328">
            <v>72320</v>
          </cell>
          <cell r="I328">
            <v>1</v>
          </cell>
          <cell r="J328">
            <v>1</v>
          </cell>
          <cell r="K328" t="str">
            <v>특채</v>
          </cell>
          <cell r="L328" t="str">
            <v>99-947</v>
          </cell>
        </row>
        <row r="329">
          <cell r="B329" t="str">
            <v>남정희</v>
          </cell>
          <cell r="C329">
            <v>36564</v>
          </cell>
          <cell r="D329" t="str">
            <v>남정희</v>
          </cell>
          <cell r="E329">
            <v>30353218</v>
          </cell>
          <cell r="F329">
            <v>1460</v>
          </cell>
          <cell r="G329">
            <v>141500</v>
          </cell>
          <cell r="H329">
            <v>72320</v>
          </cell>
          <cell r="I329">
            <v>1</v>
          </cell>
          <cell r="J329">
            <v>1</v>
          </cell>
          <cell r="K329" t="str">
            <v>특채</v>
          </cell>
          <cell r="L329" t="str">
            <v>99-948</v>
          </cell>
        </row>
        <row r="330">
          <cell r="B330" t="str">
            <v>이영진</v>
          </cell>
          <cell r="D330" t="str">
            <v>김일</v>
          </cell>
          <cell r="E330">
            <v>28881224</v>
          </cell>
          <cell r="F330">
            <v>1405</v>
          </cell>
          <cell r="G330">
            <v>134900</v>
          </cell>
          <cell r="H330">
            <v>72320</v>
          </cell>
          <cell r="I330">
            <v>1</v>
          </cell>
          <cell r="J330">
            <v>3</v>
          </cell>
          <cell r="K330" t="str">
            <v>경매</v>
          </cell>
          <cell r="L330" t="str">
            <v>99-949</v>
          </cell>
        </row>
        <row r="331">
          <cell r="B331" t="str">
            <v>정광융</v>
          </cell>
          <cell r="C331">
            <v>36491</v>
          </cell>
          <cell r="D331" t="str">
            <v>정광융</v>
          </cell>
          <cell r="E331">
            <v>11234212</v>
          </cell>
          <cell r="F331">
            <v>699</v>
          </cell>
          <cell r="G331">
            <v>55500</v>
          </cell>
          <cell r="H331">
            <v>33900</v>
          </cell>
          <cell r="I331">
            <v>1</v>
          </cell>
          <cell r="J331">
            <v>1</v>
          </cell>
          <cell r="K331" t="str">
            <v>특채</v>
          </cell>
          <cell r="L331" t="str">
            <v>99-950</v>
          </cell>
        </row>
        <row r="332">
          <cell r="B332" t="str">
            <v>㈜두웅스텐레스</v>
          </cell>
          <cell r="D332" t="str">
            <v>두웅스텐레스</v>
          </cell>
          <cell r="E332">
            <v>36247519</v>
          </cell>
          <cell r="F332">
            <v>1637</v>
          </cell>
          <cell r="G332">
            <v>168100</v>
          </cell>
          <cell r="H332">
            <v>90400</v>
          </cell>
          <cell r="I332">
            <v>1</v>
          </cell>
          <cell r="J332">
            <v>1</v>
          </cell>
          <cell r="K332" t="str">
            <v>특채</v>
          </cell>
          <cell r="L332" t="str">
            <v>99-951</v>
          </cell>
        </row>
        <row r="333">
          <cell r="B333" t="str">
            <v>탁복녀</v>
          </cell>
          <cell r="D333" t="str">
            <v>탁복녀</v>
          </cell>
          <cell r="E333">
            <v>6940553</v>
          </cell>
          <cell r="F333">
            <v>497</v>
          </cell>
          <cell r="G333">
            <v>34700</v>
          </cell>
          <cell r="H333">
            <v>45200</v>
          </cell>
          <cell r="I333">
            <v>1</v>
          </cell>
          <cell r="J333">
            <v>1</v>
          </cell>
          <cell r="K333" t="str">
            <v>특채</v>
          </cell>
          <cell r="L333" t="str">
            <v>99-952</v>
          </cell>
        </row>
        <row r="334">
          <cell r="B334" t="str">
            <v>최종석</v>
          </cell>
          <cell r="D334" t="str">
            <v>최종석</v>
          </cell>
          <cell r="E334">
            <v>12016615</v>
          </cell>
          <cell r="F334">
            <v>730</v>
          </cell>
          <cell r="G334">
            <v>59000</v>
          </cell>
          <cell r="H334">
            <v>45200</v>
          </cell>
          <cell r="I334">
            <v>1</v>
          </cell>
          <cell r="J334">
            <v>1</v>
          </cell>
          <cell r="K334" t="str">
            <v>특채</v>
          </cell>
          <cell r="L334" t="str">
            <v>99-953</v>
          </cell>
        </row>
        <row r="335">
          <cell r="B335" t="str">
            <v>하이엽</v>
          </cell>
          <cell r="C335">
            <v>36530</v>
          </cell>
          <cell r="D335" t="str">
            <v>하이엽</v>
          </cell>
          <cell r="E335">
            <v>3159685</v>
          </cell>
          <cell r="F335">
            <v>281</v>
          </cell>
          <cell r="G335">
            <v>15700</v>
          </cell>
          <cell r="H335">
            <v>33900</v>
          </cell>
          <cell r="I335">
            <v>1</v>
          </cell>
          <cell r="J335">
            <v>1</v>
          </cell>
          <cell r="K335" t="str">
            <v>특채</v>
          </cell>
          <cell r="L335" t="str">
            <v>99-954</v>
          </cell>
        </row>
        <row r="336">
          <cell r="B336" t="str">
            <v>황숙자</v>
          </cell>
          <cell r="C336">
            <v>36530</v>
          </cell>
          <cell r="D336" t="str">
            <v>황숙자</v>
          </cell>
          <cell r="E336">
            <v>3630511</v>
          </cell>
          <cell r="F336">
            <v>314</v>
          </cell>
          <cell r="G336">
            <v>18100</v>
          </cell>
          <cell r="H336">
            <v>45200</v>
          </cell>
          <cell r="I336">
            <v>1</v>
          </cell>
          <cell r="J336">
            <v>1</v>
          </cell>
          <cell r="K336">
            <v>27183</v>
          </cell>
          <cell r="L336" t="str">
            <v>99-955</v>
          </cell>
        </row>
        <row r="337">
          <cell r="B337" t="str">
            <v>홍성규</v>
          </cell>
          <cell r="C337">
            <v>36530</v>
          </cell>
          <cell r="D337" t="str">
            <v>홍성규</v>
          </cell>
          <cell r="E337">
            <v>11682288</v>
          </cell>
          <cell r="F337">
            <v>717</v>
          </cell>
          <cell r="G337">
            <v>57500</v>
          </cell>
          <cell r="H337">
            <v>33900</v>
          </cell>
          <cell r="I337">
            <v>1</v>
          </cell>
          <cell r="J337">
            <v>1</v>
          </cell>
          <cell r="K337">
            <v>4474</v>
          </cell>
          <cell r="L337" t="str">
            <v>99-956</v>
          </cell>
        </row>
        <row r="338">
          <cell r="B338" t="str">
            <v>최종태</v>
          </cell>
          <cell r="D338" t="str">
            <v>최종태</v>
          </cell>
          <cell r="E338">
            <v>60228784</v>
          </cell>
          <cell r="F338">
            <v>2152</v>
          </cell>
          <cell r="G338">
            <v>276000</v>
          </cell>
          <cell r="H338">
            <v>54240</v>
          </cell>
          <cell r="I338">
            <v>1</v>
          </cell>
          <cell r="J338">
            <v>1</v>
          </cell>
          <cell r="K338">
            <v>6012</v>
          </cell>
          <cell r="L338" t="str">
            <v>99-957</v>
          </cell>
        </row>
        <row r="339">
          <cell r="B339" t="str">
            <v>오혜란</v>
          </cell>
          <cell r="D339" t="str">
            <v>오혜란</v>
          </cell>
          <cell r="E339">
            <v>43974779</v>
          </cell>
          <cell r="F339">
            <v>1869</v>
          </cell>
          <cell r="G339">
            <v>202800</v>
          </cell>
          <cell r="H339">
            <v>54240</v>
          </cell>
          <cell r="I339">
            <v>1</v>
          </cell>
          <cell r="J339">
            <v>1</v>
          </cell>
          <cell r="K339">
            <v>5918</v>
          </cell>
          <cell r="L339" t="str">
            <v>99-958</v>
          </cell>
        </row>
        <row r="340">
          <cell r="B340" t="str">
            <v>강병철</v>
          </cell>
          <cell r="C340">
            <v>36491</v>
          </cell>
          <cell r="D340" t="str">
            <v>강병철</v>
          </cell>
          <cell r="E340">
            <v>11037555</v>
          </cell>
          <cell r="F340">
            <v>651</v>
          </cell>
          <cell r="G340">
            <v>54600</v>
          </cell>
          <cell r="H340">
            <v>33900</v>
          </cell>
          <cell r="I340">
            <v>1</v>
          </cell>
          <cell r="J340">
            <v>1</v>
          </cell>
          <cell r="K340">
            <v>1901</v>
          </cell>
          <cell r="L340" t="str">
            <v>99-959</v>
          </cell>
        </row>
        <row r="341">
          <cell r="B341" t="str">
            <v>심은령</v>
          </cell>
          <cell r="C341">
            <v>36530</v>
          </cell>
          <cell r="D341" t="str">
            <v>심은령</v>
          </cell>
          <cell r="E341">
            <v>13897488</v>
          </cell>
          <cell r="F341">
            <v>805</v>
          </cell>
          <cell r="G341">
            <v>67500</v>
          </cell>
          <cell r="H341">
            <v>45200</v>
          </cell>
          <cell r="I341">
            <v>1</v>
          </cell>
          <cell r="J341">
            <v>1</v>
          </cell>
          <cell r="K341">
            <v>4559</v>
          </cell>
          <cell r="L341" t="str">
            <v>99-960</v>
          </cell>
        </row>
        <row r="342">
          <cell r="B342" t="str">
            <v>김재순</v>
          </cell>
          <cell r="C342">
            <v>36530</v>
          </cell>
          <cell r="D342" t="str">
            <v>김재순</v>
          </cell>
          <cell r="E342">
            <v>18384518</v>
          </cell>
          <cell r="F342">
            <v>985</v>
          </cell>
          <cell r="G342">
            <v>87700</v>
          </cell>
          <cell r="H342">
            <v>33900</v>
          </cell>
          <cell r="I342">
            <v>1</v>
          </cell>
          <cell r="J342">
            <v>1</v>
          </cell>
          <cell r="K342">
            <v>1961</v>
          </cell>
          <cell r="L342" t="str">
            <v>99-961</v>
          </cell>
        </row>
        <row r="343">
          <cell r="B343" t="str">
            <v>이영옥</v>
          </cell>
          <cell r="C343">
            <v>36530</v>
          </cell>
          <cell r="D343" t="str">
            <v>이영옥</v>
          </cell>
          <cell r="E343">
            <v>15908344</v>
          </cell>
          <cell r="F343">
            <v>886</v>
          </cell>
          <cell r="G343">
            <v>76500</v>
          </cell>
          <cell r="H343">
            <v>33900</v>
          </cell>
          <cell r="I343">
            <v>1</v>
          </cell>
          <cell r="J343">
            <v>1</v>
          </cell>
          <cell r="K343">
            <v>1969</v>
          </cell>
          <cell r="L343" t="str">
            <v>99-962</v>
          </cell>
        </row>
        <row r="344">
          <cell r="B344" t="str">
            <v>유화숙</v>
          </cell>
          <cell r="C344">
            <v>36530</v>
          </cell>
          <cell r="D344" t="str">
            <v>유화숙</v>
          </cell>
          <cell r="E344">
            <v>14040006</v>
          </cell>
          <cell r="F344">
            <v>811</v>
          </cell>
          <cell r="G344">
            <v>68100</v>
          </cell>
          <cell r="H344">
            <v>33900</v>
          </cell>
          <cell r="I344">
            <v>1</v>
          </cell>
          <cell r="J344">
            <v>1</v>
          </cell>
          <cell r="K344">
            <v>1980</v>
          </cell>
          <cell r="L344" t="str">
            <v>99-963</v>
          </cell>
        </row>
        <row r="345">
          <cell r="B345" t="str">
            <v>오태석</v>
          </cell>
          <cell r="C345">
            <v>36530</v>
          </cell>
          <cell r="D345" t="str">
            <v>오태석</v>
          </cell>
          <cell r="E345">
            <v>13739467</v>
          </cell>
          <cell r="F345">
            <v>799</v>
          </cell>
          <cell r="G345">
            <v>6800</v>
          </cell>
          <cell r="H345">
            <v>33900</v>
          </cell>
          <cell r="I345">
            <v>1</v>
          </cell>
          <cell r="J345">
            <v>1</v>
          </cell>
          <cell r="K345">
            <v>5922</v>
          </cell>
          <cell r="L345" t="str">
            <v>99-964</v>
          </cell>
        </row>
        <row r="346">
          <cell r="B346" t="str">
            <v>이갑열</v>
          </cell>
          <cell r="C346">
            <v>36491</v>
          </cell>
          <cell r="D346" t="str">
            <v>이갑열</v>
          </cell>
          <cell r="E346">
            <v>10667739</v>
          </cell>
          <cell r="F346">
            <v>676</v>
          </cell>
          <cell r="G346">
            <v>53000</v>
          </cell>
          <cell r="H346">
            <v>33900</v>
          </cell>
          <cell r="I346">
            <v>1</v>
          </cell>
          <cell r="J346">
            <v>1</v>
          </cell>
          <cell r="K346">
            <v>1840</v>
          </cell>
          <cell r="L346" t="str">
            <v>99-965</v>
          </cell>
        </row>
        <row r="347">
          <cell r="B347" t="str">
            <v>조선환</v>
          </cell>
          <cell r="C347">
            <v>36483</v>
          </cell>
          <cell r="D347" t="str">
            <v>조선환</v>
          </cell>
          <cell r="E347">
            <v>10814301</v>
          </cell>
          <cell r="F347">
            <v>682</v>
          </cell>
          <cell r="G347">
            <v>53600</v>
          </cell>
          <cell r="H347">
            <v>33900</v>
          </cell>
          <cell r="I347">
            <v>1</v>
          </cell>
          <cell r="J347">
            <v>1</v>
          </cell>
          <cell r="L347" t="str">
            <v>99-966</v>
          </cell>
        </row>
        <row r="348">
          <cell r="B348" t="str">
            <v>최종구</v>
          </cell>
          <cell r="C348">
            <v>36517</v>
          </cell>
          <cell r="D348" t="str">
            <v>최종구</v>
          </cell>
          <cell r="E348">
            <v>5893234</v>
          </cell>
          <cell r="F348">
            <v>444</v>
          </cell>
          <cell r="G348">
            <v>29400</v>
          </cell>
          <cell r="H348">
            <v>33900</v>
          </cell>
          <cell r="I348">
            <v>1</v>
          </cell>
          <cell r="J348">
            <v>1</v>
          </cell>
          <cell r="K348">
            <v>4804</v>
          </cell>
          <cell r="L348" t="str">
            <v>99-967</v>
          </cell>
        </row>
        <row r="349">
          <cell r="B349" t="str">
            <v>이미희(장지식)</v>
          </cell>
          <cell r="C349">
            <v>36494</v>
          </cell>
          <cell r="D349" t="str">
            <v>이미희(장지식)</v>
          </cell>
          <cell r="E349">
            <v>18401093</v>
          </cell>
          <cell r="F349">
            <v>986</v>
          </cell>
          <cell r="G349">
            <v>87800</v>
          </cell>
          <cell r="H349">
            <v>56500</v>
          </cell>
          <cell r="I349">
            <v>1</v>
          </cell>
          <cell r="J349">
            <v>1</v>
          </cell>
          <cell r="K349">
            <v>1922</v>
          </cell>
          <cell r="L349" t="str">
            <v>99-968</v>
          </cell>
        </row>
        <row r="350">
          <cell r="B350" t="str">
            <v>양정성</v>
          </cell>
          <cell r="C350">
            <v>36530</v>
          </cell>
          <cell r="D350" t="str">
            <v>양정성</v>
          </cell>
          <cell r="E350">
            <v>9544102</v>
          </cell>
          <cell r="F350">
            <v>627</v>
          </cell>
          <cell r="G350">
            <v>47700</v>
          </cell>
          <cell r="H350">
            <v>33900</v>
          </cell>
          <cell r="I350">
            <v>1</v>
          </cell>
          <cell r="J350">
            <v>1</v>
          </cell>
          <cell r="K350">
            <v>2067</v>
          </cell>
          <cell r="L350" t="str">
            <v>99-969</v>
          </cell>
        </row>
        <row r="351">
          <cell r="B351" t="str">
            <v>변대환</v>
          </cell>
          <cell r="D351" t="str">
            <v>변대환</v>
          </cell>
          <cell r="E351">
            <v>162755000</v>
          </cell>
          <cell r="F351">
            <v>2863</v>
          </cell>
          <cell r="G351">
            <v>706000</v>
          </cell>
          <cell r="H351">
            <v>54240</v>
          </cell>
          <cell r="I351">
            <v>1</v>
          </cell>
          <cell r="J351">
            <v>1</v>
          </cell>
          <cell r="K351">
            <v>2014</v>
          </cell>
          <cell r="L351" t="str">
            <v>99-970</v>
          </cell>
        </row>
        <row r="352">
          <cell r="B352" t="str">
            <v>서부직물</v>
          </cell>
          <cell r="C352">
            <v>36524</v>
          </cell>
          <cell r="D352" t="str">
            <v>서부직물</v>
          </cell>
          <cell r="E352">
            <v>153524438</v>
          </cell>
          <cell r="F352">
            <v>2810</v>
          </cell>
          <cell r="G352">
            <v>669900</v>
          </cell>
          <cell r="H352">
            <v>113000</v>
          </cell>
          <cell r="I352">
            <v>1</v>
          </cell>
          <cell r="J352">
            <v>1</v>
          </cell>
          <cell r="K352">
            <v>940383</v>
          </cell>
          <cell r="L352" t="str">
            <v>99-971</v>
          </cell>
        </row>
        <row r="353">
          <cell r="B353" t="str">
            <v>오병철</v>
          </cell>
          <cell r="C353">
            <v>36530</v>
          </cell>
          <cell r="D353" t="str">
            <v>오병철</v>
          </cell>
          <cell r="E353">
            <v>5414708</v>
          </cell>
          <cell r="F353">
            <v>420</v>
          </cell>
          <cell r="G353">
            <v>27000</v>
          </cell>
          <cell r="H353">
            <v>45200</v>
          </cell>
          <cell r="I353">
            <v>1</v>
          </cell>
          <cell r="J353">
            <v>1</v>
          </cell>
          <cell r="K353" t="str">
            <v>특채</v>
          </cell>
          <cell r="L353" t="str">
            <v>99-972</v>
          </cell>
        </row>
        <row r="354">
          <cell r="B354" t="str">
            <v>마상채</v>
          </cell>
          <cell r="D354" t="str">
            <v>마상채</v>
          </cell>
          <cell r="E354">
            <v>3943865</v>
          </cell>
          <cell r="F354">
            <v>336</v>
          </cell>
          <cell r="G354">
            <v>35600</v>
          </cell>
          <cell r="H354">
            <v>33900</v>
          </cell>
          <cell r="I354">
            <v>1</v>
          </cell>
          <cell r="J354">
            <v>1</v>
          </cell>
          <cell r="K354" t="str">
            <v>특채</v>
          </cell>
          <cell r="L354" t="str">
            <v>99-973</v>
          </cell>
        </row>
        <row r="355">
          <cell r="B355" t="str">
            <v>나순자</v>
          </cell>
          <cell r="C355">
            <v>36491</v>
          </cell>
          <cell r="D355" t="str">
            <v>나순자</v>
          </cell>
          <cell r="E355">
            <v>3526976</v>
          </cell>
          <cell r="F355">
            <v>300</v>
          </cell>
          <cell r="G355">
            <v>17600</v>
          </cell>
          <cell r="H355">
            <v>33900</v>
          </cell>
          <cell r="I355">
            <v>1</v>
          </cell>
          <cell r="J355">
            <v>1</v>
          </cell>
          <cell r="K355" t="str">
            <v>특채</v>
          </cell>
          <cell r="L355" t="str">
            <v>99-974</v>
          </cell>
        </row>
        <row r="356">
          <cell r="B356" t="str">
            <v>신윤섭</v>
          </cell>
          <cell r="C356">
            <v>36530</v>
          </cell>
          <cell r="D356" t="str">
            <v>신윤섭</v>
          </cell>
          <cell r="E356">
            <v>7333614</v>
          </cell>
          <cell r="F356">
            <v>510</v>
          </cell>
          <cell r="G356">
            <v>36600</v>
          </cell>
          <cell r="H356">
            <v>33900</v>
          </cell>
          <cell r="I356">
            <v>1</v>
          </cell>
          <cell r="J356">
            <v>1</v>
          </cell>
          <cell r="K356" t="str">
            <v>특채</v>
          </cell>
          <cell r="L356" t="str">
            <v>99-975</v>
          </cell>
        </row>
        <row r="357">
          <cell r="B357" t="str">
            <v>권대환</v>
          </cell>
          <cell r="C357">
            <v>36530</v>
          </cell>
          <cell r="D357" t="str">
            <v>권대환</v>
          </cell>
          <cell r="E357">
            <v>14247204</v>
          </cell>
          <cell r="F357">
            <v>819</v>
          </cell>
          <cell r="G357">
            <v>69100</v>
          </cell>
          <cell r="H357">
            <v>33900</v>
          </cell>
          <cell r="I357">
            <v>1</v>
          </cell>
          <cell r="J357">
            <v>1</v>
          </cell>
          <cell r="K357">
            <v>14697</v>
          </cell>
          <cell r="L357" t="str">
            <v>99-976</v>
          </cell>
        </row>
        <row r="358">
          <cell r="B358" t="str">
            <v>장재만</v>
          </cell>
          <cell r="C358">
            <v>36491</v>
          </cell>
          <cell r="D358" t="str">
            <v>장재만</v>
          </cell>
          <cell r="E358">
            <v>4370989</v>
          </cell>
          <cell r="F358">
            <v>362</v>
          </cell>
          <cell r="G358">
            <v>21800</v>
          </cell>
          <cell r="H358">
            <v>33900</v>
          </cell>
          <cell r="I358">
            <v>1</v>
          </cell>
          <cell r="J358">
            <v>1</v>
          </cell>
          <cell r="K358">
            <v>14902</v>
          </cell>
          <cell r="L358" t="str">
            <v>99-977</v>
          </cell>
        </row>
        <row r="359">
          <cell r="B359" t="str">
            <v>강일주</v>
          </cell>
          <cell r="C359">
            <v>36530</v>
          </cell>
          <cell r="D359" t="str">
            <v>강일주</v>
          </cell>
          <cell r="E359">
            <v>12736685</v>
          </cell>
          <cell r="F359">
            <v>759</v>
          </cell>
          <cell r="G359">
            <v>62300</v>
          </cell>
          <cell r="H359">
            <v>56500</v>
          </cell>
          <cell r="I359">
            <v>1</v>
          </cell>
          <cell r="J359">
            <v>1</v>
          </cell>
          <cell r="K359">
            <v>4186</v>
          </cell>
          <cell r="L359" t="str">
            <v>99-978</v>
          </cell>
        </row>
        <row r="360">
          <cell r="B360" t="str">
            <v>유병두</v>
          </cell>
          <cell r="C360">
            <v>36491</v>
          </cell>
          <cell r="D360" t="str">
            <v>유병두</v>
          </cell>
          <cell r="E360">
            <v>2441202</v>
          </cell>
          <cell r="F360">
            <v>225</v>
          </cell>
          <cell r="G360">
            <v>12200</v>
          </cell>
          <cell r="H360">
            <v>45200</v>
          </cell>
          <cell r="I360">
            <v>1</v>
          </cell>
          <cell r="J360">
            <v>1</v>
          </cell>
          <cell r="K360">
            <v>2097</v>
          </cell>
          <cell r="L360" t="str">
            <v>99-979</v>
          </cell>
        </row>
        <row r="361">
          <cell r="B361" t="str">
            <v>㈜삼원</v>
          </cell>
          <cell r="D361" t="str">
            <v>삼원</v>
          </cell>
          <cell r="E361">
            <v>1100000000</v>
          </cell>
          <cell r="F361">
            <v>7550</v>
          </cell>
          <cell r="G361">
            <v>4405000</v>
          </cell>
          <cell r="H361">
            <v>162720</v>
          </cell>
          <cell r="I361">
            <v>1</v>
          </cell>
          <cell r="J361">
            <v>1</v>
          </cell>
          <cell r="K361" t="str">
            <v>렌탈</v>
          </cell>
          <cell r="L361" t="str">
            <v>99-980</v>
          </cell>
        </row>
        <row r="362">
          <cell r="B362" t="str">
            <v>문상순(홍세희)</v>
          </cell>
          <cell r="D362" t="str">
            <v>문상순</v>
          </cell>
          <cell r="E362">
            <v>22202172</v>
          </cell>
          <cell r="F362">
            <v>1140</v>
          </cell>
          <cell r="G362">
            <v>104900</v>
          </cell>
          <cell r="H362">
            <v>90400</v>
          </cell>
          <cell r="I362">
            <v>1</v>
          </cell>
          <cell r="J362">
            <v>1</v>
          </cell>
          <cell r="K362" t="str">
            <v>김관옥</v>
          </cell>
          <cell r="L362" t="str">
            <v>99-981</v>
          </cell>
        </row>
        <row r="363">
          <cell r="B363" t="str">
            <v>이재만</v>
          </cell>
          <cell r="C363">
            <v>36530</v>
          </cell>
          <cell r="D363" t="str">
            <v>이재만</v>
          </cell>
          <cell r="E363">
            <v>17767313</v>
          </cell>
          <cell r="F363">
            <v>960</v>
          </cell>
          <cell r="G363">
            <v>84900</v>
          </cell>
          <cell r="H363">
            <v>45200</v>
          </cell>
          <cell r="I363">
            <v>1</v>
          </cell>
          <cell r="J363">
            <v>1</v>
          </cell>
          <cell r="K363" t="str">
            <v>김관옥</v>
          </cell>
          <cell r="L363" t="str">
            <v>99-982</v>
          </cell>
        </row>
        <row r="364">
          <cell r="B364" t="str">
            <v>이재만</v>
          </cell>
          <cell r="C364">
            <v>36491</v>
          </cell>
          <cell r="D364" t="str">
            <v>김부남</v>
          </cell>
          <cell r="E364">
            <v>15817542</v>
          </cell>
          <cell r="F364">
            <v>900</v>
          </cell>
          <cell r="G364">
            <v>76100</v>
          </cell>
          <cell r="H364">
            <v>33900</v>
          </cell>
          <cell r="I364">
            <v>1</v>
          </cell>
          <cell r="J364">
            <v>1</v>
          </cell>
          <cell r="K364" t="str">
            <v>김관옥</v>
          </cell>
          <cell r="L364" t="str">
            <v>99-983</v>
          </cell>
        </row>
        <row r="365">
          <cell r="B365" t="str">
            <v>진우전자산업㈜</v>
          </cell>
          <cell r="C365">
            <v>36524</v>
          </cell>
          <cell r="D365" t="str">
            <v>진우전자산업㈜</v>
          </cell>
          <cell r="E365">
            <v>380000000</v>
          </cell>
          <cell r="F365">
            <v>3950</v>
          </cell>
          <cell r="G365">
            <v>1575000</v>
          </cell>
          <cell r="H365">
            <v>72320</v>
          </cell>
          <cell r="I365">
            <v>1</v>
          </cell>
          <cell r="J365">
            <v>1</v>
          </cell>
          <cell r="K365" t="str">
            <v>경인</v>
          </cell>
          <cell r="L365" t="str">
            <v>99-984</v>
          </cell>
        </row>
        <row r="366">
          <cell r="B366" t="str">
            <v>유성호</v>
          </cell>
          <cell r="C366">
            <v>36494</v>
          </cell>
          <cell r="D366" t="str">
            <v>유성호</v>
          </cell>
          <cell r="E366">
            <v>1463625</v>
          </cell>
          <cell r="F366">
            <v>141</v>
          </cell>
          <cell r="G366">
            <v>7300</v>
          </cell>
          <cell r="H366">
            <v>22600</v>
          </cell>
          <cell r="I366">
            <v>1</v>
          </cell>
          <cell r="J366">
            <v>1</v>
          </cell>
          <cell r="K366">
            <v>5027</v>
          </cell>
          <cell r="L366" t="str">
            <v>99-985</v>
          </cell>
        </row>
        <row r="367">
          <cell r="B367" t="str">
            <v>정태화</v>
          </cell>
          <cell r="C367">
            <v>36530</v>
          </cell>
          <cell r="D367" t="str">
            <v>정태화</v>
          </cell>
          <cell r="E367">
            <v>13636029</v>
          </cell>
          <cell r="F367">
            <v>795</v>
          </cell>
          <cell r="G367">
            <v>66300</v>
          </cell>
          <cell r="H367">
            <v>33900</v>
          </cell>
          <cell r="I367">
            <v>1</v>
          </cell>
          <cell r="J367">
            <v>1</v>
          </cell>
          <cell r="K367">
            <v>5729</v>
          </cell>
          <cell r="L367" t="str">
            <v>99-986</v>
          </cell>
        </row>
        <row r="368">
          <cell r="B368" t="str">
            <v>심창한</v>
          </cell>
          <cell r="C368">
            <v>36530</v>
          </cell>
          <cell r="D368" t="str">
            <v>심창한</v>
          </cell>
          <cell r="E368">
            <v>4801232</v>
          </cell>
          <cell r="F368">
            <v>388</v>
          </cell>
          <cell r="G368">
            <v>2400</v>
          </cell>
          <cell r="H368">
            <v>33900</v>
          </cell>
          <cell r="I368">
            <v>1</v>
          </cell>
          <cell r="J368">
            <v>1</v>
          </cell>
          <cell r="K368">
            <v>7752</v>
          </cell>
          <cell r="L368" t="str">
            <v>99-987</v>
          </cell>
        </row>
        <row r="369">
          <cell r="B369" t="str">
            <v>김순덕</v>
          </cell>
          <cell r="C369">
            <v>36494</v>
          </cell>
          <cell r="D369" t="str">
            <v>김순덕</v>
          </cell>
          <cell r="E369">
            <v>2926903</v>
          </cell>
          <cell r="F369">
            <v>264</v>
          </cell>
          <cell r="G369">
            <v>14600</v>
          </cell>
          <cell r="H369">
            <v>33900</v>
          </cell>
          <cell r="I369">
            <v>1</v>
          </cell>
          <cell r="J369">
            <v>1</v>
          </cell>
          <cell r="K369">
            <v>4321</v>
          </cell>
          <cell r="L369" t="str">
            <v>99-988</v>
          </cell>
        </row>
        <row r="370">
          <cell r="B370" t="str">
            <v>이산운</v>
          </cell>
          <cell r="C370">
            <v>36494</v>
          </cell>
          <cell r="D370" t="str">
            <v>이산운</v>
          </cell>
          <cell r="E370">
            <v>13019431</v>
          </cell>
          <cell r="F370">
            <v>770</v>
          </cell>
          <cell r="G370">
            <v>63500</v>
          </cell>
          <cell r="H370">
            <v>33900</v>
          </cell>
          <cell r="I370">
            <v>1</v>
          </cell>
          <cell r="J370">
            <v>1</v>
          </cell>
          <cell r="K370">
            <v>6357</v>
          </cell>
          <cell r="L370" t="str">
            <v>99-989</v>
          </cell>
        </row>
        <row r="371">
          <cell r="B371" t="str">
            <v>권규석</v>
          </cell>
          <cell r="C371">
            <v>36494</v>
          </cell>
          <cell r="D371" t="str">
            <v>권규석</v>
          </cell>
          <cell r="E371">
            <v>2945920</v>
          </cell>
          <cell r="F371">
            <v>265</v>
          </cell>
          <cell r="G371">
            <v>14700</v>
          </cell>
          <cell r="H371">
            <v>33900</v>
          </cell>
          <cell r="I371">
            <v>1</v>
          </cell>
          <cell r="J371">
            <v>1</v>
          </cell>
          <cell r="K371">
            <v>4422</v>
          </cell>
          <cell r="L371" t="str">
            <v>99-990</v>
          </cell>
        </row>
        <row r="372">
          <cell r="B372" t="str">
            <v>한인숙</v>
          </cell>
          <cell r="C372">
            <v>36525</v>
          </cell>
          <cell r="D372" t="str">
            <v>한인숙</v>
          </cell>
          <cell r="E372">
            <v>8662921</v>
          </cell>
          <cell r="F372">
            <v>583</v>
          </cell>
          <cell r="G372">
            <v>43300</v>
          </cell>
          <cell r="H372">
            <v>33900</v>
          </cell>
          <cell r="I372">
            <v>1</v>
          </cell>
          <cell r="J372">
            <v>1</v>
          </cell>
          <cell r="K372">
            <v>5751</v>
          </cell>
          <cell r="L372" t="str">
            <v>99-991</v>
          </cell>
        </row>
        <row r="373">
          <cell r="B373" t="str">
            <v>김영옥</v>
          </cell>
          <cell r="D373" t="str">
            <v>김영옥</v>
          </cell>
          <cell r="E373">
            <v>7919108</v>
          </cell>
          <cell r="F373">
            <v>545</v>
          </cell>
          <cell r="G373">
            <v>39500</v>
          </cell>
          <cell r="H373">
            <v>33900</v>
          </cell>
          <cell r="I373">
            <v>1</v>
          </cell>
          <cell r="J373">
            <v>1</v>
          </cell>
          <cell r="K373">
            <v>6261</v>
          </cell>
          <cell r="L373" t="str">
            <v>99-992</v>
          </cell>
        </row>
        <row r="374">
          <cell r="B374" t="str">
            <v>이경자</v>
          </cell>
          <cell r="C374">
            <v>36494</v>
          </cell>
          <cell r="D374" t="str">
            <v>이경자</v>
          </cell>
          <cell r="E374">
            <v>4248240</v>
          </cell>
          <cell r="F374">
            <v>354</v>
          </cell>
          <cell r="G374">
            <v>21200</v>
          </cell>
          <cell r="H374">
            <v>22600</v>
          </cell>
          <cell r="I374">
            <v>1</v>
          </cell>
          <cell r="J374">
            <v>1</v>
          </cell>
          <cell r="K374">
            <v>5446</v>
          </cell>
          <cell r="L374" t="str">
            <v>99-993</v>
          </cell>
        </row>
        <row r="375">
          <cell r="B375" t="str">
            <v>문종석</v>
          </cell>
          <cell r="D375" t="str">
            <v>문종석</v>
          </cell>
          <cell r="E375">
            <v>4655978</v>
          </cell>
          <cell r="F375">
            <v>329</v>
          </cell>
          <cell r="G375">
            <v>23200</v>
          </cell>
          <cell r="H375">
            <v>22600</v>
          </cell>
          <cell r="I375">
            <v>1</v>
          </cell>
          <cell r="J375">
            <v>1</v>
          </cell>
          <cell r="K375">
            <v>4455</v>
          </cell>
          <cell r="L375" t="str">
            <v>99-994</v>
          </cell>
        </row>
        <row r="376">
          <cell r="B376" t="str">
            <v>민옥순</v>
          </cell>
          <cell r="C376">
            <v>36530</v>
          </cell>
          <cell r="D376" t="str">
            <v>민옥순</v>
          </cell>
          <cell r="E376">
            <v>8724463</v>
          </cell>
          <cell r="F376">
            <v>586</v>
          </cell>
          <cell r="G376">
            <v>43600</v>
          </cell>
          <cell r="H376">
            <v>33900</v>
          </cell>
          <cell r="I376">
            <v>1</v>
          </cell>
          <cell r="J376">
            <v>1</v>
          </cell>
          <cell r="K376">
            <v>4106</v>
          </cell>
          <cell r="L376" t="str">
            <v>99-995</v>
          </cell>
        </row>
        <row r="377">
          <cell r="B377" t="str">
            <v>정명순</v>
          </cell>
          <cell r="C377">
            <v>36525</v>
          </cell>
          <cell r="D377" t="str">
            <v>정명순</v>
          </cell>
          <cell r="E377">
            <v>13206598</v>
          </cell>
          <cell r="F377">
            <v>778</v>
          </cell>
          <cell r="G377">
            <v>64400</v>
          </cell>
          <cell r="H377">
            <v>33900</v>
          </cell>
          <cell r="I377">
            <v>1</v>
          </cell>
          <cell r="J377">
            <v>1</v>
          </cell>
          <cell r="K377">
            <v>5094</v>
          </cell>
          <cell r="L377" t="str">
            <v>99-996</v>
          </cell>
        </row>
        <row r="378">
          <cell r="B378" t="str">
            <v>라명실</v>
          </cell>
          <cell r="C378">
            <v>36530</v>
          </cell>
          <cell r="D378" t="str">
            <v>라명실</v>
          </cell>
          <cell r="E378">
            <v>15234544</v>
          </cell>
          <cell r="F378">
            <v>911</v>
          </cell>
          <cell r="G378">
            <v>73500</v>
          </cell>
          <cell r="H378">
            <v>33900</v>
          </cell>
          <cell r="I378">
            <v>1</v>
          </cell>
          <cell r="J378">
            <v>1</v>
          </cell>
          <cell r="K378">
            <v>5320</v>
          </cell>
          <cell r="L378" t="str">
            <v>99-997</v>
          </cell>
        </row>
        <row r="379">
          <cell r="B379" t="str">
            <v>김광현</v>
          </cell>
          <cell r="D379" t="str">
            <v>김광현</v>
          </cell>
          <cell r="E379">
            <v>14520647</v>
          </cell>
          <cell r="F379">
            <v>876</v>
          </cell>
          <cell r="G379">
            <v>70300</v>
          </cell>
          <cell r="H379">
            <v>33900</v>
          </cell>
          <cell r="I379">
            <v>1</v>
          </cell>
          <cell r="J379">
            <v>1</v>
          </cell>
          <cell r="K379">
            <v>4588</v>
          </cell>
          <cell r="L379" t="str">
            <v>99-998</v>
          </cell>
        </row>
        <row r="380">
          <cell r="B380" t="str">
            <v>전정숙</v>
          </cell>
          <cell r="C380">
            <v>36494</v>
          </cell>
          <cell r="D380" t="str">
            <v>전정숙</v>
          </cell>
          <cell r="E380">
            <v>19338802</v>
          </cell>
          <cell r="F380">
            <v>1116</v>
          </cell>
          <cell r="G380">
            <v>92000</v>
          </cell>
          <cell r="H380">
            <v>33900</v>
          </cell>
          <cell r="I380">
            <v>1</v>
          </cell>
          <cell r="J380">
            <v>1</v>
          </cell>
          <cell r="K380">
            <v>4893</v>
          </cell>
          <cell r="L380" t="str">
            <v>99-999</v>
          </cell>
        </row>
        <row r="381">
          <cell r="B381" t="str">
            <v>권순한</v>
          </cell>
          <cell r="C381">
            <v>36530</v>
          </cell>
          <cell r="D381" t="str">
            <v>권순한</v>
          </cell>
          <cell r="E381">
            <v>10931391</v>
          </cell>
          <cell r="F381">
            <v>696</v>
          </cell>
          <cell r="G381">
            <v>54100</v>
          </cell>
          <cell r="H381">
            <v>33900</v>
          </cell>
          <cell r="I381">
            <v>1</v>
          </cell>
          <cell r="J381">
            <v>1</v>
          </cell>
          <cell r="K381">
            <v>6582</v>
          </cell>
          <cell r="L381" t="str">
            <v>99-1000</v>
          </cell>
        </row>
        <row r="382">
          <cell r="B382" t="str">
            <v>인연숙</v>
          </cell>
          <cell r="C382">
            <v>36525</v>
          </cell>
          <cell r="D382" t="str">
            <v>인연숙</v>
          </cell>
          <cell r="E382">
            <v>14611798</v>
          </cell>
          <cell r="F382">
            <v>880</v>
          </cell>
          <cell r="G382">
            <v>70700</v>
          </cell>
          <cell r="H382">
            <v>33900</v>
          </cell>
          <cell r="I382">
            <v>1</v>
          </cell>
          <cell r="J382">
            <v>1</v>
          </cell>
          <cell r="K382">
            <v>6637</v>
          </cell>
          <cell r="L382" t="str">
            <v>99-1001</v>
          </cell>
        </row>
        <row r="383">
          <cell r="B383" t="str">
            <v>이조경</v>
          </cell>
          <cell r="C383">
            <v>36525</v>
          </cell>
          <cell r="D383" t="str">
            <v>이조경</v>
          </cell>
          <cell r="E383">
            <v>5970421</v>
          </cell>
          <cell r="F383">
            <v>497</v>
          </cell>
          <cell r="G383">
            <v>29800</v>
          </cell>
          <cell r="H383">
            <v>45200</v>
          </cell>
          <cell r="I383">
            <v>1</v>
          </cell>
          <cell r="J383">
            <v>1</v>
          </cell>
          <cell r="K383">
            <v>5550</v>
          </cell>
          <cell r="L383" t="str">
            <v>99-1002</v>
          </cell>
        </row>
        <row r="384">
          <cell r="B384" t="str">
            <v>김의남</v>
          </cell>
          <cell r="C384">
            <v>36495</v>
          </cell>
          <cell r="D384" t="str">
            <v>김의남</v>
          </cell>
          <cell r="E384">
            <v>8925190</v>
          </cell>
          <cell r="F384">
            <v>557</v>
          </cell>
          <cell r="G384">
            <v>44600</v>
          </cell>
          <cell r="H384">
            <v>22600</v>
          </cell>
          <cell r="I384">
            <v>1</v>
          </cell>
          <cell r="J384">
            <v>1</v>
          </cell>
          <cell r="K384">
            <v>2171</v>
          </cell>
          <cell r="L384" t="str">
            <v>99-1003</v>
          </cell>
        </row>
        <row r="385">
          <cell r="B385" t="str">
            <v>선우혜진</v>
          </cell>
          <cell r="C385">
            <v>36495</v>
          </cell>
          <cell r="D385" t="str">
            <v>선우혜진</v>
          </cell>
          <cell r="E385">
            <v>11648638</v>
          </cell>
          <cell r="F385">
            <v>715</v>
          </cell>
          <cell r="G385">
            <v>57400</v>
          </cell>
          <cell r="H385">
            <v>33900</v>
          </cell>
          <cell r="I385">
            <v>1</v>
          </cell>
          <cell r="J385">
            <v>1</v>
          </cell>
          <cell r="K385">
            <v>4427</v>
          </cell>
          <cell r="L385" t="str">
            <v>99-1004</v>
          </cell>
        </row>
        <row r="386">
          <cell r="B386" t="str">
            <v>정영현</v>
          </cell>
          <cell r="C386">
            <v>36525</v>
          </cell>
          <cell r="D386" t="str">
            <v>정영현</v>
          </cell>
          <cell r="E386">
            <v>12962170</v>
          </cell>
          <cell r="F386">
            <v>768</v>
          </cell>
          <cell r="G386">
            <v>63300</v>
          </cell>
          <cell r="H386">
            <v>33900</v>
          </cell>
          <cell r="I386">
            <v>1</v>
          </cell>
          <cell r="J386">
            <v>1</v>
          </cell>
          <cell r="K386">
            <v>961938</v>
          </cell>
          <cell r="L386" t="str">
            <v>99-1005</v>
          </cell>
        </row>
        <row r="387">
          <cell r="B387" t="str">
            <v>백상기</v>
          </cell>
          <cell r="C387">
            <v>36528</v>
          </cell>
          <cell r="D387" t="str">
            <v>백상기</v>
          </cell>
          <cell r="E387">
            <v>50966432</v>
          </cell>
          <cell r="F387">
            <v>2059</v>
          </cell>
          <cell r="G387">
            <v>234300</v>
          </cell>
          <cell r="H387">
            <v>54240</v>
          </cell>
          <cell r="I387">
            <v>1</v>
          </cell>
          <cell r="J387">
            <v>1</v>
          </cell>
          <cell r="K387">
            <v>5126</v>
          </cell>
          <cell r="L387" t="str">
            <v>99-1006</v>
          </cell>
        </row>
        <row r="388">
          <cell r="B388" t="str">
            <v>조숙관</v>
          </cell>
          <cell r="D388" t="str">
            <v>조숙관</v>
          </cell>
          <cell r="E388">
            <v>6329609</v>
          </cell>
          <cell r="F388">
            <v>466</v>
          </cell>
          <cell r="G388">
            <v>31600</v>
          </cell>
          <cell r="H388">
            <v>22600</v>
          </cell>
          <cell r="I388">
            <v>1</v>
          </cell>
          <cell r="J388">
            <v>1</v>
          </cell>
          <cell r="K388">
            <v>12207</v>
          </cell>
          <cell r="L388" t="str">
            <v>99-1007</v>
          </cell>
        </row>
        <row r="389">
          <cell r="B389" t="str">
            <v>박봉금</v>
          </cell>
          <cell r="C389">
            <v>36531</v>
          </cell>
          <cell r="D389" t="str">
            <v>박봉금</v>
          </cell>
          <cell r="E389">
            <v>7678217</v>
          </cell>
          <cell r="F389">
            <v>533</v>
          </cell>
          <cell r="G389">
            <v>38300</v>
          </cell>
          <cell r="H389">
            <v>33900</v>
          </cell>
          <cell r="I389">
            <v>1</v>
          </cell>
          <cell r="J389">
            <v>1</v>
          </cell>
          <cell r="K389">
            <v>963250</v>
          </cell>
          <cell r="L389" t="str">
            <v>99-1008</v>
          </cell>
        </row>
        <row r="390">
          <cell r="B390" t="str">
            <v>전선희</v>
          </cell>
          <cell r="C390">
            <v>36494</v>
          </cell>
          <cell r="D390" t="str">
            <v>전선희</v>
          </cell>
          <cell r="E390">
            <v>15191925</v>
          </cell>
          <cell r="F390">
            <v>857</v>
          </cell>
          <cell r="G390">
            <v>73300</v>
          </cell>
          <cell r="H390">
            <v>22600</v>
          </cell>
          <cell r="I390">
            <v>1</v>
          </cell>
          <cell r="J390">
            <v>1</v>
          </cell>
          <cell r="K390">
            <v>950042</v>
          </cell>
          <cell r="L390" t="str">
            <v>99-1009</v>
          </cell>
        </row>
        <row r="391">
          <cell r="B391" t="str">
            <v>유시자</v>
          </cell>
          <cell r="C391">
            <v>36495</v>
          </cell>
          <cell r="D391" t="str">
            <v>유시자</v>
          </cell>
          <cell r="E391">
            <v>4616428</v>
          </cell>
          <cell r="F391">
            <v>376</v>
          </cell>
          <cell r="G391">
            <v>23000</v>
          </cell>
          <cell r="H391">
            <v>67800</v>
          </cell>
          <cell r="I391">
            <v>1</v>
          </cell>
          <cell r="J391">
            <v>1</v>
          </cell>
          <cell r="K391">
            <v>678</v>
          </cell>
          <cell r="L391" t="str">
            <v>99-1010</v>
          </cell>
        </row>
        <row r="392">
          <cell r="B392" t="str">
            <v>조옥순</v>
          </cell>
          <cell r="C392">
            <v>36495</v>
          </cell>
          <cell r="D392" t="str">
            <v>조옥순</v>
          </cell>
          <cell r="E392">
            <v>5000000</v>
          </cell>
          <cell r="F392">
            <v>400</v>
          </cell>
          <cell r="G392">
            <v>25000</v>
          </cell>
          <cell r="H392">
            <v>79100</v>
          </cell>
          <cell r="I392">
            <v>1</v>
          </cell>
          <cell r="J392">
            <v>1</v>
          </cell>
          <cell r="K392">
            <v>676</v>
          </cell>
          <cell r="L392" t="str">
            <v>99-1011</v>
          </cell>
        </row>
        <row r="393">
          <cell r="B393" t="str">
            <v>남강실업㈜</v>
          </cell>
          <cell r="C393">
            <v>36564</v>
          </cell>
          <cell r="D393" t="str">
            <v>남강실업㈜</v>
          </cell>
          <cell r="E393">
            <v>216370215</v>
          </cell>
          <cell r="F393">
            <v>3131</v>
          </cell>
          <cell r="G393">
            <v>920400</v>
          </cell>
          <cell r="H393">
            <v>108480</v>
          </cell>
          <cell r="I393">
            <v>1</v>
          </cell>
          <cell r="J393">
            <v>1</v>
          </cell>
          <cell r="K393">
            <v>25397</v>
          </cell>
          <cell r="L393" t="str">
            <v>99-1012</v>
          </cell>
        </row>
        <row r="394">
          <cell r="B394" t="str">
            <v>삼진전기㈜</v>
          </cell>
          <cell r="D394" t="str">
            <v>삼진전기㈜</v>
          </cell>
          <cell r="E394">
            <v>28086856</v>
          </cell>
          <cell r="F394">
            <v>1373</v>
          </cell>
          <cell r="G394">
            <v>131300</v>
          </cell>
          <cell r="H394">
            <v>72320</v>
          </cell>
          <cell r="I394">
            <v>1</v>
          </cell>
          <cell r="J394">
            <v>1</v>
          </cell>
          <cell r="K394">
            <v>950468</v>
          </cell>
          <cell r="L394" t="str">
            <v>99-1013</v>
          </cell>
        </row>
        <row r="395">
          <cell r="B395" t="str">
            <v>옥산전자</v>
          </cell>
          <cell r="C395">
            <v>36528</v>
          </cell>
          <cell r="D395" t="str">
            <v>옥산전자</v>
          </cell>
          <cell r="E395">
            <v>291468690</v>
          </cell>
          <cell r="F395">
            <v>3507</v>
          </cell>
          <cell r="G395">
            <v>1220800</v>
          </cell>
          <cell r="H395">
            <v>54240</v>
          </cell>
          <cell r="I395">
            <v>1</v>
          </cell>
          <cell r="J395">
            <v>1</v>
          </cell>
          <cell r="K395">
            <v>12119</v>
          </cell>
          <cell r="L395" t="str">
            <v>99-1014</v>
          </cell>
        </row>
        <row r="396">
          <cell r="B396" t="str">
            <v>기현주</v>
          </cell>
          <cell r="C396">
            <v>36494</v>
          </cell>
          <cell r="D396" t="str">
            <v>기현주</v>
          </cell>
          <cell r="E396">
            <v>6552689</v>
          </cell>
          <cell r="F396">
            <v>477</v>
          </cell>
          <cell r="G396">
            <v>32700</v>
          </cell>
          <cell r="H396">
            <v>33900</v>
          </cell>
          <cell r="I396">
            <v>1</v>
          </cell>
          <cell r="J396">
            <v>1</v>
          </cell>
          <cell r="K396">
            <v>971064</v>
          </cell>
          <cell r="L396" t="str">
            <v>99-1015</v>
          </cell>
        </row>
        <row r="397">
          <cell r="B397" t="str">
            <v>정재웅</v>
          </cell>
          <cell r="D397" t="str">
            <v>한상규</v>
          </cell>
          <cell r="E397">
            <v>120000000</v>
          </cell>
          <cell r="F397">
            <v>2650</v>
          </cell>
          <cell r="G397">
            <v>53500</v>
          </cell>
          <cell r="H397">
            <v>67800</v>
          </cell>
          <cell r="I397">
            <v>1</v>
          </cell>
          <cell r="J397">
            <v>3</v>
          </cell>
          <cell r="K397" t="str">
            <v>경매</v>
          </cell>
          <cell r="L397" t="str">
            <v>99-1016</v>
          </cell>
        </row>
        <row r="398">
          <cell r="B398" t="str">
            <v>이두기</v>
          </cell>
          <cell r="C398">
            <v>36494</v>
          </cell>
          <cell r="D398" t="str">
            <v>이두기</v>
          </cell>
          <cell r="E398">
            <v>8446833</v>
          </cell>
          <cell r="F398">
            <v>572</v>
          </cell>
          <cell r="G398">
            <v>42200</v>
          </cell>
          <cell r="H398">
            <v>33900</v>
          </cell>
          <cell r="I398">
            <v>1</v>
          </cell>
          <cell r="J398">
            <v>1</v>
          </cell>
          <cell r="K398">
            <v>33569</v>
          </cell>
          <cell r="L398" t="str">
            <v>99-1017</v>
          </cell>
        </row>
        <row r="399">
          <cell r="B399" t="str">
            <v>김화자</v>
          </cell>
          <cell r="D399" t="str">
            <v>김화자</v>
          </cell>
          <cell r="E399">
            <v>4419534</v>
          </cell>
          <cell r="F399">
            <v>365</v>
          </cell>
          <cell r="G399">
            <v>22200</v>
          </cell>
          <cell r="H399">
            <v>33900</v>
          </cell>
          <cell r="I399">
            <v>1</v>
          </cell>
          <cell r="J399">
            <v>1</v>
          </cell>
          <cell r="K399">
            <v>27076</v>
          </cell>
          <cell r="L399" t="str">
            <v>99-1018</v>
          </cell>
        </row>
        <row r="400">
          <cell r="B400" t="str">
            <v>김정자</v>
          </cell>
          <cell r="C400">
            <v>36525</v>
          </cell>
          <cell r="D400" t="str">
            <v>김정자</v>
          </cell>
          <cell r="E400">
            <v>6585317</v>
          </cell>
          <cell r="F400">
            <v>479</v>
          </cell>
          <cell r="G400">
            <v>32900</v>
          </cell>
          <cell r="H400">
            <v>33900</v>
          </cell>
          <cell r="I400">
            <v>1</v>
          </cell>
          <cell r="J400">
            <v>1</v>
          </cell>
          <cell r="K400">
            <v>30446</v>
          </cell>
          <cell r="L400" t="str">
            <v>99-1019</v>
          </cell>
        </row>
        <row r="401">
          <cell r="B401" t="str">
            <v>서우원</v>
          </cell>
          <cell r="C401">
            <v>36509</v>
          </cell>
          <cell r="D401" t="str">
            <v>서우원</v>
          </cell>
          <cell r="E401">
            <v>17545066</v>
          </cell>
          <cell r="F401">
            <v>951</v>
          </cell>
          <cell r="G401">
            <v>83900</v>
          </cell>
          <cell r="H401">
            <v>33900</v>
          </cell>
          <cell r="I401">
            <v>1</v>
          </cell>
          <cell r="J401">
            <v>1</v>
          </cell>
          <cell r="K401">
            <v>971493</v>
          </cell>
          <cell r="L401" t="str">
            <v>99-1020</v>
          </cell>
        </row>
        <row r="402">
          <cell r="B402" t="str">
            <v>안병태</v>
          </cell>
          <cell r="C402">
            <v>36509</v>
          </cell>
          <cell r="D402" t="str">
            <v>안병태</v>
          </cell>
          <cell r="E402">
            <v>10798925</v>
          </cell>
          <cell r="F402">
            <v>681</v>
          </cell>
          <cell r="G402">
            <v>53500</v>
          </cell>
          <cell r="H402">
            <v>33900</v>
          </cell>
          <cell r="I402">
            <v>1</v>
          </cell>
          <cell r="J402">
            <v>1</v>
          </cell>
          <cell r="K402">
            <v>970619</v>
          </cell>
          <cell r="L402" t="str">
            <v>99-1021</v>
          </cell>
        </row>
        <row r="403">
          <cell r="B403" t="str">
            <v>이춘숙</v>
          </cell>
          <cell r="D403" t="str">
            <v>이춘숙</v>
          </cell>
          <cell r="E403">
            <v>14907447</v>
          </cell>
          <cell r="F403">
            <v>840</v>
          </cell>
          <cell r="G403">
            <v>72000</v>
          </cell>
          <cell r="H403">
            <v>33900</v>
          </cell>
          <cell r="I403">
            <v>1</v>
          </cell>
          <cell r="J403">
            <v>1</v>
          </cell>
          <cell r="K403">
            <v>950168</v>
          </cell>
          <cell r="L403" t="str">
            <v>99-1022</v>
          </cell>
        </row>
        <row r="404">
          <cell r="B404" t="str">
            <v>한상호</v>
          </cell>
          <cell r="C404">
            <v>36509</v>
          </cell>
          <cell r="D404" t="str">
            <v>한상호</v>
          </cell>
          <cell r="E404">
            <v>8044282</v>
          </cell>
          <cell r="F404">
            <v>515</v>
          </cell>
          <cell r="G404">
            <v>40200</v>
          </cell>
          <cell r="H404">
            <v>22600</v>
          </cell>
          <cell r="I404">
            <v>1</v>
          </cell>
          <cell r="J404">
            <v>1</v>
          </cell>
          <cell r="K404">
            <v>960911</v>
          </cell>
          <cell r="L404" t="str">
            <v>99-1023</v>
          </cell>
        </row>
        <row r="405">
          <cell r="B405" t="str">
            <v>심재원</v>
          </cell>
          <cell r="D405" t="str">
            <v>심재원</v>
          </cell>
          <cell r="E405">
            <v>14043279</v>
          </cell>
          <cell r="F405">
            <v>1571</v>
          </cell>
          <cell r="G405">
            <v>68100</v>
          </cell>
          <cell r="H405">
            <v>33900</v>
          </cell>
          <cell r="I405">
            <v>1</v>
          </cell>
          <cell r="J405">
            <v>1</v>
          </cell>
          <cell r="K405">
            <v>960100</v>
          </cell>
          <cell r="L405" t="str">
            <v>99-1024</v>
          </cell>
        </row>
        <row r="406">
          <cell r="B406" t="str">
            <v>동양정밀공업㈜</v>
          </cell>
          <cell r="D406" t="str">
            <v>동양정밀공업㈜</v>
          </cell>
          <cell r="E406">
            <v>4384265265</v>
          </cell>
          <cell r="F406">
            <v>23971</v>
          </cell>
          <cell r="G406">
            <v>15899900</v>
          </cell>
          <cell r="H406">
            <v>67800</v>
          </cell>
          <cell r="I406">
            <v>1</v>
          </cell>
          <cell r="J406">
            <v>1</v>
          </cell>
          <cell r="K406" t="str">
            <v>박창진/4158</v>
          </cell>
          <cell r="L406" t="str">
            <v>99-1025</v>
          </cell>
        </row>
        <row r="407">
          <cell r="B407" t="str">
            <v>황숙영</v>
          </cell>
          <cell r="D407" t="str">
            <v>황숙영</v>
          </cell>
          <cell r="E407">
            <v>25706971</v>
          </cell>
          <cell r="F407">
            <v>1500</v>
          </cell>
          <cell r="G407">
            <v>120600</v>
          </cell>
          <cell r="H407">
            <v>54240</v>
          </cell>
          <cell r="I407">
            <v>1</v>
          </cell>
          <cell r="J407">
            <v>1</v>
          </cell>
          <cell r="K407">
            <v>6218</v>
          </cell>
          <cell r="L407" t="str">
            <v>99-1026</v>
          </cell>
        </row>
        <row r="408">
          <cell r="B408" t="str">
            <v>최연례</v>
          </cell>
          <cell r="D408" t="str">
            <v>이순애</v>
          </cell>
          <cell r="E408">
            <v>3674219</v>
          </cell>
          <cell r="F408">
            <v>330</v>
          </cell>
          <cell r="G408">
            <v>18300</v>
          </cell>
          <cell r="H408">
            <v>22600</v>
          </cell>
          <cell r="I408">
            <v>1</v>
          </cell>
          <cell r="J408">
            <v>1</v>
          </cell>
          <cell r="K408">
            <v>950383</v>
          </cell>
          <cell r="L408" t="str">
            <v>99-1027</v>
          </cell>
        </row>
        <row r="409">
          <cell r="B409" t="str">
            <v>유영주</v>
          </cell>
          <cell r="D409" t="str">
            <v>유영주</v>
          </cell>
          <cell r="E409">
            <v>8301206</v>
          </cell>
          <cell r="F409">
            <v>600</v>
          </cell>
          <cell r="G409">
            <v>41500</v>
          </cell>
          <cell r="H409">
            <v>45200</v>
          </cell>
          <cell r="I409">
            <v>1</v>
          </cell>
          <cell r="J409">
            <v>1</v>
          </cell>
          <cell r="K409">
            <v>5649</v>
          </cell>
          <cell r="L409" t="str">
            <v>99-1028</v>
          </cell>
        </row>
        <row r="410">
          <cell r="B410" t="str">
            <v>이복동</v>
          </cell>
          <cell r="D410" t="str">
            <v>이복동</v>
          </cell>
          <cell r="E410">
            <v>15225024</v>
          </cell>
          <cell r="F410">
            <v>900</v>
          </cell>
          <cell r="G410">
            <v>73500</v>
          </cell>
          <cell r="H410">
            <v>33900</v>
          </cell>
          <cell r="I410">
            <v>1</v>
          </cell>
          <cell r="J410">
            <v>1</v>
          </cell>
          <cell r="K410">
            <v>4201</v>
          </cell>
          <cell r="L410" t="str">
            <v>99-1029</v>
          </cell>
        </row>
        <row r="411">
          <cell r="B411" t="str">
            <v>유지숙</v>
          </cell>
          <cell r="D411" t="str">
            <v>유지숙</v>
          </cell>
          <cell r="E411">
            <v>8227907</v>
          </cell>
          <cell r="F411">
            <v>500</v>
          </cell>
          <cell r="G411">
            <v>41100</v>
          </cell>
          <cell r="H411">
            <v>33900</v>
          </cell>
          <cell r="I411">
            <v>1</v>
          </cell>
          <cell r="J411">
            <v>1</v>
          </cell>
          <cell r="K411">
            <v>5700</v>
          </cell>
          <cell r="L411" t="str">
            <v>99-1030</v>
          </cell>
        </row>
        <row r="412">
          <cell r="B412" t="str">
            <v>임애숙</v>
          </cell>
          <cell r="C412">
            <v>36509</v>
          </cell>
          <cell r="D412" t="str">
            <v>임애숙</v>
          </cell>
          <cell r="E412">
            <v>15567288</v>
          </cell>
          <cell r="F412">
            <v>900</v>
          </cell>
          <cell r="G412">
            <v>75000</v>
          </cell>
          <cell r="H412">
            <v>33900</v>
          </cell>
          <cell r="I412">
            <v>1</v>
          </cell>
          <cell r="J412">
            <v>1</v>
          </cell>
          <cell r="K412">
            <v>5716</v>
          </cell>
          <cell r="L412" t="str">
            <v>99-1031</v>
          </cell>
        </row>
        <row r="413">
          <cell r="B413" t="str">
            <v>선정권</v>
          </cell>
          <cell r="D413" t="str">
            <v>선정권</v>
          </cell>
          <cell r="E413">
            <v>4085613</v>
          </cell>
          <cell r="F413">
            <v>350</v>
          </cell>
          <cell r="G413">
            <v>20400</v>
          </cell>
          <cell r="H413">
            <v>33900</v>
          </cell>
          <cell r="I413">
            <v>1</v>
          </cell>
          <cell r="J413">
            <v>1</v>
          </cell>
          <cell r="K413">
            <v>5806</v>
          </cell>
          <cell r="L413" t="str">
            <v>99-1032</v>
          </cell>
        </row>
        <row r="414">
          <cell r="B414" t="str">
            <v>한연화</v>
          </cell>
          <cell r="C414">
            <v>36504</v>
          </cell>
          <cell r="D414" t="str">
            <v>한연화</v>
          </cell>
          <cell r="E414">
            <v>1990316</v>
          </cell>
          <cell r="F414">
            <v>190</v>
          </cell>
          <cell r="G414">
            <v>9900</v>
          </cell>
          <cell r="H414">
            <v>22600</v>
          </cell>
          <cell r="I414">
            <v>1</v>
          </cell>
          <cell r="J414">
            <v>1</v>
          </cell>
          <cell r="K414">
            <v>5873</v>
          </cell>
          <cell r="L414" t="str">
            <v>99-1033</v>
          </cell>
        </row>
        <row r="415">
          <cell r="B415" t="str">
            <v>신경철</v>
          </cell>
          <cell r="D415" t="str">
            <v>신경철</v>
          </cell>
          <cell r="E415">
            <v>19872527</v>
          </cell>
          <cell r="F415">
            <v>1150</v>
          </cell>
          <cell r="G415">
            <v>94400</v>
          </cell>
          <cell r="H415">
            <v>33900</v>
          </cell>
          <cell r="I415">
            <v>1</v>
          </cell>
          <cell r="J415">
            <v>1</v>
          </cell>
          <cell r="K415">
            <v>5884</v>
          </cell>
          <cell r="L415" t="str">
            <v>99-1034</v>
          </cell>
        </row>
        <row r="416">
          <cell r="B416" t="str">
            <v>삼선교역㈜</v>
          </cell>
          <cell r="D416" t="str">
            <v>삼선교역㈜</v>
          </cell>
          <cell r="E416">
            <v>488393145</v>
          </cell>
          <cell r="F416">
            <v>4491</v>
          </cell>
          <cell r="G416">
            <v>2008500</v>
          </cell>
          <cell r="H416">
            <v>72320</v>
          </cell>
          <cell r="I416">
            <v>1</v>
          </cell>
          <cell r="J416">
            <v>1</v>
          </cell>
          <cell r="K416">
            <v>1993</v>
          </cell>
          <cell r="L416" t="str">
            <v>99-1035</v>
          </cell>
        </row>
        <row r="417">
          <cell r="B417" t="str">
            <v>대선프라스틱㈜</v>
          </cell>
          <cell r="D417" t="str">
            <v>대선프라스틱㈜</v>
          </cell>
          <cell r="E417">
            <v>30291656</v>
          </cell>
          <cell r="F417">
            <v>1458</v>
          </cell>
          <cell r="G417">
            <v>141300</v>
          </cell>
          <cell r="H417">
            <v>54240</v>
          </cell>
          <cell r="I417">
            <v>1</v>
          </cell>
          <cell r="J417">
            <v>1</v>
          </cell>
          <cell r="K417">
            <v>6704</v>
          </cell>
          <cell r="L417" t="str">
            <v>99-1036</v>
          </cell>
        </row>
        <row r="418">
          <cell r="B418" t="str">
            <v>신춘화</v>
          </cell>
          <cell r="C418">
            <v>36509</v>
          </cell>
          <cell r="D418" t="str">
            <v>신춘화</v>
          </cell>
          <cell r="E418">
            <v>5767854</v>
          </cell>
          <cell r="F418">
            <v>438</v>
          </cell>
          <cell r="G418">
            <v>28800</v>
          </cell>
          <cell r="H418">
            <v>33900</v>
          </cell>
          <cell r="I418">
            <v>1</v>
          </cell>
          <cell r="J418">
            <v>1</v>
          </cell>
          <cell r="K418">
            <v>7526</v>
          </cell>
          <cell r="L418" t="str">
            <v>99-1037</v>
          </cell>
        </row>
        <row r="419">
          <cell r="B419" t="str">
            <v>신문선</v>
          </cell>
          <cell r="D419" t="str">
            <v>신문선</v>
          </cell>
          <cell r="E419">
            <v>12325748</v>
          </cell>
          <cell r="F419">
            <v>743</v>
          </cell>
          <cell r="G419">
            <v>60400</v>
          </cell>
          <cell r="H419">
            <v>33900</v>
          </cell>
          <cell r="I419">
            <v>1</v>
          </cell>
          <cell r="J419">
            <v>1</v>
          </cell>
          <cell r="K419">
            <v>4061</v>
          </cell>
          <cell r="L419" t="str">
            <v>99-1038</v>
          </cell>
        </row>
        <row r="420">
          <cell r="B420" t="str">
            <v>박만금</v>
          </cell>
          <cell r="D420" t="str">
            <v>박나연</v>
          </cell>
          <cell r="E420">
            <v>2214077</v>
          </cell>
          <cell r="F420">
            <v>207</v>
          </cell>
          <cell r="G420">
            <v>11000</v>
          </cell>
          <cell r="H420">
            <v>22600</v>
          </cell>
          <cell r="I420">
            <v>1</v>
          </cell>
          <cell r="J420">
            <v>1</v>
          </cell>
          <cell r="K420">
            <v>5186</v>
          </cell>
          <cell r="L420" t="str">
            <v>99-1039</v>
          </cell>
        </row>
        <row r="421">
          <cell r="B421" t="str">
            <v>정상근</v>
          </cell>
          <cell r="C421">
            <v>36495</v>
          </cell>
          <cell r="D421" t="str">
            <v>정상근</v>
          </cell>
          <cell r="E421">
            <v>4279571</v>
          </cell>
          <cell r="F421">
            <v>356</v>
          </cell>
          <cell r="G421">
            <v>24200</v>
          </cell>
          <cell r="H421">
            <v>45200</v>
          </cell>
          <cell r="I421">
            <v>1</v>
          </cell>
          <cell r="J421">
            <v>1</v>
          </cell>
          <cell r="L421" t="str">
            <v>99-1040</v>
          </cell>
        </row>
        <row r="422">
          <cell r="B422" t="str">
            <v>이성애</v>
          </cell>
          <cell r="D422" t="str">
            <v>이성애</v>
          </cell>
          <cell r="E422">
            <v>2570616</v>
          </cell>
          <cell r="F422">
            <v>235</v>
          </cell>
          <cell r="G422">
            <v>12800</v>
          </cell>
          <cell r="H422">
            <v>67800</v>
          </cell>
          <cell r="I422">
            <v>1</v>
          </cell>
          <cell r="J422">
            <v>1</v>
          </cell>
          <cell r="K422">
            <v>7685</v>
          </cell>
          <cell r="L422" t="str">
            <v>99-1041</v>
          </cell>
        </row>
        <row r="423">
          <cell r="B423" t="str">
            <v>김준곤</v>
          </cell>
          <cell r="C423">
            <v>36509</v>
          </cell>
          <cell r="D423" t="str">
            <v>김준곤</v>
          </cell>
          <cell r="E423">
            <v>1710507</v>
          </cell>
          <cell r="F423">
            <v>163</v>
          </cell>
          <cell r="G423">
            <v>8500</v>
          </cell>
          <cell r="H423">
            <v>33900</v>
          </cell>
          <cell r="I423">
            <v>1</v>
          </cell>
          <cell r="J423">
            <v>1</v>
          </cell>
          <cell r="K423">
            <v>1792</v>
          </cell>
          <cell r="L423" t="str">
            <v>99-1042</v>
          </cell>
        </row>
        <row r="424">
          <cell r="B424" t="str">
            <v>홍성반</v>
          </cell>
          <cell r="D424" t="str">
            <v>홍성반</v>
          </cell>
          <cell r="E424">
            <v>28718270</v>
          </cell>
          <cell r="F424">
            <v>1398</v>
          </cell>
          <cell r="G424">
            <v>134200</v>
          </cell>
          <cell r="H424">
            <v>72320</v>
          </cell>
          <cell r="I424">
            <v>1</v>
          </cell>
          <cell r="J424">
            <v>1</v>
          </cell>
          <cell r="K424">
            <v>4556</v>
          </cell>
          <cell r="L424" t="str">
            <v>99-1043</v>
          </cell>
        </row>
        <row r="425">
          <cell r="B425" t="str">
            <v>김옥자</v>
          </cell>
          <cell r="D425" t="str">
            <v>김옥자</v>
          </cell>
          <cell r="E425">
            <v>8097938</v>
          </cell>
          <cell r="F425">
            <v>554</v>
          </cell>
          <cell r="G425">
            <v>41400</v>
          </cell>
          <cell r="H425">
            <v>33900</v>
          </cell>
          <cell r="I425">
            <v>1</v>
          </cell>
          <cell r="J425">
            <v>1</v>
          </cell>
          <cell r="K425">
            <v>5001</v>
          </cell>
          <cell r="L425" t="str">
            <v>99-1044</v>
          </cell>
        </row>
        <row r="426">
          <cell r="B426" t="str">
            <v>㈜대한로공업</v>
          </cell>
          <cell r="C426">
            <v>36509</v>
          </cell>
          <cell r="D426" t="str">
            <v>대한로공업</v>
          </cell>
          <cell r="E426">
            <v>5402288</v>
          </cell>
          <cell r="F426">
            <v>420</v>
          </cell>
          <cell r="G426">
            <v>27000</v>
          </cell>
          <cell r="H426">
            <v>45200</v>
          </cell>
          <cell r="I426">
            <v>1</v>
          </cell>
          <cell r="J426">
            <v>1</v>
          </cell>
          <cell r="K426">
            <v>25905</v>
          </cell>
          <cell r="L426" t="str">
            <v>99-1045</v>
          </cell>
        </row>
        <row r="427">
          <cell r="B427" t="str">
            <v>파란들</v>
          </cell>
          <cell r="C427">
            <v>36509</v>
          </cell>
          <cell r="D427" t="str">
            <v>파란들</v>
          </cell>
          <cell r="E427">
            <v>16718626</v>
          </cell>
          <cell r="F427">
            <v>918</v>
          </cell>
          <cell r="G427">
            <v>80200</v>
          </cell>
          <cell r="H427">
            <v>33900</v>
          </cell>
          <cell r="I427">
            <v>1</v>
          </cell>
          <cell r="J427">
            <v>1</v>
          </cell>
          <cell r="K427">
            <v>5963</v>
          </cell>
          <cell r="L427" t="str">
            <v>99-1046</v>
          </cell>
        </row>
        <row r="428">
          <cell r="B428" t="str">
            <v>김영희</v>
          </cell>
          <cell r="C428">
            <v>36509</v>
          </cell>
          <cell r="D428" t="str">
            <v>김영희</v>
          </cell>
          <cell r="E428">
            <v>3615704</v>
          </cell>
          <cell r="F428">
            <v>303</v>
          </cell>
          <cell r="G428">
            <v>18000</v>
          </cell>
          <cell r="H428">
            <v>33900</v>
          </cell>
          <cell r="I428">
            <v>1</v>
          </cell>
          <cell r="J428">
            <v>1</v>
          </cell>
          <cell r="K428">
            <v>6851</v>
          </cell>
          <cell r="L428" t="str">
            <v>99-1047</v>
          </cell>
        </row>
        <row r="429">
          <cell r="B429" t="str">
            <v>고운희</v>
          </cell>
          <cell r="C429">
            <v>36509</v>
          </cell>
          <cell r="D429" t="str">
            <v>고운희</v>
          </cell>
          <cell r="E429">
            <v>10514147</v>
          </cell>
          <cell r="F429">
            <v>670</v>
          </cell>
          <cell r="G429">
            <v>52300</v>
          </cell>
          <cell r="H429">
            <v>33900</v>
          </cell>
          <cell r="I429">
            <v>1</v>
          </cell>
          <cell r="J429">
            <v>1</v>
          </cell>
          <cell r="K429">
            <v>6629</v>
          </cell>
          <cell r="L429" t="str">
            <v>99-1048</v>
          </cell>
        </row>
        <row r="430">
          <cell r="B430" t="str">
            <v>소덕희</v>
          </cell>
          <cell r="D430" t="str">
            <v>소덕희</v>
          </cell>
          <cell r="E430">
            <v>5126283</v>
          </cell>
          <cell r="F430">
            <v>405</v>
          </cell>
          <cell r="G430">
            <v>25600</v>
          </cell>
          <cell r="H430">
            <v>33900</v>
          </cell>
          <cell r="I430">
            <v>1</v>
          </cell>
          <cell r="J430">
            <v>1</v>
          </cell>
          <cell r="K430">
            <v>6374</v>
          </cell>
          <cell r="L430" t="str">
            <v>99-1049</v>
          </cell>
        </row>
        <row r="431">
          <cell r="B431" t="str">
            <v>임동호</v>
          </cell>
          <cell r="C431">
            <v>36509</v>
          </cell>
          <cell r="D431" t="str">
            <v>임동호</v>
          </cell>
          <cell r="E431">
            <v>8397491</v>
          </cell>
          <cell r="F431">
            <v>535</v>
          </cell>
          <cell r="G431">
            <v>41900</v>
          </cell>
          <cell r="H431">
            <v>33900</v>
          </cell>
          <cell r="I431">
            <v>1</v>
          </cell>
          <cell r="J431">
            <v>1</v>
          </cell>
          <cell r="K431">
            <v>6184</v>
          </cell>
          <cell r="L431" t="str">
            <v>99-1050</v>
          </cell>
        </row>
        <row r="432">
          <cell r="B432" t="str">
            <v>육한수</v>
          </cell>
          <cell r="D432" t="str">
            <v>육한수</v>
          </cell>
          <cell r="E432">
            <v>3687101</v>
          </cell>
          <cell r="F432">
            <v>301</v>
          </cell>
          <cell r="G432">
            <v>18400</v>
          </cell>
          <cell r="H432">
            <v>33900</v>
          </cell>
          <cell r="I432">
            <v>1</v>
          </cell>
          <cell r="J432">
            <v>1</v>
          </cell>
          <cell r="K432">
            <v>6150</v>
          </cell>
          <cell r="L432" t="str">
            <v>99-1051</v>
          </cell>
        </row>
        <row r="433">
          <cell r="B433" t="str">
            <v>김중식</v>
          </cell>
          <cell r="C433">
            <v>36509</v>
          </cell>
          <cell r="D433" t="str">
            <v>김중식</v>
          </cell>
          <cell r="E433">
            <v>14078872</v>
          </cell>
          <cell r="F433">
            <v>813</v>
          </cell>
          <cell r="G433">
            <v>68300</v>
          </cell>
          <cell r="H433">
            <v>33900</v>
          </cell>
          <cell r="I433">
            <v>1</v>
          </cell>
          <cell r="J433">
            <v>1</v>
          </cell>
          <cell r="K433">
            <v>2190</v>
          </cell>
          <cell r="L433" t="str">
            <v>99-1052</v>
          </cell>
        </row>
        <row r="434">
          <cell r="B434" t="str">
            <v>추신호</v>
          </cell>
          <cell r="D434" t="str">
            <v>추신호</v>
          </cell>
          <cell r="E434">
            <v>32086606</v>
          </cell>
          <cell r="F434">
            <v>1510</v>
          </cell>
          <cell r="G434">
            <v>149300</v>
          </cell>
          <cell r="H434">
            <v>54240</v>
          </cell>
          <cell r="I434">
            <v>1</v>
          </cell>
          <cell r="J434">
            <v>1</v>
          </cell>
          <cell r="K434">
            <v>5208</v>
          </cell>
          <cell r="L434" t="str">
            <v>99-1053</v>
          </cell>
        </row>
        <row r="435">
          <cell r="B435" t="str">
            <v>한국도카㈜</v>
          </cell>
          <cell r="D435" t="str">
            <v>한국도카㈜</v>
          </cell>
          <cell r="E435">
            <v>80676164</v>
          </cell>
          <cell r="F435">
            <v>2356</v>
          </cell>
          <cell r="G435">
            <v>368000</v>
          </cell>
          <cell r="H435">
            <v>54240</v>
          </cell>
          <cell r="I435">
            <v>1</v>
          </cell>
          <cell r="J435">
            <v>1</v>
          </cell>
          <cell r="K435">
            <v>6091</v>
          </cell>
          <cell r="L435" t="str">
            <v>99-1054</v>
          </cell>
        </row>
        <row r="436">
          <cell r="B436" t="str">
            <v>김은자</v>
          </cell>
          <cell r="D436" t="str">
            <v>김은자</v>
          </cell>
          <cell r="E436">
            <v>3591997</v>
          </cell>
          <cell r="F436">
            <v>295</v>
          </cell>
          <cell r="G436">
            <v>17900</v>
          </cell>
          <cell r="H436">
            <v>22600</v>
          </cell>
          <cell r="I436">
            <v>1</v>
          </cell>
          <cell r="J436">
            <v>1</v>
          </cell>
          <cell r="K436">
            <v>9916</v>
          </cell>
          <cell r="L436" t="str">
            <v>99-1055</v>
          </cell>
        </row>
        <row r="437">
          <cell r="B437" t="str">
            <v>민병두</v>
          </cell>
          <cell r="D437" t="str">
            <v>민병두</v>
          </cell>
          <cell r="E437">
            <v>50000000</v>
          </cell>
          <cell r="F437">
            <v>2050</v>
          </cell>
          <cell r="G437">
            <v>230000</v>
          </cell>
          <cell r="H437">
            <v>36160</v>
          </cell>
          <cell r="I437">
            <v>1</v>
          </cell>
          <cell r="J437">
            <v>1</v>
          </cell>
          <cell r="K437">
            <v>4015</v>
          </cell>
          <cell r="L437" t="str">
            <v>99-1056</v>
          </cell>
        </row>
        <row r="438">
          <cell r="B438" t="str">
            <v>정헌조</v>
          </cell>
          <cell r="C438">
            <v>36509</v>
          </cell>
          <cell r="D438" t="str">
            <v>정헌조</v>
          </cell>
          <cell r="E438">
            <v>19354949</v>
          </cell>
          <cell r="F438">
            <v>1024</v>
          </cell>
          <cell r="G438">
            <v>92000</v>
          </cell>
          <cell r="H438">
            <v>22600</v>
          </cell>
          <cell r="I438">
            <v>1</v>
          </cell>
          <cell r="J438">
            <v>1</v>
          </cell>
          <cell r="K438">
            <v>2007</v>
          </cell>
          <cell r="L438" t="str">
            <v>99-1057</v>
          </cell>
        </row>
        <row r="439">
          <cell r="B439" t="str">
            <v>박명규</v>
          </cell>
          <cell r="C439">
            <v>36509</v>
          </cell>
          <cell r="D439" t="str">
            <v>박명규</v>
          </cell>
          <cell r="E439">
            <v>8327825</v>
          </cell>
          <cell r="F439">
            <v>566</v>
          </cell>
          <cell r="G439">
            <v>41600</v>
          </cell>
          <cell r="H439">
            <v>22600</v>
          </cell>
          <cell r="I439">
            <v>1</v>
          </cell>
          <cell r="J439">
            <v>1</v>
          </cell>
          <cell r="K439">
            <v>4968</v>
          </cell>
          <cell r="L439" t="str">
            <v>99-1058</v>
          </cell>
        </row>
        <row r="440">
          <cell r="B440" t="str">
            <v>박재환</v>
          </cell>
          <cell r="C440">
            <v>36509</v>
          </cell>
          <cell r="D440" t="str">
            <v>박재환</v>
          </cell>
          <cell r="E440">
            <v>14406267</v>
          </cell>
          <cell r="F440">
            <v>826</v>
          </cell>
          <cell r="G440">
            <v>69800</v>
          </cell>
          <cell r="H440">
            <v>45200</v>
          </cell>
          <cell r="I440">
            <v>1</v>
          </cell>
          <cell r="J440">
            <v>1</v>
          </cell>
          <cell r="K440">
            <v>7725</v>
          </cell>
          <cell r="L440" t="str">
            <v>99-1059</v>
          </cell>
        </row>
        <row r="441">
          <cell r="B441" t="str">
            <v>김선자</v>
          </cell>
          <cell r="C441">
            <v>36509</v>
          </cell>
          <cell r="D441" t="str">
            <v>김선자</v>
          </cell>
          <cell r="E441">
            <v>7625954</v>
          </cell>
          <cell r="F441">
            <v>531</v>
          </cell>
          <cell r="G441">
            <v>38100</v>
          </cell>
          <cell r="H441">
            <v>45200</v>
          </cell>
          <cell r="I441">
            <v>1</v>
          </cell>
          <cell r="J441">
            <v>1</v>
          </cell>
          <cell r="K441">
            <v>8272</v>
          </cell>
          <cell r="L441" t="str">
            <v>99-1060</v>
          </cell>
        </row>
        <row r="442">
          <cell r="B442" t="str">
            <v>강경숙</v>
          </cell>
          <cell r="D442" t="str">
            <v>강경숙</v>
          </cell>
          <cell r="E442">
            <v>10446190</v>
          </cell>
          <cell r="F442">
            <v>617</v>
          </cell>
          <cell r="G442">
            <v>52000</v>
          </cell>
          <cell r="H442">
            <v>22600</v>
          </cell>
          <cell r="I442">
            <v>1</v>
          </cell>
          <cell r="J442">
            <v>1</v>
          </cell>
          <cell r="K442">
            <v>6022</v>
          </cell>
          <cell r="L442" t="str">
            <v>99-1061</v>
          </cell>
        </row>
        <row r="443">
          <cell r="B443" t="str">
            <v>이숙희</v>
          </cell>
          <cell r="C443">
            <v>36509</v>
          </cell>
          <cell r="D443" t="str">
            <v>이숙희</v>
          </cell>
          <cell r="E443">
            <v>9283756</v>
          </cell>
          <cell r="F443">
            <v>614</v>
          </cell>
          <cell r="G443">
            <v>46400</v>
          </cell>
          <cell r="H443">
            <v>22600</v>
          </cell>
          <cell r="I443">
            <v>1</v>
          </cell>
          <cell r="J443">
            <v>1</v>
          </cell>
          <cell r="K443">
            <v>7594</v>
          </cell>
          <cell r="L443" t="str">
            <v>99-1062</v>
          </cell>
        </row>
        <row r="444">
          <cell r="B444" t="str">
            <v>오영숙</v>
          </cell>
          <cell r="C444">
            <v>36495</v>
          </cell>
          <cell r="D444" t="str">
            <v>오영숙</v>
          </cell>
          <cell r="E444">
            <v>4936318</v>
          </cell>
          <cell r="F444">
            <v>396</v>
          </cell>
          <cell r="G444">
            <v>24600</v>
          </cell>
          <cell r="H444">
            <v>22600</v>
          </cell>
          <cell r="I444">
            <v>1</v>
          </cell>
          <cell r="J444">
            <v>1</v>
          </cell>
          <cell r="K444">
            <v>5317</v>
          </cell>
          <cell r="L444" t="str">
            <v>99-1063</v>
          </cell>
        </row>
        <row r="445">
          <cell r="B445" t="str">
            <v>이순원</v>
          </cell>
          <cell r="D445" t="str">
            <v>이순원</v>
          </cell>
          <cell r="E445">
            <v>15771553</v>
          </cell>
          <cell r="F445">
            <v>880</v>
          </cell>
          <cell r="G445">
            <v>75900</v>
          </cell>
          <cell r="H445">
            <v>45200</v>
          </cell>
          <cell r="I445">
            <v>1</v>
          </cell>
          <cell r="J445">
            <v>1</v>
          </cell>
          <cell r="K445">
            <v>8674</v>
          </cell>
          <cell r="L445" t="str">
            <v>99-1064</v>
          </cell>
        </row>
        <row r="446">
          <cell r="B446" t="str">
            <v>황수연</v>
          </cell>
          <cell r="D446" t="str">
            <v>황수연</v>
          </cell>
          <cell r="E446">
            <v>8550252</v>
          </cell>
          <cell r="F446">
            <v>507</v>
          </cell>
          <cell r="G446">
            <v>42700</v>
          </cell>
          <cell r="H446">
            <v>33900</v>
          </cell>
          <cell r="I446">
            <v>1</v>
          </cell>
          <cell r="J446">
            <v>1</v>
          </cell>
          <cell r="K446">
            <v>20634</v>
          </cell>
          <cell r="L446" t="str">
            <v>99-1065</v>
          </cell>
        </row>
        <row r="447">
          <cell r="B447" t="str">
            <v>조신하</v>
          </cell>
          <cell r="D447" t="str">
            <v>조신하</v>
          </cell>
          <cell r="E447">
            <v>5524454</v>
          </cell>
          <cell r="F447">
            <v>426</v>
          </cell>
          <cell r="G447">
            <v>27600</v>
          </cell>
          <cell r="H447">
            <v>33900</v>
          </cell>
          <cell r="I447">
            <v>1</v>
          </cell>
          <cell r="J447">
            <v>1</v>
          </cell>
          <cell r="K447">
            <v>5355</v>
          </cell>
          <cell r="L447" t="str">
            <v>99-1066</v>
          </cell>
        </row>
        <row r="448">
          <cell r="B448" t="str">
            <v>김정중</v>
          </cell>
          <cell r="C448">
            <v>36509</v>
          </cell>
          <cell r="D448" t="str">
            <v>김정중</v>
          </cell>
          <cell r="E448">
            <v>13377169</v>
          </cell>
          <cell r="F448">
            <v>785</v>
          </cell>
          <cell r="G448">
            <v>65100</v>
          </cell>
          <cell r="H448">
            <v>33900</v>
          </cell>
          <cell r="I448">
            <v>1</v>
          </cell>
          <cell r="J448">
            <v>1</v>
          </cell>
          <cell r="K448">
            <v>4241</v>
          </cell>
          <cell r="L448" t="str">
            <v>99-1067</v>
          </cell>
        </row>
        <row r="449">
          <cell r="B449" t="str">
            <v>박만호</v>
          </cell>
          <cell r="D449" t="str">
            <v>박만호</v>
          </cell>
          <cell r="E449">
            <v>12223529</v>
          </cell>
          <cell r="F449">
            <v>738</v>
          </cell>
          <cell r="G449">
            <v>60000</v>
          </cell>
          <cell r="H449">
            <v>33900</v>
          </cell>
          <cell r="I449">
            <v>1</v>
          </cell>
          <cell r="J449">
            <v>1</v>
          </cell>
          <cell r="K449">
            <v>4498</v>
          </cell>
          <cell r="L449" t="str">
            <v>99-1068</v>
          </cell>
        </row>
        <row r="450">
          <cell r="B450" t="str">
            <v>조기성</v>
          </cell>
          <cell r="D450" t="str">
            <v>조기성</v>
          </cell>
          <cell r="E450">
            <v>15451097</v>
          </cell>
          <cell r="F450">
            <v>868</v>
          </cell>
          <cell r="G450">
            <v>74500</v>
          </cell>
          <cell r="H450">
            <v>33900</v>
          </cell>
          <cell r="I450">
            <v>1</v>
          </cell>
          <cell r="J450">
            <v>1</v>
          </cell>
          <cell r="K450">
            <v>1963</v>
          </cell>
          <cell r="L450" t="str">
            <v>99-1069</v>
          </cell>
        </row>
        <row r="451">
          <cell r="B451" t="str">
            <v>김영달</v>
          </cell>
          <cell r="D451" t="str">
            <v>김영달</v>
          </cell>
          <cell r="E451">
            <v>13381113</v>
          </cell>
          <cell r="F451">
            <v>785</v>
          </cell>
          <cell r="G451">
            <v>65200</v>
          </cell>
          <cell r="H451">
            <v>33900</v>
          </cell>
          <cell r="I451">
            <v>1</v>
          </cell>
          <cell r="J451">
            <v>1</v>
          </cell>
          <cell r="K451">
            <v>6475</v>
          </cell>
          <cell r="L451" t="str">
            <v>99-1070</v>
          </cell>
        </row>
        <row r="452">
          <cell r="B452" t="str">
            <v>미림산업개발㈜</v>
          </cell>
          <cell r="D452" t="str">
            <v>미림산업개발㈜</v>
          </cell>
          <cell r="E452">
            <v>6193683</v>
          </cell>
          <cell r="F452">
            <v>459</v>
          </cell>
          <cell r="G452">
            <v>30900</v>
          </cell>
          <cell r="H452">
            <v>45200</v>
          </cell>
          <cell r="I452">
            <v>1</v>
          </cell>
          <cell r="J452">
            <v>1</v>
          </cell>
          <cell r="K452">
            <v>8970</v>
          </cell>
          <cell r="L452" t="str">
            <v>99-1071</v>
          </cell>
        </row>
        <row r="453">
          <cell r="B453" t="str">
            <v>최보균</v>
          </cell>
          <cell r="C453">
            <v>36509</v>
          </cell>
          <cell r="D453" t="str">
            <v>최보균</v>
          </cell>
          <cell r="E453">
            <v>12781641</v>
          </cell>
          <cell r="F453">
            <v>761</v>
          </cell>
          <cell r="G453">
            <v>62500</v>
          </cell>
          <cell r="H453">
            <v>33900</v>
          </cell>
          <cell r="I453">
            <v>1</v>
          </cell>
          <cell r="J453">
            <v>1</v>
          </cell>
          <cell r="K453">
            <v>7270</v>
          </cell>
          <cell r="L453" t="str">
            <v>99-1072</v>
          </cell>
        </row>
        <row r="454">
          <cell r="B454" t="str">
            <v>최상기</v>
          </cell>
          <cell r="D454" t="str">
            <v>최상기</v>
          </cell>
          <cell r="E454">
            <v>4163411</v>
          </cell>
          <cell r="F454">
            <v>349</v>
          </cell>
          <cell r="G454">
            <v>20800</v>
          </cell>
          <cell r="H454">
            <v>33900</v>
          </cell>
          <cell r="I454">
            <v>1</v>
          </cell>
          <cell r="J454">
            <v>1</v>
          </cell>
          <cell r="K454">
            <v>16575</v>
          </cell>
          <cell r="L454" t="str">
            <v>99-1073</v>
          </cell>
        </row>
        <row r="455">
          <cell r="B455" t="str">
            <v>김명오</v>
          </cell>
          <cell r="D455" t="str">
            <v>김명오</v>
          </cell>
          <cell r="E455">
            <v>10792217</v>
          </cell>
          <cell r="F455">
            <v>681</v>
          </cell>
          <cell r="G455">
            <v>53500</v>
          </cell>
          <cell r="H455">
            <v>33900</v>
          </cell>
          <cell r="I455">
            <v>1</v>
          </cell>
          <cell r="J455">
            <v>1</v>
          </cell>
          <cell r="K455">
            <v>21069</v>
          </cell>
          <cell r="L455" t="str">
            <v>99-1074</v>
          </cell>
        </row>
        <row r="456">
          <cell r="B456" t="str">
            <v>김영자</v>
          </cell>
          <cell r="C456">
            <v>36509</v>
          </cell>
          <cell r="D456" t="str">
            <v>김영자</v>
          </cell>
          <cell r="E456">
            <v>11662040</v>
          </cell>
          <cell r="F456">
            <v>716</v>
          </cell>
          <cell r="G456">
            <v>57400</v>
          </cell>
          <cell r="H456">
            <v>33900</v>
          </cell>
          <cell r="I456">
            <v>1</v>
          </cell>
          <cell r="J456">
            <v>1</v>
          </cell>
          <cell r="K456">
            <v>4565</v>
          </cell>
          <cell r="L456" t="str">
            <v>99-1075</v>
          </cell>
        </row>
        <row r="457">
          <cell r="B457" t="str">
            <v>임신양</v>
          </cell>
          <cell r="D457" t="str">
            <v>임신양</v>
          </cell>
          <cell r="E457">
            <v>14667186</v>
          </cell>
          <cell r="F457">
            <v>836</v>
          </cell>
          <cell r="G457">
            <v>71000</v>
          </cell>
          <cell r="H457">
            <v>33900</v>
          </cell>
          <cell r="I457">
            <v>1</v>
          </cell>
          <cell r="J457">
            <v>1</v>
          </cell>
          <cell r="K457">
            <v>5309</v>
          </cell>
          <cell r="L457" t="str">
            <v>99-1076</v>
          </cell>
        </row>
        <row r="458">
          <cell r="B458" t="str">
            <v>이옥규</v>
          </cell>
          <cell r="D458" t="str">
            <v>이옥규</v>
          </cell>
          <cell r="E458">
            <v>13926092</v>
          </cell>
          <cell r="F458">
            <v>807</v>
          </cell>
          <cell r="G458">
            <v>67600</v>
          </cell>
          <cell r="H458">
            <v>33900</v>
          </cell>
          <cell r="I458">
            <v>1</v>
          </cell>
          <cell r="J458">
            <v>1</v>
          </cell>
          <cell r="K458">
            <v>5236</v>
          </cell>
          <cell r="L458" t="str">
            <v>99-1077</v>
          </cell>
        </row>
        <row r="459">
          <cell r="B459" t="str">
            <v>노정기</v>
          </cell>
          <cell r="C459">
            <v>36509</v>
          </cell>
          <cell r="D459" t="str">
            <v>노정기</v>
          </cell>
          <cell r="E459">
            <v>4572005</v>
          </cell>
          <cell r="F459">
            <v>368</v>
          </cell>
          <cell r="G459">
            <v>22800</v>
          </cell>
          <cell r="H459">
            <v>22600</v>
          </cell>
          <cell r="I459">
            <v>1</v>
          </cell>
          <cell r="J459">
            <v>1</v>
          </cell>
          <cell r="K459">
            <v>5305</v>
          </cell>
          <cell r="L459" t="str">
            <v>99-1078</v>
          </cell>
        </row>
        <row r="460">
          <cell r="B460" t="str">
            <v>유옥선</v>
          </cell>
          <cell r="D460" t="str">
            <v>유옥선</v>
          </cell>
          <cell r="E460">
            <v>7096138</v>
          </cell>
          <cell r="F460">
            <v>504</v>
          </cell>
          <cell r="G460">
            <v>35400</v>
          </cell>
          <cell r="H460">
            <v>33900</v>
          </cell>
          <cell r="I460">
            <v>1</v>
          </cell>
          <cell r="J460">
            <v>1</v>
          </cell>
          <cell r="K460">
            <v>7340</v>
          </cell>
          <cell r="L460" t="str">
            <v>99-1079</v>
          </cell>
        </row>
        <row r="461">
          <cell r="B461" t="str">
            <v>최경락</v>
          </cell>
          <cell r="D461" t="str">
            <v>최경락</v>
          </cell>
          <cell r="E461">
            <v>8826351</v>
          </cell>
          <cell r="F461">
            <v>591</v>
          </cell>
          <cell r="G461">
            <v>44100</v>
          </cell>
          <cell r="H461">
            <v>33900</v>
          </cell>
          <cell r="I461">
            <v>1</v>
          </cell>
          <cell r="J461">
            <v>1</v>
          </cell>
          <cell r="K461">
            <v>5289</v>
          </cell>
          <cell r="L461" t="str">
            <v>99-1080</v>
          </cell>
        </row>
        <row r="462">
          <cell r="B462" t="str">
            <v>이춘수</v>
          </cell>
          <cell r="D462" t="str">
            <v>이춘수</v>
          </cell>
          <cell r="E462">
            <v>3641932</v>
          </cell>
          <cell r="F462">
            <v>314</v>
          </cell>
          <cell r="G462">
            <v>18200</v>
          </cell>
          <cell r="H462">
            <v>22600</v>
          </cell>
          <cell r="I462">
            <v>1</v>
          </cell>
          <cell r="J462">
            <v>1</v>
          </cell>
          <cell r="K462">
            <v>4862</v>
          </cell>
          <cell r="L462" t="str">
            <v>99-1081</v>
          </cell>
        </row>
        <row r="463">
          <cell r="B463" t="str">
            <v>송충근</v>
          </cell>
          <cell r="C463">
            <v>36509</v>
          </cell>
          <cell r="D463" t="str">
            <v>송충근</v>
          </cell>
          <cell r="E463">
            <v>8676006</v>
          </cell>
          <cell r="F463">
            <v>589</v>
          </cell>
          <cell r="G463">
            <v>43300</v>
          </cell>
          <cell r="H463">
            <v>22600</v>
          </cell>
          <cell r="I463">
            <v>1</v>
          </cell>
          <cell r="J463">
            <v>1</v>
          </cell>
          <cell r="K463">
            <v>8303</v>
          </cell>
          <cell r="L463" t="str">
            <v>99-1082</v>
          </cell>
        </row>
        <row r="464">
          <cell r="B464" t="str">
            <v>오인자</v>
          </cell>
          <cell r="C464">
            <v>36510</v>
          </cell>
          <cell r="D464" t="str">
            <v>오인자</v>
          </cell>
          <cell r="E464">
            <v>1514692</v>
          </cell>
          <cell r="F464">
            <v>146</v>
          </cell>
          <cell r="G464">
            <v>7500</v>
          </cell>
          <cell r="H464">
            <v>22600</v>
          </cell>
          <cell r="I464">
            <v>1</v>
          </cell>
          <cell r="J464">
            <v>1</v>
          </cell>
          <cell r="K464">
            <v>10233</v>
          </cell>
          <cell r="L464" t="str">
            <v>99-1083</v>
          </cell>
        </row>
        <row r="465">
          <cell r="B465" t="str">
            <v>정지옥</v>
          </cell>
          <cell r="C465">
            <v>36509</v>
          </cell>
          <cell r="D465" t="str">
            <v>정지옥</v>
          </cell>
          <cell r="E465">
            <v>5640304</v>
          </cell>
          <cell r="F465">
            <v>432</v>
          </cell>
          <cell r="G465">
            <v>28200</v>
          </cell>
          <cell r="H465">
            <v>22600</v>
          </cell>
          <cell r="I465">
            <v>1</v>
          </cell>
          <cell r="J465">
            <v>1</v>
          </cell>
          <cell r="K465">
            <v>5062</v>
          </cell>
          <cell r="L465" t="str">
            <v>99-1084</v>
          </cell>
        </row>
        <row r="466">
          <cell r="B466" t="str">
            <v>임종수</v>
          </cell>
          <cell r="C466">
            <v>36509</v>
          </cell>
          <cell r="D466" t="str">
            <v>임종수</v>
          </cell>
          <cell r="E466">
            <v>18035633</v>
          </cell>
          <cell r="F466">
            <v>971</v>
          </cell>
          <cell r="G466">
            <v>86100</v>
          </cell>
          <cell r="H466">
            <v>33900</v>
          </cell>
          <cell r="I466">
            <v>1</v>
          </cell>
          <cell r="J466">
            <v>1</v>
          </cell>
          <cell r="K466">
            <v>5078</v>
          </cell>
          <cell r="L466" t="str">
            <v>99-1085</v>
          </cell>
        </row>
        <row r="467">
          <cell r="B467" t="str">
            <v>이상옥</v>
          </cell>
          <cell r="D467" t="str">
            <v>이상옥</v>
          </cell>
          <cell r="E467">
            <v>14770203</v>
          </cell>
          <cell r="F467">
            <v>840</v>
          </cell>
          <cell r="G467">
            <v>71400</v>
          </cell>
          <cell r="H467">
            <v>33900</v>
          </cell>
          <cell r="I467">
            <v>1</v>
          </cell>
          <cell r="J467">
            <v>1</v>
          </cell>
          <cell r="K467">
            <v>1921</v>
          </cell>
          <cell r="L467" t="str">
            <v>99-1086</v>
          </cell>
        </row>
        <row r="468">
          <cell r="B468" t="str">
            <v>김인성</v>
          </cell>
          <cell r="D468" t="str">
            <v>김인성</v>
          </cell>
          <cell r="E468">
            <v>19431470</v>
          </cell>
          <cell r="F468">
            <v>1027</v>
          </cell>
          <cell r="G468">
            <v>92400</v>
          </cell>
          <cell r="H468">
            <v>33900</v>
          </cell>
          <cell r="I468">
            <v>1</v>
          </cell>
          <cell r="J468">
            <v>1</v>
          </cell>
          <cell r="K468">
            <v>1911</v>
          </cell>
          <cell r="L468" t="str">
            <v>99-1087</v>
          </cell>
        </row>
        <row r="469">
          <cell r="B469" t="str">
            <v>이일선</v>
          </cell>
          <cell r="C469">
            <v>36509</v>
          </cell>
          <cell r="D469" t="str">
            <v>이일선</v>
          </cell>
          <cell r="E469">
            <v>6608830</v>
          </cell>
          <cell r="F469">
            <v>480</v>
          </cell>
          <cell r="G469">
            <v>33000</v>
          </cell>
          <cell r="H469">
            <v>33900</v>
          </cell>
          <cell r="I469">
            <v>1</v>
          </cell>
          <cell r="J469">
            <v>1</v>
          </cell>
          <cell r="K469">
            <v>10222</v>
          </cell>
          <cell r="L469" t="str">
            <v>99-1088</v>
          </cell>
        </row>
        <row r="470">
          <cell r="B470" t="str">
            <v>최유미</v>
          </cell>
          <cell r="D470" t="str">
            <v>최유미</v>
          </cell>
          <cell r="E470">
            <v>4945913</v>
          </cell>
          <cell r="F470">
            <v>272</v>
          </cell>
          <cell r="G470">
            <v>24700</v>
          </cell>
          <cell r="H470">
            <v>33900</v>
          </cell>
          <cell r="I470">
            <v>1</v>
          </cell>
          <cell r="J470">
            <v>1</v>
          </cell>
          <cell r="K470">
            <v>13480</v>
          </cell>
          <cell r="L470" t="str">
            <v>99-1089</v>
          </cell>
        </row>
        <row r="471">
          <cell r="B471" t="str">
            <v>김형기</v>
          </cell>
          <cell r="D471" t="str">
            <v>김형기</v>
          </cell>
          <cell r="E471">
            <v>13733992</v>
          </cell>
          <cell r="F471">
            <v>799</v>
          </cell>
          <cell r="G471">
            <v>66800</v>
          </cell>
          <cell r="H471">
            <v>33900</v>
          </cell>
          <cell r="I471">
            <v>1</v>
          </cell>
          <cell r="J471">
            <v>1</v>
          </cell>
          <cell r="K471">
            <v>1923</v>
          </cell>
          <cell r="L471" t="str">
            <v>99-1090</v>
          </cell>
        </row>
        <row r="472">
          <cell r="B472" t="str">
            <v>한상도</v>
          </cell>
          <cell r="D472" t="str">
            <v>한상도</v>
          </cell>
          <cell r="E472">
            <v>12835680</v>
          </cell>
          <cell r="F472">
            <v>763</v>
          </cell>
          <cell r="G472">
            <v>62700</v>
          </cell>
          <cell r="H472">
            <v>45200</v>
          </cell>
          <cell r="I472">
            <v>1</v>
          </cell>
          <cell r="J472">
            <v>1</v>
          </cell>
          <cell r="K472">
            <v>4595</v>
          </cell>
          <cell r="L472" t="str">
            <v>99-1091</v>
          </cell>
        </row>
        <row r="473">
          <cell r="B473" t="str">
            <v>윤충한</v>
          </cell>
          <cell r="D473" t="str">
            <v>윤충한</v>
          </cell>
          <cell r="E473">
            <v>12272685</v>
          </cell>
          <cell r="F473">
            <v>740</v>
          </cell>
          <cell r="G473">
            <v>60200</v>
          </cell>
          <cell r="H473">
            <v>33900</v>
          </cell>
          <cell r="I473">
            <v>1</v>
          </cell>
          <cell r="J473">
            <v>1</v>
          </cell>
          <cell r="K473">
            <v>4690</v>
          </cell>
          <cell r="L473" t="str">
            <v>99-1092</v>
          </cell>
        </row>
        <row r="474">
          <cell r="B474" t="str">
            <v>제무철</v>
          </cell>
          <cell r="D474" t="str">
            <v>제무철</v>
          </cell>
          <cell r="E474">
            <v>17625819</v>
          </cell>
          <cell r="F474">
            <v>955</v>
          </cell>
          <cell r="G474">
            <v>84300</v>
          </cell>
          <cell r="H474">
            <v>33900</v>
          </cell>
          <cell r="I474">
            <v>1</v>
          </cell>
          <cell r="J474">
            <v>1</v>
          </cell>
          <cell r="K474">
            <v>2048</v>
          </cell>
          <cell r="L474" t="str">
            <v>99-1093</v>
          </cell>
        </row>
        <row r="475">
          <cell r="B475" t="str">
            <v>김남범</v>
          </cell>
          <cell r="C475">
            <v>36509</v>
          </cell>
          <cell r="D475" t="str">
            <v>김남범</v>
          </cell>
          <cell r="E475">
            <v>8090272</v>
          </cell>
          <cell r="F475">
            <v>554</v>
          </cell>
          <cell r="G475">
            <v>41400</v>
          </cell>
          <cell r="H475">
            <v>33900</v>
          </cell>
          <cell r="I475">
            <v>1</v>
          </cell>
          <cell r="J475">
            <v>1</v>
          </cell>
          <cell r="K475">
            <v>5090</v>
          </cell>
          <cell r="L475" t="str">
            <v>99-1094</v>
          </cell>
        </row>
        <row r="476">
          <cell r="B476" t="str">
            <v>이연호</v>
          </cell>
          <cell r="D476" t="str">
            <v>이연호</v>
          </cell>
          <cell r="E476">
            <v>13575409</v>
          </cell>
          <cell r="F476">
            <v>793</v>
          </cell>
          <cell r="G476">
            <v>66000</v>
          </cell>
          <cell r="H476">
            <v>33900</v>
          </cell>
          <cell r="I476">
            <v>1</v>
          </cell>
          <cell r="J476">
            <v>1</v>
          </cell>
          <cell r="K476">
            <v>5776</v>
          </cell>
          <cell r="L476" t="str">
            <v>99-1095</v>
          </cell>
        </row>
        <row r="477">
          <cell r="B477" t="str">
            <v>우문자</v>
          </cell>
          <cell r="D477" t="str">
            <v>우문자</v>
          </cell>
          <cell r="E477">
            <v>25859651</v>
          </cell>
          <cell r="F477">
            <v>1284</v>
          </cell>
          <cell r="G477">
            <v>121300</v>
          </cell>
          <cell r="H477">
            <v>90400</v>
          </cell>
          <cell r="I477">
            <v>1</v>
          </cell>
          <cell r="J477">
            <v>1</v>
          </cell>
          <cell r="K477">
            <v>7721</v>
          </cell>
          <cell r="L477" t="str">
            <v>99-1096</v>
          </cell>
        </row>
        <row r="478">
          <cell r="B478" t="str">
            <v>윤정숙</v>
          </cell>
          <cell r="D478" t="str">
            <v>윤정숙</v>
          </cell>
          <cell r="E478">
            <v>24951066</v>
          </cell>
          <cell r="F478">
            <v>1248</v>
          </cell>
          <cell r="G478">
            <v>117200</v>
          </cell>
          <cell r="H478">
            <v>54240</v>
          </cell>
          <cell r="I478">
            <v>1</v>
          </cell>
          <cell r="J478">
            <v>1</v>
          </cell>
          <cell r="K478">
            <v>4385</v>
          </cell>
          <cell r="L478" t="str">
            <v>99-1097</v>
          </cell>
        </row>
        <row r="479">
          <cell r="B479" t="str">
            <v>한상희</v>
          </cell>
          <cell r="D479" t="str">
            <v>한상희</v>
          </cell>
          <cell r="E479">
            <v>28916675</v>
          </cell>
          <cell r="F479">
            <v>1406</v>
          </cell>
          <cell r="G479">
            <v>135100</v>
          </cell>
          <cell r="H479">
            <v>72320</v>
          </cell>
          <cell r="I479">
            <v>1</v>
          </cell>
          <cell r="J479">
            <v>1</v>
          </cell>
          <cell r="K479">
            <v>6266</v>
          </cell>
          <cell r="L479" t="str">
            <v>99-1098</v>
          </cell>
        </row>
        <row r="480">
          <cell r="B480" t="str">
            <v>원동식</v>
          </cell>
          <cell r="D480" t="str">
            <v>원동식</v>
          </cell>
          <cell r="E480">
            <v>37033806</v>
          </cell>
          <cell r="F480">
            <v>161</v>
          </cell>
          <cell r="G480">
            <v>171500</v>
          </cell>
          <cell r="H480">
            <v>54240</v>
          </cell>
          <cell r="I480">
            <v>1</v>
          </cell>
          <cell r="J480">
            <v>1</v>
          </cell>
          <cell r="K480">
            <v>5181</v>
          </cell>
          <cell r="L480" t="str">
            <v>99-1099</v>
          </cell>
        </row>
        <row r="481">
          <cell r="B481" t="str">
            <v>이해붕</v>
          </cell>
          <cell r="D481" t="str">
            <v>이해붕</v>
          </cell>
          <cell r="E481">
            <v>37368163</v>
          </cell>
          <cell r="F481">
            <v>1671</v>
          </cell>
          <cell r="G481">
            <v>173100</v>
          </cell>
          <cell r="H481">
            <v>36160</v>
          </cell>
          <cell r="I481">
            <v>1</v>
          </cell>
          <cell r="J481">
            <v>1</v>
          </cell>
          <cell r="K481">
            <v>2216</v>
          </cell>
          <cell r="L481" t="str">
            <v>99-1100</v>
          </cell>
        </row>
        <row r="482">
          <cell r="B482" t="str">
            <v>최영열</v>
          </cell>
          <cell r="D482" t="str">
            <v>최영열</v>
          </cell>
          <cell r="E482">
            <v>21352136</v>
          </cell>
          <cell r="F482">
            <v>1104</v>
          </cell>
          <cell r="G482">
            <v>101000</v>
          </cell>
          <cell r="H482">
            <v>126560</v>
          </cell>
          <cell r="I482">
            <v>1</v>
          </cell>
          <cell r="J482">
            <v>1</v>
          </cell>
          <cell r="K482">
            <v>1165</v>
          </cell>
          <cell r="L482" t="str">
            <v>99-1101</v>
          </cell>
        </row>
        <row r="483">
          <cell r="B483" t="str">
            <v>좌승남</v>
          </cell>
          <cell r="D483" t="str">
            <v>좌승남</v>
          </cell>
          <cell r="E483">
            <v>11082501</v>
          </cell>
          <cell r="F483">
            <v>693</v>
          </cell>
          <cell r="G483">
            <v>54800</v>
          </cell>
          <cell r="H483">
            <v>33900</v>
          </cell>
          <cell r="I483">
            <v>1</v>
          </cell>
          <cell r="J483">
            <v>1</v>
          </cell>
          <cell r="K483">
            <v>4728</v>
          </cell>
          <cell r="L483" t="str">
            <v>99-1102</v>
          </cell>
        </row>
        <row r="484">
          <cell r="B484" t="str">
            <v>한보기업㈜</v>
          </cell>
          <cell r="D484" t="str">
            <v>한보기업㈜</v>
          </cell>
          <cell r="E484">
            <v>348958843</v>
          </cell>
          <cell r="F484">
            <v>3794</v>
          </cell>
          <cell r="G484">
            <v>1450800</v>
          </cell>
          <cell r="H484">
            <v>90400</v>
          </cell>
          <cell r="I484">
            <v>1</v>
          </cell>
          <cell r="J484">
            <v>1</v>
          </cell>
          <cell r="K484">
            <v>2029</v>
          </cell>
          <cell r="L484" t="str">
            <v>99-1103</v>
          </cell>
        </row>
        <row r="485">
          <cell r="B485" t="str">
            <v>조원익(임종윤)</v>
          </cell>
          <cell r="C485">
            <v>36517</v>
          </cell>
          <cell r="D485" t="str">
            <v>조원익(임종윤)</v>
          </cell>
          <cell r="E485">
            <v>7456823</v>
          </cell>
          <cell r="F485">
            <v>522</v>
          </cell>
          <cell r="G485">
            <v>37200</v>
          </cell>
          <cell r="H485">
            <v>67800</v>
          </cell>
          <cell r="I485">
            <v>1</v>
          </cell>
          <cell r="J485">
            <v>1</v>
          </cell>
          <cell r="K485">
            <v>4208</v>
          </cell>
          <cell r="L485" t="str">
            <v>99-1104</v>
          </cell>
        </row>
        <row r="486">
          <cell r="B486" t="str">
            <v>윤상우</v>
          </cell>
          <cell r="D486" t="str">
            <v>윤상우</v>
          </cell>
          <cell r="E486">
            <v>5793589</v>
          </cell>
          <cell r="F486">
            <v>439</v>
          </cell>
          <cell r="G486">
            <v>28900</v>
          </cell>
          <cell r="H486">
            <v>33900</v>
          </cell>
          <cell r="I486">
            <v>1</v>
          </cell>
          <cell r="J486">
            <v>1</v>
          </cell>
          <cell r="K486">
            <v>6248</v>
          </cell>
          <cell r="L486" t="str">
            <v>99-1105</v>
          </cell>
        </row>
        <row r="487">
          <cell r="B487" t="str">
            <v>호성전자㈜(천전전자)</v>
          </cell>
          <cell r="D487" t="str">
            <v>호성전자㈜(천전전자)</v>
          </cell>
          <cell r="E487">
            <v>22668564</v>
          </cell>
          <cell r="F487">
            <v>1156</v>
          </cell>
          <cell r="G487">
            <v>107000</v>
          </cell>
          <cell r="H487">
            <v>72320</v>
          </cell>
          <cell r="I487">
            <v>1</v>
          </cell>
          <cell r="J487">
            <v>1</v>
          </cell>
          <cell r="K487">
            <v>6700</v>
          </cell>
          <cell r="L487" t="str">
            <v>99-1106</v>
          </cell>
        </row>
        <row r="488">
          <cell r="B488" t="str">
            <v>김화영</v>
          </cell>
          <cell r="C488">
            <v>36517</v>
          </cell>
          <cell r="D488" t="str">
            <v>김화영</v>
          </cell>
          <cell r="E488">
            <v>10996613</v>
          </cell>
          <cell r="F488">
            <v>689</v>
          </cell>
          <cell r="G488">
            <v>54400</v>
          </cell>
          <cell r="H488">
            <v>33900</v>
          </cell>
          <cell r="I488">
            <v>1</v>
          </cell>
          <cell r="J488">
            <v>1</v>
          </cell>
          <cell r="K488">
            <v>6571</v>
          </cell>
          <cell r="L488" t="str">
            <v>99-1107</v>
          </cell>
        </row>
        <row r="489">
          <cell r="B489" t="str">
            <v>윤인숙</v>
          </cell>
          <cell r="C489">
            <v>36517</v>
          </cell>
          <cell r="D489" t="str">
            <v>윤인숙</v>
          </cell>
          <cell r="E489">
            <v>14398400</v>
          </cell>
          <cell r="F489">
            <v>825</v>
          </cell>
          <cell r="G489">
            <v>69700</v>
          </cell>
          <cell r="H489">
            <v>33900</v>
          </cell>
          <cell r="I489">
            <v>1</v>
          </cell>
          <cell r="J489">
            <v>1</v>
          </cell>
          <cell r="K489">
            <v>4708</v>
          </cell>
          <cell r="L489" t="str">
            <v>99-1108</v>
          </cell>
        </row>
        <row r="490">
          <cell r="B490" t="str">
            <v>원경희</v>
          </cell>
          <cell r="D490" t="str">
            <v>원경희</v>
          </cell>
          <cell r="E490">
            <v>5356395</v>
          </cell>
          <cell r="F490">
            <v>417</v>
          </cell>
          <cell r="G490">
            <v>26700</v>
          </cell>
          <cell r="H490">
            <v>90400</v>
          </cell>
          <cell r="I490">
            <v>1</v>
          </cell>
          <cell r="J490">
            <v>1</v>
          </cell>
          <cell r="K490">
            <v>9082</v>
          </cell>
          <cell r="L490" t="str">
            <v>99-1109</v>
          </cell>
        </row>
        <row r="491">
          <cell r="B491" t="str">
            <v>김대곤</v>
          </cell>
          <cell r="D491" t="str">
            <v>김대곤</v>
          </cell>
          <cell r="E491">
            <v>9916529</v>
          </cell>
          <cell r="F491">
            <v>645</v>
          </cell>
          <cell r="G491">
            <v>49500</v>
          </cell>
          <cell r="H491">
            <v>45200</v>
          </cell>
          <cell r="I491">
            <v>1</v>
          </cell>
          <cell r="J491">
            <v>1</v>
          </cell>
          <cell r="K491">
            <v>12041</v>
          </cell>
          <cell r="L491" t="str">
            <v>99-1110</v>
          </cell>
        </row>
        <row r="492">
          <cell r="B492" t="str">
            <v>김억수</v>
          </cell>
          <cell r="D492" t="str">
            <v>김억수</v>
          </cell>
          <cell r="E492">
            <v>11965779</v>
          </cell>
          <cell r="F492">
            <v>728</v>
          </cell>
          <cell r="G492">
            <v>58800</v>
          </cell>
          <cell r="H492">
            <v>33900</v>
          </cell>
          <cell r="I492">
            <v>1</v>
          </cell>
          <cell r="J492">
            <v>1</v>
          </cell>
          <cell r="K492">
            <v>6840</v>
          </cell>
          <cell r="L492" t="str">
            <v>99-1111</v>
          </cell>
        </row>
        <row r="493">
          <cell r="B493" t="str">
            <v>강복현</v>
          </cell>
          <cell r="C493">
            <v>36504</v>
          </cell>
          <cell r="D493" t="str">
            <v>강복현</v>
          </cell>
          <cell r="E493">
            <v>13792240</v>
          </cell>
          <cell r="F493">
            <v>802</v>
          </cell>
          <cell r="G493">
            <v>67000</v>
          </cell>
          <cell r="H493">
            <v>45200</v>
          </cell>
          <cell r="I493">
            <v>1</v>
          </cell>
          <cell r="J493">
            <v>1</v>
          </cell>
          <cell r="K493">
            <v>4568</v>
          </cell>
          <cell r="L493" t="str">
            <v>99-1112</v>
          </cell>
        </row>
        <row r="494">
          <cell r="B494" t="str">
            <v>최호숙</v>
          </cell>
          <cell r="C494">
            <v>36504</v>
          </cell>
          <cell r="D494" t="str">
            <v>최호숙</v>
          </cell>
          <cell r="E494">
            <v>13873682</v>
          </cell>
          <cell r="F494">
            <v>805</v>
          </cell>
          <cell r="G494">
            <v>67400</v>
          </cell>
          <cell r="H494">
            <v>33900</v>
          </cell>
          <cell r="I494">
            <v>1</v>
          </cell>
          <cell r="J494">
            <v>1</v>
          </cell>
          <cell r="K494">
            <v>4499</v>
          </cell>
          <cell r="L494" t="str">
            <v>99-1113</v>
          </cell>
        </row>
        <row r="495">
          <cell r="B495" t="str">
            <v>이주원</v>
          </cell>
          <cell r="C495">
            <v>36504</v>
          </cell>
          <cell r="D495" t="str">
            <v>이주원</v>
          </cell>
          <cell r="E495">
            <v>14656998</v>
          </cell>
          <cell r="F495">
            <v>836</v>
          </cell>
          <cell r="G495">
            <v>70900</v>
          </cell>
          <cell r="H495">
            <v>33900</v>
          </cell>
          <cell r="I495">
            <v>1</v>
          </cell>
          <cell r="J495">
            <v>1</v>
          </cell>
          <cell r="K495">
            <v>4436</v>
          </cell>
          <cell r="L495" t="str">
            <v>99-1114</v>
          </cell>
        </row>
        <row r="496">
          <cell r="B496" t="str">
            <v>박화란</v>
          </cell>
          <cell r="D496" t="str">
            <v>박화란</v>
          </cell>
          <cell r="E496">
            <v>34925129</v>
          </cell>
          <cell r="F496">
            <v>1598</v>
          </cell>
          <cell r="G496">
            <v>162100</v>
          </cell>
          <cell r="H496">
            <v>22600</v>
          </cell>
          <cell r="I496">
            <v>1</v>
          </cell>
          <cell r="J496">
            <v>1</v>
          </cell>
          <cell r="K496">
            <v>4431</v>
          </cell>
          <cell r="L496" t="str">
            <v>99-1115</v>
          </cell>
        </row>
        <row r="497">
          <cell r="B497" t="str">
            <v>변병순</v>
          </cell>
          <cell r="C497">
            <v>36504</v>
          </cell>
          <cell r="D497" t="str">
            <v>변병순</v>
          </cell>
          <cell r="E497">
            <v>11666459</v>
          </cell>
          <cell r="F497">
            <v>717</v>
          </cell>
          <cell r="G497">
            <v>57400</v>
          </cell>
          <cell r="H497">
            <v>22600</v>
          </cell>
          <cell r="I497">
            <v>1</v>
          </cell>
          <cell r="J497">
            <v>1</v>
          </cell>
          <cell r="K497">
            <v>4836</v>
          </cell>
          <cell r="L497" t="str">
            <v>99-1116</v>
          </cell>
        </row>
        <row r="498">
          <cell r="B498" t="str">
            <v>김영순</v>
          </cell>
          <cell r="D498" t="str">
            <v>김영순</v>
          </cell>
          <cell r="E498">
            <v>18038001</v>
          </cell>
          <cell r="F498">
            <v>972</v>
          </cell>
          <cell r="G498">
            <v>86100</v>
          </cell>
          <cell r="H498">
            <v>22600</v>
          </cell>
          <cell r="I498">
            <v>1</v>
          </cell>
          <cell r="J498">
            <v>1</v>
          </cell>
          <cell r="K498">
            <v>4095</v>
          </cell>
          <cell r="L498" t="str">
            <v>99-1117</v>
          </cell>
        </row>
        <row r="499">
          <cell r="B499" t="str">
            <v>김경애</v>
          </cell>
          <cell r="C499">
            <v>36504</v>
          </cell>
          <cell r="D499" t="str">
            <v>김경애</v>
          </cell>
          <cell r="E499">
            <v>10780584</v>
          </cell>
          <cell r="F499">
            <v>681</v>
          </cell>
          <cell r="G499">
            <v>53500</v>
          </cell>
          <cell r="H499">
            <v>33900</v>
          </cell>
          <cell r="I499">
            <v>1</v>
          </cell>
          <cell r="J499">
            <v>1</v>
          </cell>
          <cell r="K499">
            <v>4059</v>
          </cell>
          <cell r="L499" t="str">
            <v>99-1118</v>
          </cell>
        </row>
        <row r="500">
          <cell r="B500" t="str">
            <v>이성중</v>
          </cell>
          <cell r="C500">
            <v>36504</v>
          </cell>
          <cell r="D500" t="str">
            <v>이성중</v>
          </cell>
          <cell r="E500">
            <v>13987285</v>
          </cell>
          <cell r="F500">
            <v>809</v>
          </cell>
          <cell r="G500">
            <v>67900</v>
          </cell>
          <cell r="H500">
            <v>33900</v>
          </cell>
          <cell r="I500">
            <v>1</v>
          </cell>
          <cell r="J500">
            <v>1</v>
          </cell>
          <cell r="K500">
            <v>4400</v>
          </cell>
          <cell r="L500" t="str">
            <v>99-1119</v>
          </cell>
        </row>
        <row r="501">
          <cell r="B501" t="str">
            <v>서영희</v>
          </cell>
          <cell r="D501" t="str">
            <v>서영희</v>
          </cell>
          <cell r="E501">
            <v>9543848</v>
          </cell>
          <cell r="F501">
            <v>627</v>
          </cell>
          <cell r="G501">
            <v>47700</v>
          </cell>
          <cell r="H501">
            <v>45200</v>
          </cell>
          <cell r="I501">
            <v>1</v>
          </cell>
          <cell r="J501">
            <v>1</v>
          </cell>
          <cell r="K501">
            <v>12066</v>
          </cell>
          <cell r="L501" t="str">
            <v>99-1120</v>
          </cell>
        </row>
        <row r="502">
          <cell r="B502" t="str">
            <v>진현옥</v>
          </cell>
          <cell r="C502">
            <v>36504</v>
          </cell>
          <cell r="D502" t="str">
            <v>진현옥</v>
          </cell>
          <cell r="E502">
            <v>8116050</v>
          </cell>
          <cell r="F502">
            <v>556</v>
          </cell>
          <cell r="G502">
            <v>40500</v>
          </cell>
          <cell r="H502">
            <v>45200</v>
          </cell>
          <cell r="I502">
            <v>1</v>
          </cell>
          <cell r="J502">
            <v>1</v>
          </cell>
          <cell r="K502">
            <v>16079</v>
          </cell>
          <cell r="L502" t="str">
            <v>99-1121</v>
          </cell>
        </row>
        <row r="503">
          <cell r="B503" t="str">
            <v>민기순</v>
          </cell>
          <cell r="D503" t="str">
            <v>김명찬</v>
          </cell>
          <cell r="E503">
            <v>2715393</v>
          </cell>
          <cell r="F503">
            <v>230</v>
          </cell>
          <cell r="G503">
            <v>0</v>
          </cell>
          <cell r="H503">
            <v>0</v>
          </cell>
          <cell r="I503">
            <v>1</v>
          </cell>
          <cell r="J503">
            <v>3</v>
          </cell>
          <cell r="K503" t="str">
            <v>특채</v>
          </cell>
          <cell r="L503" t="str">
            <v>99-1122</v>
          </cell>
        </row>
        <row r="504">
          <cell r="B504" t="str">
            <v>평국산업㈜</v>
          </cell>
          <cell r="D504" t="str">
            <v>세암실업</v>
          </cell>
          <cell r="E504">
            <v>33000000</v>
          </cell>
          <cell r="F504">
            <v>1540</v>
          </cell>
          <cell r="G504">
            <v>153500</v>
          </cell>
          <cell r="H504">
            <v>72320</v>
          </cell>
          <cell r="I504">
            <v>1</v>
          </cell>
          <cell r="J504">
            <v>2</v>
          </cell>
          <cell r="K504" t="str">
            <v>민주홍</v>
          </cell>
          <cell r="L504" t="str">
            <v>99-1123</v>
          </cell>
        </row>
        <row r="505">
          <cell r="B505" t="str">
            <v>이규수</v>
          </cell>
          <cell r="C505">
            <v>36509</v>
          </cell>
          <cell r="D505" t="str">
            <v>이규수</v>
          </cell>
          <cell r="E505">
            <v>12385943</v>
          </cell>
          <cell r="F505">
            <v>745</v>
          </cell>
          <cell r="G505">
            <v>60700</v>
          </cell>
          <cell r="H505">
            <v>33900</v>
          </cell>
          <cell r="I505">
            <v>1</v>
          </cell>
          <cell r="J505">
            <v>1</v>
          </cell>
          <cell r="K505">
            <v>5501</v>
          </cell>
          <cell r="L505" t="str">
            <v>99-1124</v>
          </cell>
        </row>
        <row r="506">
          <cell r="B506" t="str">
            <v>남영자</v>
          </cell>
          <cell r="D506" t="str">
            <v>남영자</v>
          </cell>
          <cell r="E506">
            <v>11566334</v>
          </cell>
          <cell r="F506">
            <v>713</v>
          </cell>
          <cell r="G506">
            <v>57000</v>
          </cell>
          <cell r="H506">
            <v>33900</v>
          </cell>
          <cell r="I506">
            <v>1</v>
          </cell>
          <cell r="J506">
            <v>1</v>
          </cell>
          <cell r="K506">
            <v>6466</v>
          </cell>
          <cell r="L506" t="str">
            <v>99-1125</v>
          </cell>
        </row>
        <row r="507">
          <cell r="B507" t="str">
            <v>이영일</v>
          </cell>
          <cell r="C507">
            <v>36509</v>
          </cell>
          <cell r="D507" t="str">
            <v>이영일</v>
          </cell>
          <cell r="E507">
            <v>6532118</v>
          </cell>
          <cell r="F507">
            <v>477</v>
          </cell>
          <cell r="G507">
            <v>32600</v>
          </cell>
          <cell r="H507">
            <v>33900</v>
          </cell>
          <cell r="I507">
            <v>1</v>
          </cell>
          <cell r="J507">
            <v>1</v>
          </cell>
          <cell r="K507">
            <v>6886</v>
          </cell>
          <cell r="L507" t="str">
            <v>99-1126</v>
          </cell>
        </row>
        <row r="508">
          <cell r="B508" t="str">
            <v>장성오</v>
          </cell>
          <cell r="D508" t="str">
            <v>장성오</v>
          </cell>
          <cell r="E508">
            <v>7820722</v>
          </cell>
          <cell r="F508">
            <v>541</v>
          </cell>
          <cell r="G508">
            <v>39100</v>
          </cell>
          <cell r="H508">
            <v>33900</v>
          </cell>
          <cell r="I508">
            <v>1</v>
          </cell>
          <cell r="J508">
            <v>1</v>
          </cell>
          <cell r="K508">
            <v>5533</v>
          </cell>
          <cell r="L508" t="str">
            <v>99-1127</v>
          </cell>
        </row>
        <row r="509">
          <cell r="B509" t="str">
            <v>손성택</v>
          </cell>
          <cell r="D509" t="str">
            <v>손성택</v>
          </cell>
          <cell r="E509">
            <v>8234583</v>
          </cell>
          <cell r="F509">
            <v>562</v>
          </cell>
          <cell r="G509">
            <v>41100</v>
          </cell>
          <cell r="H509">
            <v>33900</v>
          </cell>
          <cell r="I509">
            <v>1</v>
          </cell>
          <cell r="J509">
            <v>1</v>
          </cell>
          <cell r="K509">
            <v>6530</v>
          </cell>
          <cell r="L509" t="str">
            <v>99-1128</v>
          </cell>
        </row>
        <row r="510">
          <cell r="B510" t="str">
            <v>한화자</v>
          </cell>
          <cell r="C510">
            <v>36509</v>
          </cell>
          <cell r="D510" t="str">
            <v>한화자</v>
          </cell>
          <cell r="E510">
            <v>8917576</v>
          </cell>
          <cell r="F510">
            <v>596</v>
          </cell>
          <cell r="G510">
            <v>44500</v>
          </cell>
          <cell r="H510">
            <v>33900</v>
          </cell>
          <cell r="I510">
            <v>1</v>
          </cell>
          <cell r="J510">
            <v>1</v>
          </cell>
          <cell r="K510">
            <v>7829</v>
          </cell>
          <cell r="L510" t="str">
            <v>99-1129</v>
          </cell>
        </row>
        <row r="511">
          <cell r="B511" t="str">
            <v>김진철</v>
          </cell>
          <cell r="C511">
            <v>36509</v>
          </cell>
          <cell r="D511" t="str">
            <v>김진철</v>
          </cell>
          <cell r="E511">
            <v>12608714</v>
          </cell>
          <cell r="F511">
            <v>754</v>
          </cell>
          <cell r="G511">
            <v>61700</v>
          </cell>
          <cell r="H511">
            <v>33900</v>
          </cell>
          <cell r="I511">
            <v>1</v>
          </cell>
          <cell r="J511">
            <v>1</v>
          </cell>
          <cell r="K511">
            <v>6231</v>
          </cell>
          <cell r="L511" t="str">
            <v>99-1130</v>
          </cell>
        </row>
        <row r="512">
          <cell r="B512" t="str">
            <v>손영웅</v>
          </cell>
          <cell r="D512" t="str">
            <v>손영웅</v>
          </cell>
          <cell r="E512">
            <v>3857823</v>
          </cell>
          <cell r="F512">
            <v>330</v>
          </cell>
          <cell r="G512">
            <v>19200</v>
          </cell>
          <cell r="H512">
            <v>22600</v>
          </cell>
          <cell r="I512">
            <v>1</v>
          </cell>
          <cell r="J512">
            <v>1</v>
          </cell>
          <cell r="K512">
            <v>5145</v>
          </cell>
          <cell r="L512" t="str">
            <v>99-1131</v>
          </cell>
        </row>
        <row r="513">
          <cell r="B513" t="str">
            <v>오경식</v>
          </cell>
          <cell r="D513" t="str">
            <v>오경식</v>
          </cell>
          <cell r="E513">
            <v>27829755</v>
          </cell>
          <cell r="F513">
            <v>1363</v>
          </cell>
          <cell r="G513">
            <v>130200</v>
          </cell>
          <cell r="H513">
            <v>72320</v>
          </cell>
          <cell r="I513">
            <v>1</v>
          </cell>
          <cell r="J513">
            <v>1</v>
          </cell>
          <cell r="K513">
            <v>27422</v>
          </cell>
          <cell r="L513" t="str">
            <v>99-1132</v>
          </cell>
        </row>
        <row r="514">
          <cell r="B514" t="str">
            <v>최상규</v>
          </cell>
          <cell r="D514" t="str">
            <v>최상규</v>
          </cell>
          <cell r="E514">
            <v>90411230</v>
          </cell>
          <cell r="F514">
            <v>2454</v>
          </cell>
          <cell r="G514">
            <v>411800</v>
          </cell>
          <cell r="H514">
            <v>33900</v>
          </cell>
          <cell r="I514">
            <v>1</v>
          </cell>
          <cell r="J514">
            <v>1</v>
          </cell>
          <cell r="K514">
            <v>9647</v>
          </cell>
          <cell r="L514" t="str">
            <v>99-1133</v>
          </cell>
        </row>
        <row r="515">
          <cell r="B515" t="str">
            <v>이택열</v>
          </cell>
          <cell r="D515" t="str">
            <v>신성인</v>
          </cell>
          <cell r="E515">
            <v>10661345</v>
          </cell>
          <cell r="F515">
            <v>676</v>
          </cell>
          <cell r="G515">
            <v>52900</v>
          </cell>
          <cell r="H515">
            <v>22600</v>
          </cell>
          <cell r="I515">
            <v>1</v>
          </cell>
          <cell r="J515">
            <v>3</v>
          </cell>
          <cell r="K515" t="str">
            <v>서철웅</v>
          </cell>
          <cell r="L515" t="str">
            <v>99-1134</v>
          </cell>
        </row>
        <row r="516">
          <cell r="B516" t="str">
            <v>양영일</v>
          </cell>
          <cell r="C516">
            <v>36509</v>
          </cell>
          <cell r="D516" t="str">
            <v>양영일</v>
          </cell>
          <cell r="E516">
            <v>12271168</v>
          </cell>
          <cell r="F516">
            <v>740</v>
          </cell>
          <cell r="G516">
            <v>60200</v>
          </cell>
          <cell r="H516">
            <v>33900</v>
          </cell>
          <cell r="I516">
            <v>1</v>
          </cell>
          <cell r="J516">
            <v>1</v>
          </cell>
          <cell r="K516">
            <v>2017</v>
          </cell>
          <cell r="L516" t="str">
            <v>99-1135</v>
          </cell>
        </row>
        <row r="517">
          <cell r="B517" t="str">
            <v>박우현</v>
          </cell>
          <cell r="C517">
            <v>36509</v>
          </cell>
          <cell r="D517" t="str">
            <v>박우현</v>
          </cell>
          <cell r="E517">
            <v>8931134</v>
          </cell>
          <cell r="F517">
            <v>590</v>
          </cell>
          <cell r="G517">
            <v>44600</v>
          </cell>
          <cell r="H517">
            <v>33900</v>
          </cell>
          <cell r="I517">
            <v>1</v>
          </cell>
          <cell r="J517">
            <v>1</v>
          </cell>
          <cell r="K517">
            <v>5023</v>
          </cell>
          <cell r="L517" t="str">
            <v>99-1136</v>
          </cell>
        </row>
        <row r="518">
          <cell r="B518" t="str">
            <v>김규홍</v>
          </cell>
          <cell r="D518" t="str">
            <v>김규홍</v>
          </cell>
          <cell r="E518">
            <v>14554193</v>
          </cell>
          <cell r="F518">
            <v>833</v>
          </cell>
          <cell r="G518">
            <v>70400</v>
          </cell>
          <cell r="H518">
            <v>33900</v>
          </cell>
          <cell r="I518">
            <v>1</v>
          </cell>
          <cell r="J518">
            <v>1</v>
          </cell>
          <cell r="K518">
            <v>2147</v>
          </cell>
          <cell r="L518" t="str">
            <v>99-1137</v>
          </cell>
        </row>
        <row r="519">
          <cell r="B519" t="str">
            <v>김유덕</v>
          </cell>
          <cell r="D519" t="str">
            <v>김유덕</v>
          </cell>
          <cell r="E519">
            <v>6300290</v>
          </cell>
          <cell r="F519">
            <v>460</v>
          </cell>
          <cell r="G519">
            <v>31500</v>
          </cell>
          <cell r="H519">
            <v>33900</v>
          </cell>
          <cell r="I519">
            <v>1</v>
          </cell>
          <cell r="J519">
            <v>1</v>
          </cell>
          <cell r="K519">
            <v>8775</v>
          </cell>
          <cell r="L519" t="str">
            <v>99-1138</v>
          </cell>
        </row>
        <row r="520">
          <cell r="B520" t="str">
            <v>정태용</v>
          </cell>
          <cell r="D520" t="str">
            <v>정태용</v>
          </cell>
          <cell r="E520">
            <v>18704929</v>
          </cell>
          <cell r="F520">
            <v>998</v>
          </cell>
          <cell r="G520">
            <v>89100</v>
          </cell>
          <cell r="H520">
            <v>45200</v>
          </cell>
          <cell r="I520">
            <v>1</v>
          </cell>
          <cell r="J520">
            <v>1</v>
          </cell>
          <cell r="K520">
            <v>8346</v>
          </cell>
          <cell r="L520" t="str">
            <v>99-1139</v>
          </cell>
        </row>
        <row r="521">
          <cell r="B521" t="str">
            <v>황금옥</v>
          </cell>
          <cell r="D521" t="str">
            <v>황금옥</v>
          </cell>
          <cell r="E521">
            <v>9676983</v>
          </cell>
          <cell r="F521">
            <v>630</v>
          </cell>
          <cell r="G521">
            <v>48300</v>
          </cell>
          <cell r="H521">
            <v>33900</v>
          </cell>
          <cell r="I521">
            <v>1</v>
          </cell>
          <cell r="J521">
            <v>1</v>
          </cell>
          <cell r="K521">
            <v>4891</v>
          </cell>
          <cell r="L521" t="str">
            <v>99-1140</v>
          </cell>
        </row>
        <row r="522">
          <cell r="B522" t="str">
            <v>임효순</v>
          </cell>
          <cell r="C522" t="str">
            <v>완제</v>
          </cell>
          <cell r="D522" t="str">
            <v>임효순</v>
          </cell>
          <cell r="E522">
            <v>10342054</v>
          </cell>
          <cell r="F522">
            <v>670</v>
          </cell>
          <cell r="G522">
            <v>51500</v>
          </cell>
          <cell r="H522">
            <v>33900</v>
          </cell>
          <cell r="I522">
            <v>1</v>
          </cell>
          <cell r="J522">
            <v>1</v>
          </cell>
          <cell r="K522">
            <v>6243</v>
          </cell>
          <cell r="L522" t="str">
            <v>99-1141</v>
          </cell>
        </row>
        <row r="523">
          <cell r="B523" t="str">
            <v>박영희</v>
          </cell>
          <cell r="D523" t="str">
            <v>박영희</v>
          </cell>
          <cell r="E523">
            <v>17076505</v>
          </cell>
          <cell r="F523">
            <v>933</v>
          </cell>
          <cell r="G523">
            <v>81800</v>
          </cell>
          <cell r="H523">
            <v>45200</v>
          </cell>
          <cell r="I523">
            <v>1</v>
          </cell>
          <cell r="J523">
            <v>1</v>
          </cell>
          <cell r="K523">
            <v>2066</v>
          </cell>
          <cell r="L523" t="str">
            <v>99-1142</v>
          </cell>
        </row>
        <row r="524">
          <cell r="B524" t="str">
            <v>㈜아이디디자인</v>
          </cell>
          <cell r="D524" t="str">
            <v>아이디자인</v>
          </cell>
          <cell r="E524">
            <v>2445160</v>
          </cell>
          <cell r="F524">
            <v>270</v>
          </cell>
          <cell r="G524">
            <v>12200</v>
          </cell>
          <cell r="H524">
            <v>45200</v>
          </cell>
          <cell r="I524">
            <v>1</v>
          </cell>
          <cell r="J524">
            <v>1</v>
          </cell>
          <cell r="K524">
            <v>5454</v>
          </cell>
          <cell r="L524" t="str">
            <v>99-1143</v>
          </cell>
        </row>
        <row r="525">
          <cell r="B525" t="str">
            <v>박정희</v>
          </cell>
          <cell r="C525">
            <v>36504</v>
          </cell>
          <cell r="D525" t="str">
            <v>박정희</v>
          </cell>
          <cell r="E525">
            <v>16919651</v>
          </cell>
          <cell r="F525">
            <v>930</v>
          </cell>
          <cell r="G525">
            <v>81100</v>
          </cell>
          <cell r="H525">
            <v>45200</v>
          </cell>
          <cell r="I525">
            <v>1</v>
          </cell>
          <cell r="J525">
            <v>1</v>
          </cell>
          <cell r="K525">
            <v>2065</v>
          </cell>
          <cell r="L525" t="str">
            <v>99-1144</v>
          </cell>
        </row>
        <row r="526">
          <cell r="B526" t="str">
            <v>백명재</v>
          </cell>
          <cell r="C526">
            <v>36504</v>
          </cell>
          <cell r="D526" t="str">
            <v>백명재</v>
          </cell>
          <cell r="E526">
            <v>18345005</v>
          </cell>
          <cell r="F526">
            <v>983</v>
          </cell>
          <cell r="G526">
            <v>87500</v>
          </cell>
          <cell r="H526">
            <v>33900</v>
          </cell>
          <cell r="I526">
            <v>1</v>
          </cell>
          <cell r="J526">
            <v>1</v>
          </cell>
          <cell r="K526">
            <v>12059</v>
          </cell>
          <cell r="L526" t="str">
            <v>99-1145</v>
          </cell>
        </row>
        <row r="527">
          <cell r="B527" t="str">
            <v>조상태</v>
          </cell>
          <cell r="D527" t="str">
            <v>조상태</v>
          </cell>
          <cell r="E527">
            <v>12278306</v>
          </cell>
          <cell r="F527">
            <v>750</v>
          </cell>
          <cell r="G527">
            <v>60200</v>
          </cell>
          <cell r="H527">
            <v>33900</v>
          </cell>
          <cell r="I527">
            <v>1</v>
          </cell>
          <cell r="J527">
            <v>1</v>
          </cell>
          <cell r="K527">
            <v>12057</v>
          </cell>
          <cell r="L527" t="str">
            <v>99-1146</v>
          </cell>
        </row>
        <row r="528">
          <cell r="B528" t="str">
            <v>장학기</v>
          </cell>
          <cell r="D528" t="str">
            <v>장학기</v>
          </cell>
          <cell r="E528">
            <v>8576338</v>
          </cell>
          <cell r="F528">
            <v>600</v>
          </cell>
          <cell r="G528">
            <v>42800</v>
          </cell>
          <cell r="H528">
            <v>33900</v>
          </cell>
          <cell r="I528">
            <v>1</v>
          </cell>
          <cell r="J528">
            <v>1</v>
          </cell>
          <cell r="K528">
            <v>6289</v>
          </cell>
          <cell r="L528" t="str">
            <v>99-1147</v>
          </cell>
        </row>
        <row r="529">
          <cell r="B529" t="str">
            <v>진세통상㈜</v>
          </cell>
          <cell r="D529" t="str">
            <v>진세통상㈜</v>
          </cell>
          <cell r="E529">
            <v>24160830</v>
          </cell>
          <cell r="F529">
            <v>1400</v>
          </cell>
          <cell r="G529">
            <v>113700</v>
          </cell>
          <cell r="H529">
            <v>54240</v>
          </cell>
          <cell r="I529">
            <v>1</v>
          </cell>
          <cell r="J529">
            <v>1</v>
          </cell>
          <cell r="K529">
            <v>1779</v>
          </cell>
          <cell r="L529" t="str">
            <v>99-1148</v>
          </cell>
        </row>
        <row r="530">
          <cell r="B530" t="str">
            <v>이종화</v>
          </cell>
          <cell r="C530">
            <v>36504</v>
          </cell>
          <cell r="D530" t="str">
            <v>이종화</v>
          </cell>
          <cell r="E530">
            <v>12773304</v>
          </cell>
          <cell r="F530">
            <v>700</v>
          </cell>
          <cell r="G530">
            <v>62400</v>
          </cell>
          <cell r="H530">
            <v>33900</v>
          </cell>
          <cell r="I530">
            <v>1</v>
          </cell>
          <cell r="J530">
            <v>1</v>
          </cell>
          <cell r="K530">
            <v>35736</v>
          </cell>
          <cell r="L530" t="str">
            <v>99-1149</v>
          </cell>
        </row>
        <row r="531">
          <cell r="B531" t="str">
            <v>송현덕</v>
          </cell>
          <cell r="C531">
            <v>36504</v>
          </cell>
          <cell r="D531" t="str">
            <v>송현덕</v>
          </cell>
          <cell r="E531">
            <v>3529896</v>
          </cell>
          <cell r="F531">
            <v>330</v>
          </cell>
          <cell r="G531">
            <v>17600</v>
          </cell>
          <cell r="H531">
            <v>22600</v>
          </cell>
          <cell r="I531">
            <v>1</v>
          </cell>
          <cell r="J531">
            <v>1</v>
          </cell>
          <cell r="K531">
            <v>4142</v>
          </cell>
          <cell r="L531" t="str">
            <v>99-1150</v>
          </cell>
        </row>
        <row r="532">
          <cell r="B532" t="str">
            <v>㈜에스에이치코프레이션</v>
          </cell>
          <cell r="D532" t="str">
            <v>에스에이치코프레이션</v>
          </cell>
          <cell r="E532">
            <v>20896041</v>
          </cell>
          <cell r="F532">
            <v>1199</v>
          </cell>
          <cell r="G532">
            <v>99000</v>
          </cell>
          <cell r="H532">
            <v>54240</v>
          </cell>
          <cell r="I532">
            <v>1</v>
          </cell>
          <cell r="J532">
            <v>1</v>
          </cell>
          <cell r="K532">
            <v>2236</v>
          </cell>
          <cell r="L532" t="str">
            <v>99-1151</v>
          </cell>
        </row>
        <row r="533">
          <cell r="B533" t="str">
            <v>박은락</v>
          </cell>
          <cell r="D533" t="str">
            <v>박은락</v>
          </cell>
          <cell r="E533">
            <v>39987464</v>
          </cell>
          <cell r="F533">
            <v>1749</v>
          </cell>
          <cell r="G533">
            <v>184900</v>
          </cell>
          <cell r="H533">
            <v>54240</v>
          </cell>
          <cell r="I533">
            <v>1</v>
          </cell>
          <cell r="J533">
            <v>1</v>
          </cell>
          <cell r="K533">
            <v>6070</v>
          </cell>
          <cell r="L533" t="str">
            <v>99-1152</v>
          </cell>
        </row>
        <row r="534">
          <cell r="B534" t="str">
            <v>㈜태라</v>
          </cell>
          <cell r="D534" t="str">
            <v>태라</v>
          </cell>
          <cell r="E534">
            <v>229095749</v>
          </cell>
          <cell r="F534">
            <v>3195</v>
          </cell>
          <cell r="G534">
            <v>971300</v>
          </cell>
          <cell r="H534">
            <v>54240</v>
          </cell>
          <cell r="I534">
            <v>1</v>
          </cell>
          <cell r="J534">
            <v>1</v>
          </cell>
          <cell r="K534">
            <v>2054</v>
          </cell>
          <cell r="L534" t="str">
            <v>99-1153</v>
          </cell>
        </row>
        <row r="535">
          <cell r="B535" t="str">
            <v>권순호</v>
          </cell>
          <cell r="C535">
            <v>36509</v>
          </cell>
          <cell r="D535" t="str">
            <v>권순호</v>
          </cell>
          <cell r="E535">
            <v>17762793</v>
          </cell>
          <cell r="F535">
            <v>960</v>
          </cell>
          <cell r="G535">
            <v>84900</v>
          </cell>
          <cell r="H535">
            <v>45200</v>
          </cell>
          <cell r="I535">
            <v>1</v>
          </cell>
          <cell r="J535">
            <v>1</v>
          </cell>
          <cell r="K535">
            <v>6593</v>
          </cell>
          <cell r="L535" t="str">
            <v>99-1154</v>
          </cell>
        </row>
        <row r="536">
          <cell r="B536" t="str">
            <v>㈜제일경제신문</v>
          </cell>
          <cell r="D536" t="str">
            <v>제일경제신문</v>
          </cell>
          <cell r="E536">
            <v>127007737</v>
          </cell>
          <cell r="F536">
            <v>2658</v>
          </cell>
          <cell r="G536">
            <v>563000</v>
          </cell>
          <cell r="H536">
            <v>72320</v>
          </cell>
          <cell r="I536">
            <v>1</v>
          </cell>
          <cell r="J536">
            <v>1</v>
          </cell>
          <cell r="K536">
            <v>2288</v>
          </cell>
          <cell r="L536" t="str">
            <v>99-1155</v>
          </cell>
        </row>
        <row r="537">
          <cell r="B537" t="str">
            <v>김영수</v>
          </cell>
          <cell r="D537" t="str">
            <v>김영수</v>
          </cell>
          <cell r="E537">
            <v>8905286</v>
          </cell>
          <cell r="F537">
            <v>595</v>
          </cell>
          <cell r="G537">
            <v>44500</v>
          </cell>
          <cell r="H537">
            <v>33900</v>
          </cell>
          <cell r="I537">
            <v>1</v>
          </cell>
          <cell r="J537">
            <v>1</v>
          </cell>
          <cell r="K537">
            <v>4490</v>
          </cell>
          <cell r="L537" t="str">
            <v>99-1156</v>
          </cell>
        </row>
        <row r="538">
          <cell r="B538" t="str">
            <v>김종태</v>
          </cell>
          <cell r="C538">
            <v>36504</v>
          </cell>
          <cell r="D538" t="str">
            <v>김종태</v>
          </cell>
          <cell r="E538">
            <v>10734531</v>
          </cell>
          <cell r="F538">
            <v>679</v>
          </cell>
          <cell r="G538">
            <v>53300</v>
          </cell>
          <cell r="H538">
            <v>33900</v>
          </cell>
          <cell r="I538">
            <v>1</v>
          </cell>
          <cell r="J538">
            <v>1</v>
          </cell>
          <cell r="K538">
            <v>4364</v>
          </cell>
          <cell r="L538" t="str">
            <v>99-1157</v>
          </cell>
        </row>
        <row r="539">
          <cell r="B539" t="str">
            <v>이명숙</v>
          </cell>
          <cell r="C539">
            <v>36504</v>
          </cell>
          <cell r="D539" t="str">
            <v>이명숙</v>
          </cell>
          <cell r="E539">
            <v>13559520</v>
          </cell>
          <cell r="F539">
            <v>795</v>
          </cell>
          <cell r="G539">
            <v>66000</v>
          </cell>
          <cell r="H539">
            <v>33900</v>
          </cell>
          <cell r="I539">
            <v>1</v>
          </cell>
          <cell r="J539">
            <v>1</v>
          </cell>
          <cell r="K539">
            <v>4558</v>
          </cell>
          <cell r="L539" t="str">
            <v>99-1158</v>
          </cell>
        </row>
        <row r="540">
          <cell r="B540" t="str">
            <v>박준섭</v>
          </cell>
          <cell r="D540" t="str">
            <v>박준섭</v>
          </cell>
          <cell r="E540">
            <v>33886246</v>
          </cell>
          <cell r="F540">
            <v>1566</v>
          </cell>
          <cell r="G540">
            <v>157400</v>
          </cell>
          <cell r="H540">
            <v>22600</v>
          </cell>
          <cell r="I540">
            <v>1</v>
          </cell>
          <cell r="J540">
            <v>1</v>
          </cell>
          <cell r="K540">
            <v>4384</v>
          </cell>
          <cell r="L540" t="str">
            <v>99-1159</v>
          </cell>
        </row>
        <row r="541">
          <cell r="B541" t="str">
            <v>전국일</v>
          </cell>
          <cell r="C541">
            <v>36504</v>
          </cell>
          <cell r="D541" t="str">
            <v>전국일</v>
          </cell>
          <cell r="E541">
            <v>4351018</v>
          </cell>
          <cell r="F541">
            <v>364</v>
          </cell>
          <cell r="G541">
            <v>21700</v>
          </cell>
          <cell r="H541">
            <v>22600</v>
          </cell>
          <cell r="I541">
            <v>1</v>
          </cell>
          <cell r="J541">
            <v>1</v>
          </cell>
          <cell r="K541">
            <v>4450</v>
          </cell>
          <cell r="L541" t="str">
            <v>99-1160</v>
          </cell>
        </row>
        <row r="542">
          <cell r="B542" t="str">
            <v>김광식</v>
          </cell>
          <cell r="D542" t="str">
            <v>김세희</v>
          </cell>
          <cell r="E542">
            <v>6507212</v>
          </cell>
          <cell r="F542">
            <v>475</v>
          </cell>
          <cell r="G542">
            <v>32500</v>
          </cell>
          <cell r="H542">
            <v>22600</v>
          </cell>
          <cell r="I542">
            <v>1</v>
          </cell>
          <cell r="J542">
            <v>1</v>
          </cell>
          <cell r="K542">
            <v>2166</v>
          </cell>
          <cell r="L542" t="str">
            <v>99-1161</v>
          </cell>
        </row>
        <row r="543">
          <cell r="B543" t="str">
            <v>정영숙</v>
          </cell>
          <cell r="C543">
            <v>36509</v>
          </cell>
          <cell r="D543" t="str">
            <v>정영숙</v>
          </cell>
          <cell r="E543">
            <v>12353535</v>
          </cell>
          <cell r="F543">
            <v>744</v>
          </cell>
          <cell r="G543">
            <v>60500</v>
          </cell>
          <cell r="H543">
            <v>33900</v>
          </cell>
          <cell r="I543">
            <v>1</v>
          </cell>
          <cell r="J543">
            <v>1</v>
          </cell>
          <cell r="K543">
            <v>5622</v>
          </cell>
          <cell r="L543" t="str">
            <v>99-1162</v>
          </cell>
        </row>
        <row r="544">
          <cell r="B544" t="str">
            <v>유흥구</v>
          </cell>
          <cell r="D544" t="str">
            <v>유흥규</v>
          </cell>
          <cell r="E544">
            <v>28960540</v>
          </cell>
          <cell r="F544">
            <v>1408</v>
          </cell>
          <cell r="G544">
            <v>135300</v>
          </cell>
          <cell r="H544">
            <v>54240</v>
          </cell>
          <cell r="I544">
            <v>1</v>
          </cell>
          <cell r="J544">
            <v>1</v>
          </cell>
          <cell r="K544">
            <v>4557</v>
          </cell>
          <cell r="L544" t="str">
            <v>99-1163</v>
          </cell>
        </row>
        <row r="545">
          <cell r="B545" t="str">
            <v>박광일</v>
          </cell>
          <cell r="D545" t="str">
            <v>박광일</v>
          </cell>
          <cell r="E545">
            <v>10591844</v>
          </cell>
          <cell r="F545">
            <v>673</v>
          </cell>
          <cell r="G545">
            <v>52600</v>
          </cell>
          <cell r="H545">
            <v>33900</v>
          </cell>
          <cell r="I545">
            <v>1</v>
          </cell>
          <cell r="J545">
            <v>1</v>
          </cell>
          <cell r="K545">
            <v>4318</v>
          </cell>
          <cell r="L545" t="str">
            <v>99-1164</v>
          </cell>
        </row>
        <row r="546">
          <cell r="B546" t="str">
            <v>최장영</v>
          </cell>
          <cell r="D546" t="str">
            <v>최장영</v>
          </cell>
          <cell r="E546">
            <v>15073480</v>
          </cell>
          <cell r="F546">
            <v>853</v>
          </cell>
          <cell r="G546">
            <v>72800</v>
          </cell>
          <cell r="H546">
            <v>33900</v>
          </cell>
          <cell r="I546">
            <v>1</v>
          </cell>
          <cell r="J546">
            <v>1</v>
          </cell>
          <cell r="K546">
            <v>4542</v>
          </cell>
          <cell r="L546" t="str">
            <v>99-1165</v>
          </cell>
        </row>
        <row r="547">
          <cell r="B547" t="str">
            <v>김복년</v>
          </cell>
          <cell r="D547" t="str">
            <v>김복년</v>
          </cell>
          <cell r="E547">
            <v>17146623</v>
          </cell>
          <cell r="F547">
            <v>935</v>
          </cell>
          <cell r="G547">
            <v>82100</v>
          </cell>
          <cell r="H547">
            <v>33900</v>
          </cell>
          <cell r="I547">
            <v>1</v>
          </cell>
          <cell r="J547">
            <v>1</v>
          </cell>
          <cell r="K547">
            <v>1970</v>
          </cell>
          <cell r="L547" t="str">
            <v>99-1166</v>
          </cell>
        </row>
        <row r="548">
          <cell r="B548" t="str">
            <v>이영미</v>
          </cell>
          <cell r="C548">
            <v>36509</v>
          </cell>
          <cell r="D548" t="str">
            <v>이영미</v>
          </cell>
          <cell r="E548">
            <v>7858747</v>
          </cell>
          <cell r="F548">
            <v>542</v>
          </cell>
          <cell r="G548">
            <v>39200</v>
          </cell>
          <cell r="H548">
            <v>33900</v>
          </cell>
          <cell r="I548">
            <v>1</v>
          </cell>
          <cell r="J548">
            <v>1</v>
          </cell>
          <cell r="K548">
            <v>6866</v>
          </cell>
          <cell r="L548" t="str">
            <v>99-1167</v>
          </cell>
        </row>
        <row r="549">
          <cell r="B549" t="str">
            <v>김혜숙</v>
          </cell>
          <cell r="C549">
            <v>36509</v>
          </cell>
          <cell r="D549" t="str">
            <v>김혜숙</v>
          </cell>
          <cell r="E549">
            <v>2695121</v>
          </cell>
          <cell r="F549">
            <v>235</v>
          </cell>
          <cell r="G549">
            <v>13400</v>
          </cell>
          <cell r="H549">
            <v>33900</v>
          </cell>
          <cell r="I549">
            <v>1</v>
          </cell>
          <cell r="J549">
            <v>1</v>
          </cell>
          <cell r="K549">
            <v>4407</v>
          </cell>
          <cell r="L549" t="str">
            <v>99-1168</v>
          </cell>
        </row>
        <row r="550">
          <cell r="B550" t="str">
            <v>김진엽</v>
          </cell>
          <cell r="D550" t="str">
            <v>김진엽</v>
          </cell>
          <cell r="E550">
            <v>6379683</v>
          </cell>
          <cell r="F550">
            <v>468</v>
          </cell>
          <cell r="G550">
            <v>31800</v>
          </cell>
          <cell r="H550">
            <v>33900</v>
          </cell>
          <cell r="I550">
            <v>1</v>
          </cell>
          <cell r="J550">
            <v>1</v>
          </cell>
          <cell r="K550">
            <v>4419</v>
          </cell>
          <cell r="L550" t="str">
            <v>99-1169</v>
          </cell>
        </row>
        <row r="551">
          <cell r="B551" t="str">
            <v>김금선</v>
          </cell>
          <cell r="D551" t="str">
            <v>김금선</v>
          </cell>
          <cell r="E551">
            <v>13209035</v>
          </cell>
          <cell r="F551">
            <v>778</v>
          </cell>
          <cell r="G551">
            <v>64400</v>
          </cell>
          <cell r="H551">
            <v>33900</v>
          </cell>
          <cell r="I551">
            <v>1</v>
          </cell>
          <cell r="J551">
            <v>1</v>
          </cell>
          <cell r="K551">
            <v>4485</v>
          </cell>
          <cell r="L551" t="str">
            <v>99-1170</v>
          </cell>
        </row>
        <row r="552">
          <cell r="B552" t="str">
            <v>박용규</v>
          </cell>
          <cell r="C552">
            <v>36531</v>
          </cell>
          <cell r="D552" t="str">
            <v>박용규</v>
          </cell>
          <cell r="E552">
            <v>5000000</v>
          </cell>
          <cell r="F552">
            <v>400</v>
          </cell>
          <cell r="G552">
            <v>0</v>
          </cell>
          <cell r="H552">
            <v>0</v>
          </cell>
          <cell r="I552">
            <v>1</v>
          </cell>
          <cell r="J552">
            <v>4</v>
          </cell>
          <cell r="L552" t="str">
            <v>99-1171</v>
          </cell>
        </row>
        <row r="553">
          <cell r="B553" t="str">
            <v>양동만</v>
          </cell>
          <cell r="D553" t="str">
            <v>양동만</v>
          </cell>
          <cell r="E553">
            <v>6765360</v>
          </cell>
          <cell r="F553">
            <v>488</v>
          </cell>
          <cell r="G553">
            <v>0</v>
          </cell>
          <cell r="H553">
            <v>0</v>
          </cell>
          <cell r="I553">
            <v>1</v>
          </cell>
          <cell r="J553">
            <v>4</v>
          </cell>
          <cell r="L553" t="str">
            <v>99-1172</v>
          </cell>
        </row>
        <row r="554">
          <cell r="B554" t="str">
            <v>㈜덕신무역</v>
          </cell>
          <cell r="D554" t="str">
            <v>덕신무역</v>
          </cell>
          <cell r="E554">
            <v>49812268</v>
          </cell>
          <cell r="F554">
            <v>2050</v>
          </cell>
          <cell r="G554">
            <v>229100</v>
          </cell>
          <cell r="H554">
            <v>90400</v>
          </cell>
          <cell r="I554">
            <v>1</v>
          </cell>
          <cell r="J554">
            <v>1</v>
          </cell>
          <cell r="K554">
            <v>1677</v>
          </cell>
          <cell r="L554" t="str">
            <v>99-1173</v>
          </cell>
        </row>
        <row r="555">
          <cell r="B555" t="str">
            <v>김한주</v>
          </cell>
          <cell r="C555">
            <v>36517</v>
          </cell>
          <cell r="D555" t="str">
            <v>김한주</v>
          </cell>
          <cell r="E555">
            <v>4895417</v>
          </cell>
          <cell r="F555">
            <v>400</v>
          </cell>
          <cell r="G555">
            <v>24400</v>
          </cell>
          <cell r="H555">
            <v>33900</v>
          </cell>
          <cell r="I555">
            <v>1</v>
          </cell>
          <cell r="J555">
            <v>1</v>
          </cell>
          <cell r="K555">
            <v>6273</v>
          </cell>
          <cell r="L555" t="str">
            <v>99-1174</v>
          </cell>
        </row>
        <row r="556">
          <cell r="B556" t="str">
            <v>이대웅</v>
          </cell>
          <cell r="D556" t="str">
            <v>이대웅</v>
          </cell>
          <cell r="E556">
            <v>28723011</v>
          </cell>
          <cell r="F556">
            <v>1400</v>
          </cell>
          <cell r="G556">
            <v>134200</v>
          </cell>
          <cell r="H556">
            <v>54240</v>
          </cell>
          <cell r="I556">
            <v>1</v>
          </cell>
          <cell r="J556">
            <v>1</v>
          </cell>
          <cell r="K556">
            <v>12096</v>
          </cell>
          <cell r="L556" t="str">
            <v>99-1175</v>
          </cell>
        </row>
        <row r="557">
          <cell r="B557" t="str">
            <v>최내권</v>
          </cell>
          <cell r="D557" t="str">
            <v>최내권</v>
          </cell>
          <cell r="E557">
            <v>15981431</v>
          </cell>
          <cell r="F557">
            <v>890</v>
          </cell>
          <cell r="G557">
            <v>76900</v>
          </cell>
          <cell r="H557">
            <v>33900</v>
          </cell>
          <cell r="I557">
            <v>1</v>
          </cell>
          <cell r="J557">
            <v>1</v>
          </cell>
          <cell r="K557">
            <v>4824</v>
          </cell>
          <cell r="L557" t="str">
            <v>99-1176</v>
          </cell>
        </row>
        <row r="558">
          <cell r="B558" t="str">
            <v>유선녀</v>
          </cell>
          <cell r="D558" t="str">
            <v>유선녀</v>
          </cell>
          <cell r="E558">
            <v>2285294</v>
          </cell>
          <cell r="F558">
            <v>250</v>
          </cell>
          <cell r="G558">
            <v>11400</v>
          </cell>
          <cell r="H558">
            <v>33900</v>
          </cell>
          <cell r="I558">
            <v>1</v>
          </cell>
          <cell r="J558">
            <v>1</v>
          </cell>
          <cell r="K558">
            <v>4813</v>
          </cell>
          <cell r="L558" t="str">
            <v>99-1177</v>
          </cell>
        </row>
        <row r="559">
          <cell r="B559" t="str">
            <v>장복순</v>
          </cell>
          <cell r="C559">
            <v>36517</v>
          </cell>
          <cell r="D559" t="str">
            <v>장복순</v>
          </cell>
          <cell r="E559">
            <v>16513728</v>
          </cell>
          <cell r="F559">
            <v>910</v>
          </cell>
          <cell r="G559">
            <v>76300</v>
          </cell>
          <cell r="H559">
            <v>33900</v>
          </cell>
          <cell r="I559">
            <v>1</v>
          </cell>
          <cell r="J559">
            <v>1</v>
          </cell>
          <cell r="K559">
            <v>4541</v>
          </cell>
          <cell r="L559" t="str">
            <v>99-1178</v>
          </cell>
        </row>
        <row r="560">
          <cell r="B560" t="str">
            <v>조희묵</v>
          </cell>
          <cell r="C560">
            <v>36517</v>
          </cell>
          <cell r="D560" t="str">
            <v>조희묵</v>
          </cell>
          <cell r="E560">
            <v>10399030</v>
          </cell>
          <cell r="F560">
            <v>670</v>
          </cell>
          <cell r="G560">
            <v>51700</v>
          </cell>
          <cell r="H560">
            <v>33900</v>
          </cell>
          <cell r="I560">
            <v>1</v>
          </cell>
          <cell r="J560">
            <v>1</v>
          </cell>
          <cell r="K560">
            <v>4799</v>
          </cell>
          <cell r="L560" t="str">
            <v>99-1179</v>
          </cell>
        </row>
        <row r="561">
          <cell r="B561" t="str">
            <v>임상희</v>
          </cell>
          <cell r="D561" t="str">
            <v>임상희</v>
          </cell>
          <cell r="E561">
            <v>11124696</v>
          </cell>
          <cell r="F561">
            <v>700</v>
          </cell>
          <cell r="G561">
            <v>55000</v>
          </cell>
          <cell r="H561">
            <v>33900</v>
          </cell>
          <cell r="I561">
            <v>1</v>
          </cell>
          <cell r="J561">
            <v>1</v>
          </cell>
          <cell r="K561">
            <v>4583</v>
          </cell>
          <cell r="L561" t="str">
            <v>99-1180</v>
          </cell>
        </row>
        <row r="562">
          <cell r="B562" t="str">
            <v>사재준</v>
          </cell>
          <cell r="D562" t="str">
            <v>사재준</v>
          </cell>
          <cell r="E562">
            <v>5629584</v>
          </cell>
          <cell r="F562">
            <v>450</v>
          </cell>
          <cell r="G562">
            <v>28100</v>
          </cell>
          <cell r="H562">
            <v>22600</v>
          </cell>
          <cell r="I562">
            <v>1</v>
          </cell>
          <cell r="J562">
            <v>1</v>
          </cell>
          <cell r="K562">
            <v>4741</v>
          </cell>
          <cell r="L562" t="str">
            <v>99-1181</v>
          </cell>
        </row>
        <row r="563">
          <cell r="B563" t="str">
            <v>이화세</v>
          </cell>
          <cell r="D563" t="str">
            <v>이화세</v>
          </cell>
          <cell r="E563">
            <v>9755438</v>
          </cell>
          <cell r="F563">
            <v>650</v>
          </cell>
          <cell r="G563">
            <v>48700</v>
          </cell>
          <cell r="H563">
            <v>33900</v>
          </cell>
          <cell r="I563">
            <v>1</v>
          </cell>
          <cell r="J563">
            <v>1</v>
          </cell>
          <cell r="K563">
            <v>5196</v>
          </cell>
          <cell r="L563" t="str">
            <v>99-1182</v>
          </cell>
        </row>
        <row r="564">
          <cell r="B564" t="str">
            <v>최경순</v>
          </cell>
          <cell r="C564">
            <v>36517</v>
          </cell>
          <cell r="D564" t="str">
            <v>최경순</v>
          </cell>
          <cell r="E564">
            <v>5494044</v>
          </cell>
          <cell r="F564">
            <v>420</v>
          </cell>
          <cell r="G564">
            <v>27400</v>
          </cell>
          <cell r="H564">
            <v>22600</v>
          </cell>
          <cell r="I564">
            <v>1</v>
          </cell>
          <cell r="J564">
            <v>1</v>
          </cell>
          <cell r="K564">
            <v>4993</v>
          </cell>
          <cell r="L564" t="str">
            <v>99-1183</v>
          </cell>
        </row>
        <row r="565">
          <cell r="B565" t="str">
            <v>김동구</v>
          </cell>
          <cell r="D565" t="str">
            <v>김동구</v>
          </cell>
          <cell r="E565">
            <v>9208031</v>
          </cell>
          <cell r="F565">
            <v>630</v>
          </cell>
          <cell r="G565">
            <v>46000</v>
          </cell>
          <cell r="H565">
            <v>33900</v>
          </cell>
          <cell r="I565">
            <v>1</v>
          </cell>
          <cell r="J565">
            <v>1</v>
          </cell>
          <cell r="K565">
            <v>5206</v>
          </cell>
          <cell r="L565" t="str">
            <v>99-1184</v>
          </cell>
        </row>
        <row r="566">
          <cell r="B566" t="str">
            <v>이길자</v>
          </cell>
          <cell r="D566" t="str">
            <v>이길자</v>
          </cell>
          <cell r="E566">
            <v>20807124</v>
          </cell>
          <cell r="F566">
            <v>1082</v>
          </cell>
          <cell r="G566">
            <v>98600</v>
          </cell>
          <cell r="H566">
            <v>54240</v>
          </cell>
          <cell r="I566">
            <v>1</v>
          </cell>
          <cell r="J566">
            <v>1</v>
          </cell>
          <cell r="K566" t="str">
            <v>2144/33600</v>
          </cell>
          <cell r="L566" t="str">
            <v>99-1185</v>
          </cell>
        </row>
        <row r="567">
          <cell r="B567" t="str">
            <v>성명금</v>
          </cell>
          <cell r="C567">
            <v>36521</v>
          </cell>
          <cell r="D567" t="str">
            <v>성명금</v>
          </cell>
          <cell r="E567">
            <v>5241103</v>
          </cell>
          <cell r="F567">
            <v>412</v>
          </cell>
          <cell r="G567">
            <v>26200</v>
          </cell>
          <cell r="H567">
            <v>33900</v>
          </cell>
          <cell r="I567">
            <v>1</v>
          </cell>
          <cell r="J567">
            <v>1</v>
          </cell>
          <cell r="K567">
            <v>31692</v>
          </cell>
          <cell r="L567" t="str">
            <v>99-1186</v>
          </cell>
        </row>
        <row r="568">
          <cell r="B568" t="str">
            <v>김문기</v>
          </cell>
          <cell r="C568">
            <v>36521</v>
          </cell>
          <cell r="D568" t="str">
            <v>김문기</v>
          </cell>
          <cell r="E568">
            <v>16118162</v>
          </cell>
          <cell r="F568">
            <v>895</v>
          </cell>
          <cell r="G568">
            <v>77500</v>
          </cell>
          <cell r="H568">
            <v>33900</v>
          </cell>
          <cell r="I568">
            <v>1</v>
          </cell>
          <cell r="J568">
            <v>1</v>
          </cell>
          <cell r="K568">
            <v>34591</v>
          </cell>
          <cell r="L568" t="str">
            <v>99-1187</v>
          </cell>
        </row>
        <row r="569">
          <cell r="B569" t="str">
            <v>김명자</v>
          </cell>
          <cell r="C569">
            <v>36521</v>
          </cell>
          <cell r="D569" t="str">
            <v>김명자</v>
          </cell>
          <cell r="E569">
            <v>17589163</v>
          </cell>
          <cell r="F569">
            <v>954</v>
          </cell>
          <cell r="G569">
            <v>84100</v>
          </cell>
          <cell r="H569">
            <v>22600</v>
          </cell>
          <cell r="I569">
            <v>1</v>
          </cell>
          <cell r="J569">
            <v>1</v>
          </cell>
          <cell r="K569">
            <v>28412</v>
          </cell>
          <cell r="L569" t="str">
            <v>99-1188</v>
          </cell>
        </row>
        <row r="570">
          <cell r="B570" t="str">
            <v>손형열</v>
          </cell>
          <cell r="C570">
            <v>36521</v>
          </cell>
          <cell r="D570" t="str">
            <v>손형열</v>
          </cell>
          <cell r="E570">
            <v>7730686</v>
          </cell>
          <cell r="F570">
            <v>414</v>
          </cell>
          <cell r="G570">
            <v>38600</v>
          </cell>
          <cell r="H570">
            <v>33900</v>
          </cell>
          <cell r="I570">
            <v>1</v>
          </cell>
          <cell r="J570">
            <v>1</v>
          </cell>
          <cell r="K570">
            <v>28224</v>
          </cell>
          <cell r="L570" t="str">
            <v>99-1189</v>
          </cell>
        </row>
        <row r="571">
          <cell r="B571" t="str">
            <v>윤홍기</v>
          </cell>
          <cell r="D571" t="str">
            <v>윤홍기</v>
          </cell>
          <cell r="E571">
            <v>37159610</v>
          </cell>
          <cell r="F571">
            <v>1471</v>
          </cell>
          <cell r="G571">
            <v>172200</v>
          </cell>
          <cell r="H571">
            <v>90400</v>
          </cell>
          <cell r="I571">
            <v>1</v>
          </cell>
          <cell r="J571">
            <v>1</v>
          </cell>
          <cell r="K571" t="str">
            <v>26915/1871</v>
          </cell>
          <cell r="L571" t="str">
            <v>99-1190</v>
          </cell>
        </row>
        <row r="572">
          <cell r="B572" t="str">
            <v>지경실업㈜</v>
          </cell>
          <cell r="D572" t="str">
            <v>지경실업㈜</v>
          </cell>
          <cell r="E572">
            <v>97413447</v>
          </cell>
          <cell r="F572">
            <v>2524</v>
          </cell>
          <cell r="G572">
            <v>443300</v>
          </cell>
          <cell r="H572">
            <v>54240</v>
          </cell>
          <cell r="I572">
            <v>1</v>
          </cell>
          <cell r="J572">
            <v>1</v>
          </cell>
          <cell r="K572">
            <v>965</v>
          </cell>
          <cell r="L572" t="str">
            <v>99-1191</v>
          </cell>
        </row>
        <row r="573">
          <cell r="B573" t="str">
            <v>조한철</v>
          </cell>
          <cell r="C573">
            <v>36517</v>
          </cell>
          <cell r="D573" t="str">
            <v>조한철</v>
          </cell>
          <cell r="E573">
            <v>2862658</v>
          </cell>
          <cell r="F573">
            <v>259</v>
          </cell>
          <cell r="G573">
            <v>14300</v>
          </cell>
          <cell r="H573">
            <v>22600</v>
          </cell>
          <cell r="I573">
            <v>1</v>
          </cell>
          <cell r="J573">
            <v>1</v>
          </cell>
          <cell r="K573">
            <v>901</v>
          </cell>
          <cell r="L573" t="str">
            <v>99-1192</v>
          </cell>
        </row>
        <row r="574">
          <cell r="B574" t="str">
            <v>세우상사㈜</v>
          </cell>
          <cell r="D574" t="str">
            <v>이기운</v>
          </cell>
          <cell r="E574">
            <v>27235664</v>
          </cell>
          <cell r="F574">
            <v>1339</v>
          </cell>
          <cell r="G574">
            <v>127500</v>
          </cell>
          <cell r="H574">
            <v>72320</v>
          </cell>
          <cell r="I574">
            <v>1</v>
          </cell>
          <cell r="J574">
            <v>1</v>
          </cell>
          <cell r="K574">
            <v>501</v>
          </cell>
          <cell r="L574" t="str">
            <v>99-1193</v>
          </cell>
        </row>
        <row r="575">
          <cell r="B575" t="str">
            <v>삼원선박㈜</v>
          </cell>
          <cell r="D575" t="str">
            <v>삼원선박㈜</v>
          </cell>
          <cell r="E575">
            <v>316877562</v>
          </cell>
          <cell r="F575">
            <v>3634</v>
          </cell>
          <cell r="G575">
            <v>1322500</v>
          </cell>
          <cell r="H575">
            <v>54240</v>
          </cell>
          <cell r="I575">
            <v>1</v>
          </cell>
          <cell r="J575">
            <v>1</v>
          </cell>
          <cell r="K575">
            <v>1185</v>
          </cell>
          <cell r="L575" t="str">
            <v>99-1194</v>
          </cell>
        </row>
        <row r="576">
          <cell r="B576" t="str">
            <v>윤기복</v>
          </cell>
          <cell r="C576">
            <v>36517</v>
          </cell>
          <cell r="D576" t="str">
            <v>윤기복</v>
          </cell>
          <cell r="E576">
            <v>1417173</v>
          </cell>
          <cell r="F576">
            <v>137</v>
          </cell>
          <cell r="G576">
            <v>7000</v>
          </cell>
          <cell r="H576">
            <v>22600</v>
          </cell>
          <cell r="I576">
            <v>1</v>
          </cell>
          <cell r="J576">
            <v>1</v>
          </cell>
          <cell r="K576">
            <v>776</v>
          </cell>
          <cell r="L576" t="str">
            <v>99-1195</v>
          </cell>
        </row>
        <row r="577">
          <cell r="B577" t="str">
            <v>조현규</v>
          </cell>
          <cell r="D577" t="str">
            <v>조현규</v>
          </cell>
          <cell r="E577">
            <v>30733261</v>
          </cell>
          <cell r="F577">
            <v>1471</v>
          </cell>
          <cell r="G577">
            <v>143200</v>
          </cell>
          <cell r="H577">
            <v>90400</v>
          </cell>
          <cell r="I577">
            <v>1</v>
          </cell>
          <cell r="J577">
            <v>1</v>
          </cell>
          <cell r="K577">
            <v>32558</v>
          </cell>
          <cell r="L577" t="str">
            <v>99-1196</v>
          </cell>
        </row>
        <row r="578">
          <cell r="B578" t="str">
            <v>한춘자</v>
          </cell>
          <cell r="D578" t="str">
            <v>한춘자</v>
          </cell>
          <cell r="E578">
            <v>21362311</v>
          </cell>
          <cell r="F578">
            <v>1104</v>
          </cell>
          <cell r="G578">
            <v>101100</v>
          </cell>
          <cell r="H578">
            <v>54240</v>
          </cell>
          <cell r="I578">
            <v>1</v>
          </cell>
          <cell r="J578">
            <v>1</v>
          </cell>
          <cell r="K578">
            <v>7082</v>
          </cell>
          <cell r="L578" t="str">
            <v>99-1197</v>
          </cell>
        </row>
        <row r="579">
          <cell r="B579" t="str">
            <v>정동식</v>
          </cell>
          <cell r="D579" t="str">
            <v>정동식</v>
          </cell>
          <cell r="E579">
            <v>5259937</v>
          </cell>
          <cell r="F579">
            <v>410</v>
          </cell>
          <cell r="G579">
            <v>26200</v>
          </cell>
          <cell r="H579">
            <v>33900</v>
          </cell>
          <cell r="I579">
            <v>1</v>
          </cell>
          <cell r="J579">
            <v>1</v>
          </cell>
          <cell r="K579">
            <v>7241</v>
          </cell>
          <cell r="L579" t="str">
            <v>99-1198</v>
          </cell>
        </row>
        <row r="580">
          <cell r="B580" t="str">
            <v>하정자</v>
          </cell>
          <cell r="D580" t="str">
            <v>하정자</v>
          </cell>
          <cell r="E580">
            <v>8852443</v>
          </cell>
          <cell r="F580">
            <v>590</v>
          </cell>
          <cell r="G580">
            <v>44200</v>
          </cell>
          <cell r="H580">
            <v>33900</v>
          </cell>
          <cell r="I580">
            <v>1</v>
          </cell>
          <cell r="J580">
            <v>1</v>
          </cell>
          <cell r="K580">
            <v>7508</v>
          </cell>
          <cell r="L580" t="str">
            <v>99-1199</v>
          </cell>
        </row>
        <row r="581">
          <cell r="B581" t="str">
            <v>정덕양</v>
          </cell>
          <cell r="D581" t="str">
            <v>정덕양</v>
          </cell>
          <cell r="E581">
            <v>7211618</v>
          </cell>
          <cell r="F581">
            <v>410</v>
          </cell>
          <cell r="G581">
            <v>36000</v>
          </cell>
          <cell r="H581">
            <v>33900</v>
          </cell>
          <cell r="I581">
            <v>1</v>
          </cell>
          <cell r="J581">
            <v>1</v>
          </cell>
          <cell r="K581">
            <v>7739</v>
          </cell>
          <cell r="L581" t="str">
            <v>99-1200</v>
          </cell>
        </row>
        <row r="582">
          <cell r="B582" t="str">
            <v>김동오</v>
          </cell>
          <cell r="D582" t="str">
            <v>김동오</v>
          </cell>
          <cell r="E582">
            <v>3316931</v>
          </cell>
          <cell r="F582">
            <v>290</v>
          </cell>
          <cell r="G582">
            <v>16500</v>
          </cell>
          <cell r="H582">
            <v>33900</v>
          </cell>
          <cell r="I582">
            <v>1</v>
          </cell>
          <cell r="J582">
            <v>1</v>
          </cell>
          <cell r="K582">
            <v>8151</v>
          </cell>
          <cell r="L582" t="str">
            <v>99-1201</v>
          </cell>
        </row>
        <row r="583">
          <cell r="B583" t="str">
            <v>우성주</v>
          </cell>
          <cell r="D583" t="str">
            <v>우성주</v>
          </cell>
          <cell r="E583">
            <v>20536167</v>
          </cell>
          <cell r="F583">
            <v>1500</v>
          </cell>
          <cell r="G583">
            <v>97400</v>
          </cell>
          <cell r="H583">
            <v>54240</v>
          </cell>
          <cell r="I583">
            <v>1</v>
          </cell>
          <cell r="J583">
            <v>1</v>
          </cell>
          <cell r="K583">
            <v>5877</v>
          </cell>
          <cell r="L583" t="str">
            <v>99-1202</v>
          </cell>
        </row>
        <row r="584">
          <cell r="B584" t="str">
            <v>김령</v>
          </cell>
          <cell r="D584" t="str">
            <v>김형</v>
          </cell>
          <cell r="E584">
            <v>9356572</v>
          </cell>
          <cell r="F584">
            <v>640</v>
          </cell>
          <cell r="G584">
            <v>46700</v>
          </cell>
          <cell r="H584">
            <v>33900</v>
          </cell>
          <cell r="I584">
            <v>1</v>
          </cell>
          <cell r="J584">
            <v>1</v>
          </cell>
          <cell r="K584">
            <v>5218</v>
          </cell>
          <cell r="L584" t="str">
            <v>99-1203</v>
          </cell>
        </row>
        <row r="585">
          <cell r="B585" t="str">
            <v>소덕헤</v>
          </cell>
          <cell r="D585" t="str">
            <v>소덕헤</v>
          </cell>
          <cell r="E585">
            <v>5068316</v>
          </cell>
          <cell r="F585">
            <v>410</v>
          </cell>
          <cell r="G585">
            <v>25300</v>
          </cell>
          <cell r="H585">
            <v>33900</v>
          </cell>
          <cell r="I585">
            <v>1</v>
          </cell>
          <cell r="J585">
            <v>1</v>
          </cell>
          <cell r="K585">
            <v>5522</v>
          </cell>
          <cell r="L585" t="str">
            <v>99-1204</v>
          </cell>
        </row>
        <row r="586">
          <cell r="B586" t="str">
            <v>김숙자</v>
          </cell>
          <cell r="D586" t="str">
            <v>김숙자</v>
          </cell>
          <cell r="E586">
            <v>6142940</v>
          </cell>
          <cell r="F586">
            <v>500</v>
          </cell>
          <cell r="G586">
            <v>30700</v>
          </cell>
          <cell r="H586">
            <v>33900</v>
          </cell>
          <cell r="I586">
            <v>1</v>
          </cell>
          <cell r="J586">
            <v>1</v>
          </cell>
          <cell r="K586">
            <v>5747</v>
          </cell>
          <cell r="L586" t="str">
            <v>99-1205</v>
          </cell>
        </row>
        <row r="587">
          <cell r="B587" t="str">
            <v>이근갑</v>
          </cell>
          <cell r="D587" t="str">
            <v>이근갑</v>
          </cell>
          <cell r="E587">
            <v>15341488</v>
          </cell>
          <cell r="F587">
            <v>900</v>
          </cell>
          <cell r="G587">
            <v>74000</v>
          </cell>
          <cell r="H587">
            <v>33900</v>
          </cell>
          <cell r="I587">
            <v>1</v>
          </cell>
          <cell r="J587">
            <v>1</v>
          </cell>
          <cell r="K587">
            <v>5775</v>
          </cell>
          <cell r="L587" t="str">
            <v>99-1206</v>
          </cell>
        </row>
        <row r="588">
          <cell r="B588" t="str">
            <v>이태수</v>
          </cell>
          <cell r="D588" t="str">
            <v>이태수</v>
          </cell>
          <cell r="E588">
            <v>12186091</v>
          </cell>
          <cell r="F588">
            <v>730</v>
          </cell>
          <cell r="G588">
            <v>59800</v>
          </cell>
          <cell r="H588">
            <v>33900</v>
          </cell>
          <cell r="I588">
            <v>1</v>
          </cell>
          <cell r="J588">
            <v>1</v>
          </cell>
          <cell r="K588">
            <v>5870</v>
          </cell>
          <cell r="L588" t="str">
            <v>99-1207</v>
          </cell>
        </row>
        <row r="589">
          <cell r="B589" t="str">
            <v>구용채</v>
          </cell>
          <cell r="D589" t="str">
            <v>구용채</v>
          </cell>
          <cell r="E589">
            <v>6233064</v>
          </cell>
          <cell r="F589">
            <v>450</v>
          </cell>
          <cell r="G589">
            <v>31100</v>
          </cell>
          <cell r="H589">
            <v>33900</v>
          </cell>
          <cell r="I589">
            <v>1</v>
          </cell>
          <cell r="J589">
            <v>1</v>
          </cell>
          <cell r="K589">
            <v>1772</v>
          </cell>
          <cell r="L589" t="str">
            <v>99-1208</v>
          </cell>
        </row>
        <row r="590">
          <cell r="B590" t="str">
            <v>윤갑순</v>
          </cell>
          <cell r="D590" t="str">
            <v>윤갑순</v>
          </cell>
          <cell r="E590">
            <v>25227448</v>
          </cell>
          <cell r="K590">
            <v>2009</v>
          </cell>
          <cell r="L590" t="str">
            <v>99-1209</v>
          </cell>
        </row>
        <row r="591">
          <cell r="B591" t="str">
            <v>김문경</v>
          </cell>
          <cell r="D591" t="str">
            <v>김문경</v>
          </cell>
          <cell r="E591">
            <v>31902228</v>
          </cell>
          <cell r="K591">
            <v>1740</v>
          </cell>
          <cell r="L591" t="str">
            <v>99-1210</v>
          </cell>
        </row>
        <row r="592">
          <cell r="B592" t="str">
            <v>박우찬</v>
          </cell>
          <cell r="D592" t="str">
            <v>박우찬</v>
          </cell>
          <cell r="E592">
            <v>14507383</v>
          </cell>
          <cell r="K592">
            <v>1905</v>
          </cell>
          <cell r="L592" t="str">
            <v>99-1211</v>
          </cell>
        </row>
        <row r="593">
          <cell r="B593" t="str">
            <v>박정근</v>
          </cell>
          <cell r="D593" t="str">
            <v>박정근</v>
          </cell>
          <cell r="E593">
            <v>16763830</v>
          </cell>
          <cell r="K593">
            <v>1964</v>
          </cell>
          <cell r="L593" t="str">
            <v>99-1212</v>
          </cell>
        </row>
        <row r="594">
          <cell r="B594" t="str">
            <v>이경선</v>
          </cell>
          <cell r="D594" t="str">
            <v>이경선</v>
          </cell>
          <cell r="E594">
            <v>12135155</v>
          </cell>
          <cell r="K594">
            <v>5066</v>
          </cell>
          <cell r="L594" t="str">
            <v>99-1213</v>
          </cell>
        </row>
        <row r="595">
          <cell r="B595" t="str">
            <v>㈜고바리한국지사</v>
          </cell>
          <cell r="D595" t="str">
            <v>고바리한국지사</v>
          </cell>
          <cell r="E595">
            <v>92795175</v>
          </cell>
          <cell r="K595">
            <v>8217</v>
          </cell>
          <cell r="L595" t="str">
            <v>99-1214</v>
          </cell>
        </row>
        <row r="596">
          <cell r="B596" t="str">
            <v>황옥례(김수철)</v>
          </cell>
          <cell r="D596" t="str">
            <v>황옥례(김수철)</v>
          </cell>
          <cell r="E596">
            <v>1992264</v>
          </cell>
          <cell r="K596">
            <v>10893</v>
          </cell>
          <cell r="L596" t="str">
            <v>99-1215</v>
          </cell>
        </row>
        <row r="597">
          <cell r="B597" t="str">
            <v>양미숙(최홍열)</v>
          </cell>
          <cell r="C597">
            <v>36521</v>
          </cell>
          <cell r="D597" t="str">
            <v>양미숙(최홍열)</v>
          </cell>
          <cell r="E597">
            <v>4954685</v>
          </cell>
          <cell r="K597">
            <v>7150</v>
          </cell>
          <cell r="L597" t="str">
            <v>99-1216</v>
          </cell>
        </row>
        <row r="598">
          <cell r="B598" t="str">
            <v>김혜순</v>
          </cell>
          <cell r="C598">
            <v>36504</v>
          </cell>
          <cell r="D598" t="str">
            <v>김헤순</v>
          </cell>
          <cell r="E598">
            <v>5593352</v>
          </cell>
          <cell r="K598" t="str">
            <v>10210/33231</v>
          </cell>
          <cell r="L598" t="str">
            <v>99-1217</v>
          </cell>
        </row>
        <row r="599">
          <cell r="B599" t="str">
            <v>박병주</v>
          </cell>
          <cell r="D599" t="str">
            <v>최화영</v>
          </cell>
          <cell r="E599">
            <v>40833973</v>
          </cell>
          <cell r="K599">
            <v>809</v>
          </cell>
          <cell r="L599" t="str">
            <v>99-1218</v>
          </cell>
        </row>
        <row r="600">
          <cell r="B600" t="str">
            <v>한수경</v>
          </cell>
          <cell r="D600" t="str">
            <v>한수경</v>
          </cell>
          <cell r="E600">
            <v>7053984</v>
          </cell>
          <cell r="K600">
            <v>12361</v>
          </cell>
          <cell r="L600" t="str">
            <v>99-1219</v>
          </cell>
        </row>
        <row r="601">
          <cell r="B601" t="str">
            <v>신아금속㈜</v>
          </cell>
          <cell r="C601">
            <v>36523</v>
          </cell>
          <cell r="D601" t="str">
            <v>신아금속㈜</v>
          </cell>
          <cell r="E601">
            <v>5748741</v>
          </cell>
          <cell r="K601">
            <v>7321</v>
          </cell>
          <cell r="L601" t="str">
            <v>99-1220</v>
          </cell>
        </row>
        <row r="602">
          <cell r="B602" t="str">
            <v>박은숙</v>
          </cell>
          <cell r="D602" t="str">
            <v>박은숙</v>
          </cell>
          <cell r="E602">
            <v>2340324</v>
          </cell>
          <cell r="K602">
            <v>5949</v>
          </cell>
          <cell r="L602" t="str">
            <v>99-1221</v>
          </cell>
        </row>
        <row r="603">
          <cell r="B603" t="str">
            <v>이종식</v>
          </cell>
          <cell r="D603" t="str">
            <v>이종식</v>
          </cell>
          <cell r="E603">
            <v>8975593</v>
          </cell>
          <cell r="K603">
            <v>8519</v>
          </cell>
          <cell r="L603" t="str">
            <v>99-1222</v>
          </cell>
        </row>
        <row r="604">
          <cell r="B604" t="str">
            <v>이순갑</v>
          </cell>
          <cell r="C604">
            <v>36521</v>
          </cell>
          <cell r="D604" t="str">
            <v>이순갑</v>
          </cell>
          <cell r="E604">
            <v>9178407</v>
          </cell>
          <cell r="K604">
            <v>32363</v>
          </cell>
          <cell r="L604" t="str">
            <v>99-1223</v>
          </cell>
        </row>
        <row r="605">
          <cell r="B605" t="str">
            <v>권이황</v>
          </cell>
          <cell r="C605">
            <v>36521</v>
          </cell>
          <cell r="D605" t="str">
            <v>권이황</v>
          </cell>
          <cell r="E605">
            <v>2475769</v>
          </cell>
          <cell r="K605">
            <v>28893</v>
          </cell>
          <cell r="L605" t="str">
            <v>99-1224</v>
          </cell>
        </row>
        <row r="606">
          <cell r="B606" t="str">
            <v>강석진</v>
          </cell>
          <cell r="C606">
            <v>36528</v>
          </cell>
          <cell r="D606" t="str">
            <v>강석진</v>
          </cell>
          <cell r="E606">
            <v>18315848</v>
          </cell>
          <cell r="K606">
            <v>29094</v>
          </cell>
          <cell r="L606" t="str">
            <v>99-1225</v>
          </cell>
        </row>
        <row r="607">
          <cell r="B607" t="str">
            <v>김보라</v>
          </cell>
          <cell r="C607">
            <v>36564</v>
          </cell>
          <cell r="D607" t="str">
            <v>김보라</v>
          </cell>
          <cell r="E607">
            <v>1830219</v>
          </cell>
          <cell r="K607">
            <v>33117</v>
          </cell>
          <cell r="L607" t="str">
            <v>99-1226</v>
          </cell>
        </row>
        <row r="608">
          <cell r="B608" t="str">
            <v>박영화</v>
          </cell>
          <cell r="C608">
            <v>36564</v>
          </cell>
          <cell r="D608" t="str">
            <v>박영화</v>
          </cell>
          <cell r="E608">
            <v>12637305</v>
          </cell>
          <cell r="K608">
            <v>8719</v>
          </cell>
          <cell r="L608" t="str">
            <v>99-1227</v>
          </cell>
        </row>
        <row r="609">
          <cell r="B609" t="str">
            <v>서복순</v>
          </cell>
          <cell r="C609">
            <v>36523</v>
          </cell>
          <cell r="D609" t="str">
            <v>서복순</v>
          </cell>
          <cell r="E609">
            <v>6478228</v>
          </cell>
          <cell r="K609">
            <v>7923</v>
          </cell>
          <cell r="L609" t="str">
            <v>99-1228</v>
          </cell>
        </row>
        <row r="610">
          <cell r="B610" t="str">
            <v>이전영</v>
          </cell>
          <cell r="C610">
            <v>36528</v>
          </cell>
          <cell r="D610" t="str">
            <v>이전영</v>
          </cell>
          <cell r="E610">
            <v>15665749</v>
          </cell>
          <cell r="K610">
            <v>4335</v>
          </cell>
          <cell r="L610" t="str">
            <v>99-1229</v>
          </cell>
        </row>
        <row r="611">
          <cell r="B611" t="str">
            <v>김병진</v>
          </cell>
          <cell r="C611">
            <v>36528</v>
          </cell>
          <cell r="D611" t="str">
            <v>김병진</v>
          </cell>
          <cell r="E611">
            <v>8864613</v>
          </cell>
          <cell r="K611">
            <v>4315</v>
          </cell>
          <cell r="L611" t="str">
            <v>99-1230</v>
          </cell>
        </row>
        <row r="612">
          <cell r="B612" t="str">
            <v>임미영</v>
          </cell>
          <cell r="C612">
            <v>36564</v>
          </cell>
          <cell r="D612" t="str">
            <v>임미영</v>
          </cell>
          <cell r="E612">
            <v>11169386</v>
          </cell>
          <cell r="K612">
            <v>4331</v>
          </cell>
          <cell r="L612" t="str">
            <v>99-1231</v>
          </cell>
        </row>
        <row r="613">
          <cell r="B613" t="str">
            <v>이연숙</v>
          </cell>
          <cell r="D613" t="str">
            <v>이연숙</v>
          </cell>
          <cell r="E613">
            <v>3747239</v>
          </cell>
          <cell r="K613">
            <v>7815</v>
          </cell>
          <cell r="L613" t="str">
            <v>99-1232</v>
          </cell>
        </row>
        <row r="614">
          <cell r="B614" t="str">
            <v>박남희</v>
          </cell>
          <cell r="C614">
            <v>36564</v>
          </cell>
          <cell r="D614" t="str">
            <v>박남희</v>
          </cell>
          <cell r="E614">
            <v>6139679</v>
          </cell>
          <cell r="K614">
            <v>7950</v>
          </cell>
          <cell r="L614" t="str">
            <v>99-1233</v>
          </cell>
        </row>
        <row r="615">
          <cell r="B615" t="str">
            <v>윤해숙</v>
          </cell>
          <cell r="C615">
            <v>36564</v>
          </cell>
          <cell r="D615" t="str">
            <v>윤해숙</v>
          </cell>
          <cell r="E615">
            <v>7792932</v>
          </cell>
          <cell r="K615">
            <v>8198</v>
          </cell>
          <cell r="L615" t="str">
            <v>99-1234</v>
          </cell>
        </row>
        <row r="616">
          <cell r="B616" t="str">
            <v>최경민</v>
          </cell>
          <cell r="D616" t="str">
            <v>최경민</v>
          </cell>
          <cell r="E616">
            <v>16976355</v>
          </cell>
          <cell r="K616">
            <v>5528</v>
          </cell>
          <cell r="L616" t="str">
            <v>99-1235</v>
          </cell>
        </row>
        <row r="617">
          <cell r="B617" t="str">
            <v>권영수</v>
          </cell>
          <cell r="C617">
            <v>36528</v>
          </cell>
          <cell r="D617" t="str">
            <v>권영수</v>
          </cell>
          <cell r="E617">
            <v>7677111</v>
          </cell>
          <cell r="K617">
            <v>7375</v>
          </cell>
          <cell r="L617" t="str">
            <v>99-1236</v>
          </cell>
        </row>
        <row r="618">
          <cell r="B618" t="str">
            <v>원설향</v>
          </cell>
          <cell r="C618">
            <v>36528</v>
          </cell>
          <cell r="D618" t="str">
            <v>원설향</v>
          </cell>
          <cell r="E618">
            <v>23689544</v>
          </cell>
          <cell r="K618">
            <v>8244</v>
          </cell>
          <cell r="L618" t="str">
            <v>99-1237</v>
          </cell>
        </row>
        <row r="619">
          <cell r="B619" t="str">
            <v>김경자</v>
          </cell>
          <cell r="D619" t="str">
            <v>김경자</v>
          </cell>
          <cell r="E619">
            <v>25674719</v>
          </cell>
          <cell r="K619">
            <v>8532</v>
          </cell>
          <cell r="L619" t="str">
            <v>99-1238</v>
          </cell>
        </row>
        <row r="620">
          <cell r="B620" t="str">
            <v>임훈(대한)</v>
          </cell>
          <cell r="D620" t="str">
            <v>임훈(대한)</v>
          </cell>
          <cell r="E620">
            <v>393676694</v>
          </cell>
          <cell r="K620">
            <v>966</v>
          </cell>
          <cell r="L620" t="str">
            <v>99-1239</v>
          </cell>
        </row>
        <row r="621">
          <cell r="B621" t="str">
            <v>강영화</v>
          </cell>
          <cell r="D621" t="str">
            <v>최윤희</v>
          </cell>
          <cell r="E621">
            <v>12000000</v>
          </cell>
          <cell r="F621">
            <v>730</v>
          </cell>
          <cell r="G621">
            <v>59000</v>
          </cell>
          <cell r="H621">
            <v>22600</v>
          </cell>
          <cell r="I621">
            <v>1</v>
          </cell>
          <cell r="J621">
            <v>3</v>
          </cell>
          <cell r="K621" t="str">
            <v>경매</v>
          </cell>
          <cell r="L621" t="str">
            <v>99-1240</v>
          </cell>
        </row>
        <row r="622">
          <cell r="B622" t="str">
            <v>최은희</v>
          </cell>
          <cell r="D622" t="str">
            <v>최은희</v>
          </cell>
          <cell r="E622">
            <v>5502942</v>
          </cell>
          <cell r="K622">
            <v>16139</v>
          </cell>
          <cell r="L622" t="str">
            <v>99-1241</v>
          </cell>
        </row>
        <row r="623">
          <cell r="B623" t="str">
            <v>소재익</v>
          </cell>
          <cell r="C623">
            <v>36522</v>
          </cell>
          <cell r="D623" t="str">
            <v>소재익</v>
          </cell>
          <cell r="E623">
            <v>3191066</v>
          </cell>
          <cell r="K623">
            <v>12247</v>
          </cell>
          <cell r="L623" t="str">
            <v>99-1242</v>
          </cell>
        </row>
        <row r="624">
          <cell r="B624" t="str">
            <v>박윤수</v>
          </cell>
          <cell r="D624" t="str">
            <v>박윤수</v>
          </cell>
          <cell r="E624">
            <v>14414419</v>
          </cell>
          <cell r="K624">
            <v>30314</v>
          </cell>
          <cell r="L624" t="str">
            <v>99-1243</v>
          </cell>
        </row>
        <row r="625">
          <cell r="B625" t="str">
            <v>김옥선</v>
          </cell>
          <cell r="C625">
            <v>36522</v>
          </cell>
          <cell r="D625" t="str">
            <v>김옥선</v>
          </cell>
          <cell r="E625">
            <v>13886783</v>
          </cell>
          <cell r="K625">
            <v>16191</v>
          </cell>
          <cell r="L625" t="str">
            <v>99-1244</v>
          </cell>
        </row>
        <row r="626">
          <cell r="B626" t="str">
            <v>원혜정(최종문)</v>
          </cell>
          <cell r="D626" t="str">
            <v>원혜정(최종문)</v>
          </cell>
          <cell r="E626">
            <v>14417020</v>
          </cell>
          <cell r="K626">
            <v>6569</v>
          </cell>
          <cell r="L626" t="str">
            <v>99-1245</v>
          </cell>
        </row>
        <row r="627">
          <cell r="B627" t="str">
            <v>신맥개발산업㈜</v>
          </cell>
          <cell r="D627" t="str">
            <v>신맥개발산업㈜</v>
          </cell>
          <cell r="E627">
            <v>43575609</v>
          </cell>
          <cell r="K627">
            <v>5166</v>
          </cell>
          <cell r="L627" t="str">
            <v>99-1246</v>
          </cell>
        </row>
        <row r="628">
          <cell r="B628" t="str">
            <v>오해윤</v>
          </cell>
          <cell r="D628" t="str">
            <v>오해윤</v>
          </cell>
          <cell r="E628">
            <v>73359161</v>
          </cell>
          <cell r="K628">
            <v>4418</v>
          </cell>
          <cell r="L628" t="str">
            <v>99-1247</v>
          </cell>
        </row>
        <row r="629">
          <cell r="B629" t="str">
            <v>손동재(손천덕)</v>
          </cell>
          <cell r="D629" t="str">
            <v>손동재(손천덕)</v>
          </cell>
          <cell r="E629">
            <v>20827669</v>
          </cell>
          <cell r="K629">
            <v>5602</v>
          </cell>
          <cell r="L629" t="str">
            <v>99-1248</v>
          </cell>
        </row>
        <row r="630">
          <cell r="B630" t="str">
            <v>유정열</v>
          </cell>
          <cell r="D630" t="str">
            <v>유정열</v>
          </cell>
          <cell r="E630">
            <v>13963711</v>
          </cell>
          <cell r="K630">
            <v>12243</v>
          </cell>
          <cell r="L630" t="str">
            <v>99-1249</v>
          </cell>
        </row>
        <row r="631">
          <cell r="B631" t="str">
            <v>양승문</v>
          </cell>
          <cell r="C631">
            <v>36503</v>
          </cell>
          <cell r="D631" t="str">
            <v>이재두2</v>
          </cell>
          <cell r="E631">
            <v>11000000</v>
          </cell>
          <cell r="F631">
            <v>690</v>
          </cell>
          <cell r="G631">
            <v>54500</v>
          </cell>
          <cell r="H631">
            <v>45200</v>
          </cell>
          <cell r="I631">
            <v>1</v>
          </cell>
          <cell r="J631">
            <v>2</v>
          </cell>
          <cell r="K631" t="str">
            <v>경인</v>
          </cell>
          <cell r="L631" t="str">
            <v>99-125</v>
          </cell>
        </row>
        <row r="632">
          <cell r="B632" t="str">
            <v>조종호</v>
          </cell>
          <cell r="D632" t="str">
            <v>조종호</v>
          </cell>
          <cell r="E632">
            <v>1777682</v>
          </cell>
          <cell r="K632">
            <v>8987</v>
          </cell>
          <cell r="L632" t="str">
            <v>99-1250</v>
          </cell>
        </row>
        <row r="633">
          <cell r="B633" t="str">
            <v>장경순</v>
          </cell>
          <cell r="D633" t="str">
            <v>장경순</v>
          </cell>
          <cell r="E633">
            <v>1917289</v>
          </cell>
          <cell r="K633">
            <v>12221</v>
          </cell>
          <cell r="L633" t="str">
            <v>99-1251</v>
          </cell>
        </row>
        <row r="634">
          <cell r="B634" t="str">
            <v>최한기</v>
          </cell>
          <cell r="D634" t="str">
            <v>최한기</v>
          </cell>
          <cell r="E634">
            <v>10785750</v>
          </cell>
          <cell r="L634" t="str">
            <v>99-1252</v>
          </cell>
        </row>
        <row r="635">
          <cell r="B635" t="str">
            <v>이재붕</v>
          </cell>
          <cell r="D635" t="str">
            <v>이재붕</v>
          </cell>
          <cell r="E635">
            <v>15240379</v>
          </cell>
          <cell r="K635">
            <v>6788</v>
          </cell>
          <cell r="L635" t="str">
            <v>99-1253</v>
          </cell>
        </row>
        <row r="636">
          <cell r="B636" t="str">
            <v>임현성</v>
          </cell>
          <cell r="C636">
            <v>36530</v>
          </cell>
          <cell r="D636" t="str">
            <v>임현성</v>
          </cell>
          <cell r="E636">
            <v>9444595</v>
          </cell>
          <cell r="K636">
            <v>11266</v>
          </cell>
          <cell r="L636" t="str">
            <v>99-1254</v>
          </cell>
        </row>
        <row r="637">
          <cell r="B637" t="str">
            <v>임윤미</v>
          </cell>
          <cell r="C637">
            <v>36530</v>
          </cell>
          <cell r="D637" t="str">
            <v>임윤미</v>
          </cell>
          <cell r="E637">
            <v>9667746</v>
          </cell>
          <cell r="K637">
            <v>6565</v>
          </cell>
          <cell r="L637" t="str">
            <v>99-1255</v>
          </cell>
        </row>
        <row r="638">
          <cell r="B638" t="str">
            <v>임현성(임원준)</v>
          </cell>
          <cell r="C638">
            <v>36530</v>
          </cell>
          <cell r="D638" t="str">
            <v>임현성</v>
          </cell>
          <cell r="E638">
            <v>8447593</v>
          </cell>
          <cell r="K638">
            <v>6458</v>
          </cell>
          <cell r="L638" t="str">
            <v>99-1256</v>
          </cell>
        </row>
        <row r="639">
          <cell r="B639" t="str">
            <v>권해주</v>
          </cell>
          <cell r="C639">
            <v>36530</v>
          </cell>
          <cell r="D639" t="str">
            <v>권해주</v>
          </cell>
          <cell r="E639">
            <v>13037869</v>
          </cell>
          <cell r="K639" t="str">
            <v>경수</v>
          </cell>
          <cell r="L639" t="str">
            <v>99-1257</v>
          </cell>
        </row>
        <row r="640">
          <cell r="B640" t="str">
            <v>이정욱</v>
          </cell>
          <cell r="D640" t="str">
            <v>이정욱</v>
          </cell>
          <cell r="E640">
            <v>17068611</v>
          </cell>
          <cell r="K640">
            <v>2162</v>
          </cell>
          <cell r="L640" t="str">
            <v>99-1258</v>
          </cell>
        </row>
        <row r="641">
          <cell r="B641" t="str">
            <v>김진오</v>
          </cell>
          <cell r="D641" t="str">
            <v>김진오</v>
          </cell>
          <cell r="E641">
            <v>17134671</v>
          </cell>
          <cell r="K641">
            <v>4493</v>
          </cell>
          <cell r="L641" t="str">
            <v>99-1259</v>
          </cell>
        </row>
        <row r="642">
          <cell r="B642" t="str">
            <v>김명희</v>
          </cell>
          <cell r="D642" t="str">
            <v>김명화</v>
          </cell>
          <cell r="E642">
            <v>33317638</v>
          </cell>
          <cell r="K642">
            <v>4850</v>
          </cell>
          <cell r="L642" t="str">
            <v>99-1260</v>
          </cell>
        </row>
        <row r="643">
          <cell r="B643" t="str">
            <v>㈜거진섬유</v>
          </cell>
          <cell r="C643">
            <v>36530</v>
          </cell>
          <cell r="D643" t="str">
            <v>거진섬유</v>
          </cell>
          <cell r="E643">
            <v>11177958</v>
          </cell>
          <cell r="K643">
            <v>8370</v>
          </cell>
          <cell r="L643" t="str">
            <v>99-1261</v>
          </cell>
        </row>
        <row r="644">
          <cell r="B644" t="str">
            <v>양준승</v>
          </cell>
          <cell r="D644" t="str">
            <v>양준승</v>
          </cell>
          <cell r="E644">
            <v>29626814</v>
          </cell>
          <cell r="K644">
            <v>26337</v>
          </cell>
          <cell r="L644" t="str">
            <v>99-1262</v>
          </cell>
        </row>
        <row r="645">
          <cell r="B645" t="str">
            <v>박준형</v>
          </cell>
          <cell r="D645" t="str">
            <v>박준형</v>
          </cell>
          <cell r="E645">
            <v>24679766</v>
          </cell>
          <cell r="K645">
            <v>6596</v>
          </cell>
          <cell r="L645" t="str">
            <v>99-1263</v>
          </cell>
        </row>
        <row r="646">
          <cell r="B646" t="str">
            <v>최영규</v>
          </cell>
          <cell r="D646" t="str">
            <v>최영규</v>
          </cell>
          <cell r="E646">
            <v>28840222</v>
          </cell>
          <cell r="K646">
            <v>4117</v>
          </cell>
          <cell r="L646" t="str">
            <v>99-1264</v>
          </cell>
        </row>
        <row r="647">
          <cell r="B647" t="str">
            <v>신혜경</v>
          </cell>
          <cell r="D647" t="str">
            <v>신혜경</v>
          </cell>
          <cell r="E647">
            <v>9864467</v>
          </cell>
          <cell r="K647">
            <v>4098</v>
          </cell>
          <cell r="L647" t="str">
            <v>99-1265</v>
          </cell>
        </row>
        <row r="648">
          <cell r="B648" t="str">
            <v>김정숙</v>
          </cell>
          <cell r="D648" t="str">
            <v>김정숙</v>
          </cell>
          <cell r="E648">
            <v>11653071</v>
          </cell>
          <cell r="K648">
            <v>4147</v>
          </cell>
          <cell r="L648" t="str">
            <v>99-1266</v>
          </cell>
        </row>
        <row r="649">
          <cell r="B649" t="str">
            <v>조경숙</v>
          </cell>
          <cell r="D649" t="str">
            <v>조경숙</v>
          </cell>
          <cell r="E649">
            <v>15156043</v>
          </cell>
          <cell r="K649">
            <v>1895</v>
          </cell>
          <cell r="L649" t="str">
            <v>99-1267</v>
          </cell>
        </row>
        <row r="650">
          <cell r="B650" t="str">
            <v>김귀남</v>
          </cell>
          <cell r="D650" t="str">
            <v>김귀남</v>
          </cell>
          <cell r="E650">
            <v>9727975</v>
          </cell>
          <cell r="K650">
            <v>5459</v>
          </cell>
          <cell r="L650" t="str">
            <v>99-1268</v>
          </cell>
        </row>
        <row r="651">
          <cell r="B651" t="str">
            <v>김숙자</v>
          </cell>
          <cell r="D651" t="str">
            <v>김숙자</v>
          </cell>
          <cell r="E651">
            <v>11082954</v>
          </cell>
          <cell r="K651">
            <v>6858</v>
          </cell>
          <cell r="L651" t="str">
            <v>99-1269</v>
          </cell>
        </row>
        <row r="652">
          <cell r="B652" t="str">
            <v>김미경</v>
          </cell>
          <cell r="D652" t="str">
            <v>김미경</v>
          </cell>
          <cell r="E652">
            <v>8732984</v>
          </cell>
          <cell r="K652">
            <v>4875</v>
          </cell>
          <cell r="L652" t="str">
            <v>99-1270</v>
          </cell>
        </row>
        <row r="653">
          <cell r="B653" t="str">
            <v>최문용</v>
          </cell>
          <cell r="D653" t="str">
            <v>최문공</v>
          </cell>
          <cell r="E653">
            <v>5384239</v>
          </cell>
          <cell r="K653">
            <v>4977</v>
          </cell>
          <cell r="L653" t="str">
            <v>99-1271</v>
          </cell>
        </row>
        <row r="654">
          <cell r="B654" t="str">
            <v>안인숙</v>
          </cell>
          <cell r="D654" t="str">
            <v>안인숙</v>
          </cell>
          <cell r="E654">
            <v>14430993</v>
          </cell>
          <cell r="K654">
            <v>5050</v>
          </cell>
          <cell r="L654" t="str">
            <v>99-1272</v>
          </cell>
        </row>
        <row r="655">
          <cell r="B655" t="str">
            <v>홍준심</v>
          </cell>
          <cell r="D655" t="str">
            <v>홍준심</v>
          </cell>
          <cell r="E655">
            <v>24458486</v>
          </cell>
          <cell r="K655">
            <v>1843</v>
          </cell>
          <cell r="L655" t="str">
            <v>99-1273</v>
          </cell>
        </row>
        <row r="656">
          <cell r="B656" t="str">
            <v>천보선</v>
          </cell>
          <cell r="D656" t="str">
            <v>천보선</v>
          </cell>
          <cell r="E656">
            <v>23747707</v>
          </cell>
          <cell r="K656">
            <v>14683</v>
          </cell>
          <cell r="L656" t="str">
            <v>99-1274</v>
          </cell>
        </row>
        <row r="657">
          <cell r="B657" t="str">
            <v>한덕수</v>
          </cell>
          <cell r="D657" t="str">
            <v>한덕수</v>
          </cell>
          <cell r="E657">
            <v>6209062</v>
          </cell>
          <cell r="K657" t="str">
            <v>28563/6837</v>
          </cell>
          <cell r="L657" t="str">
            <v>99-1275</v>
          </cell>
        </row>
        <row r="658">
          <cell r="B658" t="str">
            <v>이영대</v>
          </cell>
          <cell r="D658" t="str">
            <v>이영대</v>
          </cell>
          <cell r="E658">
            <v>19169612</v>
          </cell>
          <cell r="K658" t="str">
            <v>6370/31791</v>
          </cell>
          <cell r="L658" t="str">
            <v>99-1276</v>
          </cell>
        </row>
        <row r="659">
          <cell r="B659" t="str">
            <v>김길용</v>
          </cell>
          <cell r="D659" t="str">
            <v>김길용</v>
          </cell>
          <cell r="E659">
            <v>4167731</v>
          </cell>
          <cell r="K659">
            <v>6176</v>
          </cell>
          <cell r="L659" t="str">
            <v>99-1277</v>
          </cell>
        </row>
        <row r="660">
          <cell r="B660" t="str">
            <v>김일배</v>
          </cell>
          <cell r="D660" t="str">
            <v>김일배</v>
          </cell>
          <cell r="E660">
            <v>16281096</v>
          </cell>
          <cell r="K660">
            <v>4019</v>
          </cell>
          <cell r="L660" t="str">
            <v>99-1278</v>
          </cell>
        </row>
        <row r="661">
          <cell r="B661" t="str">
            <v>김영일</v>
          </cell>
          <cell r="D661" t="str">
            <v>김영일</v>
          </cell>
          <cell r="E661">
            <v>6748722</v>
          </cell>
          <cell r="K661">
            <v>6180</v>
          </cell>
          <cell r="L661" t="str">
            <v>99-1279</v>
          </cell>
        </row>
        <row r="662">
          <cell r="B662" t="str">
            <v>이성창</v>
          </cell>
          <cell r="C662">
            <v>36528</v>
          </cell>
          <cell r="D662" t="str">
            <v>이성창</v>
          </cell>
          <cell r="E662">
            <v>6441985</v>
          </cell>
          <cell r="K662">
            <v>6173</v>
          </cell>
          <cell r="L662" t="str">
            <v>99-1280</v>
          </cell>
        </row>
        <row r="663">
          <cell r="B663" t="str">
            <v>이화미</v>
          </cell>
          <cell r="D663" t="str">
            <v>이화미</v>
          </cell>
          <cell r="E663">
            <v>16752463</v>
          </cell>
          <cell r="K663">
            <v>6015</v>
          </cell>
          <cell r="L663" t="str">
            <v>99-1281</v>
          </cell>
        </row>
        <row r="664">
          <cell r="B664" t="str">
            <v>임한식</v>
          </cell>
          <cell r="D664" t="str">
            <v>임한식</v>
          </cell>
          <cell r="E664">
            <v>9553942</v>
          </cell>
          <cell r="K664">
            <v>6061</v>
          </cell>
          <cell r="L664" t="str">
            <v>99-1282</v>
          </cell>
        </row>
        <row r="665">
          <cell r="B665" t="str">
            <v>백미해</v>
          </cell>
          <cell r="C665">
            <v>36528</v>
          </cell>
          <cell r="D665" t="str">
            <v>백미해</v>
          </cell>
          <cell r="E665">
            <v>2807418</v>
          </cell>
          <cell r="K665">
            <v>6288</v>
          </cell>
          <cell r="L665" t="str">
            <v>99-1283</v>
          </cell>
        </row>
        <row r="666">
          <cell r="B666" t="str">
            <v>이선화</v>
          </cell>
          <cell r="D666" t="str">
            <v>이선화</v>
          </cell>
          <cell r="E666">
            <v>13818868</v>
          </cell>
          <cell r="K666">
            <v>6191</v>
          </cell>
          <cell r="L666" t="str">
            <v>99-1284</v>
          </cell>
        </row>
        <row r="667">
          <cell r="B667" t="str">
            <v>현대목재공업㈜</v>
          </cell>
          <cell r="D667" t="str">
            <v>현대목재공업㈜</v>
          </cell>
          <cell r="E667">
            <v>8471876470</v>
          </cell>
          <cell r="K667">
            <v>25783</v>
          </cell>
          <cell r="L667" t="str">
            <v>99-1285</v>
          </cell>
        </row>
        <row r="668">
          <cell r="B668" t="str">
            <v>박윤표</v>
          </cell>
          <cell r="D668" t="str">
            <v>박윤표</v>
          </cell>
          <cell r="E668">
            <v>13442574</v>
          </cell>
          <cell r="K668">
            <v>4323</v>
          </cell>
          <cell r="L668" t="str">
            <v>99-1286</v>
          </cell>
        </row>
        <row r="669">
          <cell r="B669" t="str">
            <v>최덕근</v>
          </cell>
          <cell r="D669" t="str">
            <v>최덕근</v>
          </cell>
          <cell r="E669">
            <v>6799816</v>
          </cell>
          <cell r="K669">
            <v>9303</v>
          </cell>
          <cell r="L669" t="str">
            <v>99-1287</v>
          </cell>
        </row>
        <row r="670">
          <cell r="B670" t="str">
            <v>김윤용</v>
          </cell>
          <cell r="D670" t="str">
            <v>김윤용</v>
          </cell>
          <cell r="E670">
            <v>16444099</v>
          </cell>
          <cell r="K670">
            <v>4202</v>
          </cell>
          <cell r="L670" t="str">
            <v>99-1288</v>
          </cell>
        </row>
        <row r="671">
          <cell r="B671" t="str">
            <v>김영자</v>
          </cell>
          <cell r="D671" t="str">
            <v>김영자</v>
          </cell>
          <cell r="E671">
            <v>6445951</v>
          </cell>
          <cell r="K671">
            <v>4271</v>
          </cell>
          <cell r="L671" t="str">
            <v>99-1289</v>
          </cell>
        </row>
        <row r="672">
          <cell r="B672" t="str">
            <v>은종수</v>
          </cell>
          <cell r="D672" t="str">
            <v>은종수</v>
          </cell>
          <cell r="E672">
            <v>11541133</v>
          </cell>
          <cell r="K672">
            <v>4243</v>
          </cell>
          <cell r="L672" t="str">
            <v>99-1290</v>
          </cell>
        </row>
        <row r="673">
          <cell r="B673" t="str">
            <v>유평민</v>
          </cell>
          <cell r="D673" t="str">
            <v>유평민</v>
          </cell>
          <cell r="E673">
            <v>26800000</v>
          </cell>
          <cell r="K673">
            <v>4798</v>
          </cell>
          <cell r="L673" t="str">
            <v>99-1291</v>
          </cell>
        </row>
        <row r="674">
          <cell r="B674" t="str">
            <v>정춘자</v>
          </cell>
          <cell r="D674" t="str">
            <v>정춘자</v>
          </cell>
          <cell r="E674">
            <v>21668204</v>
          </cell>
          <cell r="K674" t="str">
            <v>4277/27594</v>
          </cell>
          <cell r="L674" t="str">
            <v>99-1292</v>
          </cell>
        </row>
        <row r="675">
          <cell r="B675" t="str">
            <v>조영원</v>
          </cell>
          <cell r="D675" t="str">
            <v>조영원</v>
          </cell>
          <cell r="E675">
            <v>12054660</v>
          </cell>
          <cell r="K675">
            <v>4842</v>
          </cell>
          <cell r="L675" t="str">
            <v>99-1293</v>
          </cell>
        </row>
        <row r="676">
          <cell r="B676" t="str">
            <v>지창순</v>
          </cell>
          <cell r="D676" t="str">
            <v>지창순</v>
          </cell>
          <cell r="E676">
            <v>8754266</v>
          </cell>
          <cell r="K676">
            <v>4976</v>
          </cell>
          <cell r="L676" t="str">
            <v>99-1294</v>
          </cell>
        </row>
        <row r="677">
          <cell r="B677" t="str">
            <v>황은진</v>
          </cell>
          <cell r="D677" t="str">
            <v>황은진</v>
          </cell>
          <cell r="E677">
            <v>10717967</v>
          </cell>
          <cell r="K677">
            <v>4787</v>
          </cell>
          <cell r="L677" t="str">
            <v>99-1295</v>
          </cell>
        </row>
        <row r="678">
          <cell r="B678" t="str">
            <v>이희숙</v>
          </cell>
          <cell r="D678" t="str">
            <v>이희숙</v>
          </cell>
          <cell r="E678">
            <v>18362145</v>
          </cell>
          <cell r="K678">
            <v>4986</v>
          </cell>
          <cell r="L678" t="str">
            <v>99-1296</v>
          </cell>
        </row>
        <row r="679">
          <cell r="B679" t="str">
            <v>최은철</v>
          </cell>
          <cell r="D679" t="str">
            <v>최은철</v>
          </cell>
          <cell r="E679">
            <v>29974454</v>
          </cell>
          <cell r="K679">
            <v>6773</v>
          </cell>
          <cell r="L679" t="str">
            <v>99-1297</v>
          </cell>
        </row>
        <row r="680">
          <cell r="B680" t="str">
            <v>정윤정</v>
          </cell>
          <cell r="C680">
            <v>36528</v>
          </cell>
          <cell r="D680" t="str">
            <v>정윤정</v>
          </cell>
          <cell r="E680">
            <v>10848694</v>
          </cell>
          <cell r="K680">
            <v>6627</v>
          </cell>
          <cell r="L680" t="str">
            <v>99-1298</v>
          </cell>
        </row>
        <row r="681">
          <cell r="B681" t="str">
            <v>이준환</v>
          </cell>
          <cell r="D681" t="str">
            <v>이준환</v>
          </cell>
          <cell r="E681">
            <v>15058857</v>
          </cell>
          <cell r="K681">
            <v>6595</v>
          </cell>
          <cell r="L681" t="str">
            <v>99-1299</v>
          </cell>
        </row>
        <row r="682">
          <cell r="B682" t="str">
            <v>정만영</v>
          </cell>
          <cell r="D682" t="str">
            <v>정만영</v>
          </cell>
          <cell r="E682">
            <v>4444441</v>
          </cell>
          <cell r="K682">
            <v>6563</v>
          </cell>
          <cell r="L682" t="str">
            <v>99-1300</v>
          </cell>
        </row>
        <row r="683">
          <cell r="B683" t="str">
            <v>안동주</v>
          </cell>
          <cell r="D683" t="str">
            <v>안동주</v>
          </cell>
          <cell r="E683">
            <v>5628295</v>
          </cell>
          <cell r="K683">
            <v>7174</v>
          </cell>
          <cell r="L683" t="str">
            <v>99-1301</v>
          </cell>
        </row>
        <row r="684">
          <cell r="B684" t="str">
            <v>이한욱</v>
          </cell>
          <cell r="D684" t="str">
            <v>이한욱</v>
          </cell>
          <cell r="E684">
            <v>4978639</v>
          </cell>
          <cell r="K684">
            <v>7089</v>
          </cell>
          <cell r="L684" t="str">
            <v>99-1302</v>
          </cell>
        </row>
        <row r="685">
          <cell r="B685" t="str">
            <v>신현경</v>
          </cell>
          <cell r="D685" t="str">
            <v>신현경</v>
          </cell>
          <cell r="E685">
            <v>16204817</v>
          </cell>
          <cell r="K685">
            <v>6791</v>
          </cell>
          <cell r="L685" t="str">
            <v>99-1303</v>
          </cell>
        </row>
        <row r="686">
          <cell r="B686" t="str">
            <v>송민실업㈜</v>
          </cell>
          <cell r="D686" t="str">
            <v>송민실업㈜</v>
          </cell>
          <cell r="E686">
            <v>13579256</v>
          </cell>
          <cell r="K686">
            <v>6693</v>
          </cell>
          <cell r="L686" t="str">
            <v>99-1304</v>
          </cell>
        </row>
        <row r="687">
          <cell r="B687" t="str">
            <v>장영원</v>
          </cell>
          <cell r="D687" t="str">
            <v>장영원</v>
          </cell>
          <cell r="E687">
            <v>6775715</v>
          </cell>
          <cell r="K687">
            <v>6962</v>
          </cell>
          <cell r="L687" t="str">
            <v>99-1305</v>
          </cell>
        </row>
        <row r="688">
          <cell r="B688" t="str">
            <v>엽순찬</v>
          </cell>
          <cell r="D688" t="str">
            <v>엽순찬</v>
          </cell>
          <cell r="E688">
            <v>5425229</v>
          </cell>
          <cell r="K688">
            <v>11591</v>
          </cell>
          <cell r="L688" t="str">
            <v>99-1306</v>
          </cell>
        </row>
        <row r="689">
          <cell r="B689" t="str">
            <v>이앙로</v>
          </cell>
          <cell r="D689" t="str">
            <v>이앙로</v>
          </cell>
          <cell r="E689">
            <v>10093496</v>
          </cell>
          <cell r="K689">
            <v>10813</v>
          </cell>
          <cell r="L689" t="str">
            <v>99-1307</v>
          </cell>
        </row>
        <row r="690">
          <cell r="B690" t="str">
            <v>최규</v>
          </cell>
          <cell r="D690" t="str">
            <v>최규</v>
          </cell>
          <cell r="E690">
            <v>16757174</v>
          </cell>
          <cell r="K690">
            <v>10949</v>
          </cell>
          <cell r="L690" t="str">
            <v>99-1308</v>
          </cell>
        </row>
        <row r="691">
          <cell r="B691" t="str">
            <v>이경숙</v>
          </cell>
          <cell r="D691" t="str">
            <v>이경숙</v>
          </cell>
          <cell r="E691">
            <v>26954905</v>
          </cell>
          <cell r="K691">
            <v>4753</v>
          </cell>
          <cell r="L691" t="str">
            <v>99-1309</v>
          </cell>
        </row>
        <row r="692">
          <cell r="B692" t="str">
            <v>장지현</v>
          </cell>
          <cell r="D692" t="str">
            <v>장지현</v>
          </cell>
          <cell r="E692">
            <v>20233417</v>
          </cell>
          <cell r="K692">
            <v>4941</v>
          </cell>
          <cell r="L692" t="str">
            <v>99-1310</v>
          </cell>
        </row>
        <row r="693">
          <cell r="B693" t="str">
            <v>이성수</v>
          </cell>
          <cell r="D693" t="str">
            <v>이성수</v>
          </cell>
          <cell r="E693">
            <v>208924540</v>
          </cell>
          <cell r="K693">
            <v>2016</v>
          </cell>
          <cell r="L693" t="str">
            <v>99-1311</v>
          </cell>
        </row>
        <row r="694">
          <cell r="B694" t="str">
            <v>한국콘크리트공업㈜</v>
          </cell>
          <cell r="D694" t="str">
            <v>한국콘크리트공업㈜</v>
          </cell>
          <cell r="E694">
            <v>78095889</v>
          </cell>
          <cell r="K694">
            <v>2020</v>
          </cell>
          <cell r="L694" t="str">
            <v>99-1312</v>
          </cell>
        </row>
        <row r="695">
          <cell r="B695" t="str">
            <v>㈜코월드</v>
          </cell>
          <cell r="D695" t="str">
            <v>코월드</v>
          </cell>
          <cell r="E695">
            <v>124767940</v>
          </cell>
          <cell r="K695">
            <v>4172</v>
          </cell>
          <cell r="L695" t="str">
            <v>99-1313</v>
          </cell>
        </row>
        <row r="696">
          <cell r="B696" t="str">
            <v>최채용</v>
          </cell>
          <cell r="D696" t="str">
            <v>최채용</v>
          </cell>
          <cell r="E696">
            <v>10000100</v>
          </cell>
          <cell r="L696" t="str">
            <v>99-1314</v>
          </cell>
        </row>
        <row r="697">
          <cell r="B697" t="str">
            <v>김의희</v>
          </cell>
          <cell r="D697" t="str">
            <v>김의희</v>
          </cell>
          <cell r="E697">
            <v>9208684</v>
          </cell>
          <cell r="K697">
            <v>29485</v>
          </cell>
          <cell r="L697" t="str">
            <v>99-1315</v>
          </cell>
        </row>
        <row r="698">
          <cell r="B698" t="str">
            <v>최미자</v>
          </cell>
          <cell r="D698" t="str">
            <v>최미자</v>
          </cell>
          <cell r="E698">
            <v>8035271</v>
          </cell>
          <cell r="K698">
            <v>1917</v>
          </cell>
          <cell r="L698" t="str">
            <v>99-1316</v>
          </cell>
        </row>
        <row r="699">
          <cell r="B699" t="str">
            <v>유복희</v>
          </cell>
          <cell r="D699" t="str">
            <v>유복희</v>
          </cell>
          <cell r="E699">
            <v>13783408</v>
          </cell>
          <cell r="K699">
            <v>10744</v>
          </cell>
          <cell r="L699" t="str">
            <v>99-1317</v>
          </cell>
        </row>
        <row r="700">
          <cell r="B700" t="str">
            <v>김상규</v>
          </cell>
          <cell r="D700" t="str">
            <v>김상규</v>
          </cell>
          <cell r="E700">
            <v>15972565</v>
          </cell>
          <cell r="K700">
            <v>9641</v>
          </cell>
          <cell r="L700" t="str">
            <v>99-1318</v>
          </cell>
        </row>
        <row r="701">
          <cell r="B701" t="str">
            <v>이원배</v>
          </cell>
          <cell r="D701" t="str">
            <v>이원배</v>
          </cell>
          <cell r="E701">
            <v>13096297</v>
          </cell>
          <cell r="K701" t="str">
            <v>5578/27204</v>
          </cell>
          <cell r="L701" t="str">
            <v>99-1319</v>
          </cell>
        </row>
        <row r="702">
          <cell r="B702" t="str">
            <v>이정란</v>
          </cell>
          <cell r="D702" t="str">
            <v>이정란</v>
          </cell>
          <cell r="E702">
            <v>10939182</v>
          </cell>
          <cell r="K702">
            <v>4779</v>
          </cell>
          <cell r="L702" t="str">
            <v>99-1320</v>
          </cell>
        </row>
        <row r="703">
          <cell r="B703" t="str">
            <v>원종범</v>
          </cell>
          <cell r="D703" t="str">
            <v>원종범</v>
          </cell>
          <cell r="E703">
            <v>7347253</v>
          </cell>
          <cell r="K703">
            <v>4107</v>
          </cell>
          <cell r="L703" t="str">
            <v>99-1321</v>
          </cell>
        </row>
        <row r="704">
          <cell r="B704" t="str">
            <v>김인향</v>
          </cell>
          <cell r="D704" t="str">
            <v>김인향</v>
          </cell>
          <cell r="E704">
            <v>12886728</v>
          </cell>
          <cell r="K704" t="str">
            <v>4100/31876</v>
          </cell>
          <cell r="L704" t="str">
            <v>99-1322</v>
          </cell>
        </row>
        <row r="705">
          <cell r="B705" t="str">
            <v>황봉자</v>
          </cell>
          <cell r="D705" t="str">
            <v>황봉자</v>
          </cell>
          <cell r="E705">
            <v>5967015</v>
          </cell>
          <cell r="K705">
            <v>4063</v>
          </cell>
          <cell r="L705" t="str">
            <v>99-1323</v>
          </cell>
        </row>
        <row r="706">
          <cell r="B706" t="str">
            <v>김지환</v>
          </cell>
          <cell r="D706" t="str">
            <v>김지환</v>
          </cell>
          <cell r="E706">
            <v>17860793</v>
          </cell>
          <cell r="K706" t="str">
            <v>5504/31458</v>
          </cell>
          <cell r="L706" t="str">
            <v>99-1324</v>
          </cell>
        </row>
        <row r="707">
          <cell r="B707" t="str">
            <v>김동률</v>
          </cell>
          <cell r="D707" t="str">
            <v>김동률</v>
          </cell>
          <cell r="E707">
            <v>19765133</v>
          </cell>
          <cell r="K707">
            <v>33155</v>
          </cell>
          <cell r="L707" t="str">
            <v>99-1325</v>
          </cell>
        </row>
        <row r="708">
          <cell r="B708" t="str">
            <v>이대복</v>
          </cell>
          <cell r="D708" t="str">
            <v>이대복</v>
          </cell>
          <cell r="E708">
            <v>14552055</v>
          </cell>
          <cell r="K708">
            <v>33277</v>
          </cell>
          <cell r="L708" t="str">
            <v>99-1326</v>
          </cell>
        </row>
        <row r="709">
          <cell r="B709" t="str">
            <v>김행남</v>
          </cell>
          <cell r="D709" t="str">
            <v>김행남</v>
          </cell>
          <cell r="E709">
            <v>6946446</v>
          </cell>
          <cell r="K709">
            <v>27540</v>
          </cell>
          <cell r="L709" t="str">
            <v>99-1327</v>
          </cell>
        </row>
        <row r="710">
          <cell r="B710" t="str">
            <v>신용두</v>
          </cell>
          <cell r="D710" t="str">
            <v>신용두</v>
          </cell>
          <cell r="E710">
            <v>4552002</v>
          </cell>
          <cell r="K710">
            <v>4307</v>
          </cell>
          <cell r="L710" t="str">
            <v>99-1328</v>
          </cell>
        </row>
        <row r="711">
          <cell r="B711" t="str">
            <v>이천무역㈜</v>
          </cell>
          <cell r="D711" t="str">
            <v>이천무역</v>
          </cell>
          <cell r="E711">
            <v>4964413</v>
          </cell>
          <cell r="K711">
            <v>3049</v>
          </cell>
          <cell r="L711" t="str">
            <v>99-1329</v>
          </cell>
        </row>
        <row r="712">
          <cell r="B712" t="str">
            <v>신순호</v>
          </cell>
          <cell r="D712" t="str">
            <v>신순호</v>
          </cell>
          <cell r="E712">
            <v>24725165</v>
          </cell>
          <cell r="K712">
            <v>5366</v>
          </cell>
          <cell r="L712" t="str">
            <v>99-1330</v>
          </cell>
        </row>
        <row r="713">
          <cell r="B713" t="str">
            <v>박선종</v>
          </cell>
          <cell r="D713" t="str">
            <v>박선종</v>
          </cell>
          <cell r="E713">
            <v>11139921</v>
          </cell>
          <cell r="K713">
            <v>7598</v>
          </cell>
          <cell r="L713" t="str">
            <v>99-1331</v>
          </cell>
        </row>
        <row r="714">
          <cell r="B714" t="str">
            <v>강정호</v>
          </cell>
          <cell r="D714" t="str">
            <v>강정호</v>
          </cell>
          <cell r="E714">
            <v>4355217</v>
          </cell>
          <cell r="K714">
            <v>28201</v>
          </cell>
          <cell r="L714" t="str">
            <v>99-1332</v>
          </cell>
        </row>
        <row r="715">
          <cell r="B715" t="str">
            <v>김복수</v>
          </cell>
          <cell r="D715" t="str">
            <v>김복수</v>
          </cell>
          <cell r="E715">
            <v>5648706</v>
          </cell>
          <cell r="K715">
            <v>32734</v>
          </cell>
          <cell r="L715" t="str">
            <v>99-1333</v>
          </cell>
        </row>
        <row r="716">
          <cell r="B716" t="str">
            <v>손복익</v>
          </cell>
          <cell r="D716" t="str">
            <v>손복익</v>
          </cell>
          <cell r="E716">
            <v>19838830</v>
          </cell>
          <cell r="K716">
            <v>30741</v>
          </cell>
          <cell r="L716" t="str">
            <v>99-1334</v>
          </cell>
        </row>
        <row r="717">
          <cell r="B717" t="str">
            <v>이배휘</v>
          </cell>
          <cell r="D717" t="str">
            <v>이배휘</v>
          </cell>
          <cell r="E717">
            <v>16463703</v>
          </cell>
          <cell r="K717">
            <v>27257</v>
          </cell>
          <cell r="L717" t="str">
            <v>99-1335</v>
          </cell>
        </row>
        <row r="718">
          <cell r="B718" t="str">
            <v>박근옥</v>
          </cell>
          <cell r="D718" t="str">
            <v>박근옥</v>
          </cell>
          <cell r="E718">
            <v>5260219</v>
          </cell>
          <cell r="K718">
            <v>33294</v>
          </cell>
          <cell r="L718" t="str">
            <v>99-1336</v>
          </cell>
        </row>
        <row r="719">
          <cell r="B719" t="str">
            <v>안용수</v>
          </cell>
          <cell r="D719" t="str">
            <v>안용수</v>
          </cell>
          <cell r="E719">
            <v>11580938</v>
          </cell>
          <cell r="K719">
            <v>30251</v>
          </cell>
          <cell r="L719" t="str">
            <v>99-1337</v>
          </cell>
        </row>
        <row r="720">
          <cell r="B720" t="str">
            <v>김철현</v>
          </cell>
          <cell r="D720" t="str">
            <v>김철현</v>
          </cell>
          <cell r="E720">
            <v>336485795</v>
          </cell>
          <cell r="K720">
            <v>31887</v>
          </cell>
          <cell r="L720" t="str">
            <v>99-1338</v>
          </cell>
        </row>
        <row r="721">
          <cell r="B721" t="str">
            <v>문태영</v>
          </cell>
          <cell r="D721" t="str">
            <v>문태영</v>
          </cell>
          <cell r="E721">
            <v>25429145</v>
          </cell>
          <cell r="K721">
            <v>33570</v>
          </cell>
          <cell r="L721" t="str">
            <v>99-1339</v>
          </cell>
        </row>
        <row r="722">
          <cell r="B722" t="str">
            <v>김기호</v>
          </cell>
          <cell r="D722" t="str">
            <v>김기호</v>
          </cell>
          <cell r="E722">
            <v>24918921</v>
          </cell>
          <cell r="K722">
            <v>5271</v>
          </cell>
          <cell r="L722" t="str">
            <v>99-1340</v>
          </cell>
        </row>
        <row r="723">
          <cell r="B723" t="str">
            <v>김재우</v>
          </cell>
          <cell r="D723" t="str">
            <v>김재우</v>
          </cell>
          <cell r="E723">
            <v>1824905</v>
          </cell>
          <cell r="K723">
            <v>5360</v>
          </cell>
          <cell r="L723" t="str">
            <v>99-1341</v>
          </cell>
        </row>
        <row r="724">
          <cell r="B724" t="str">
            <v>최원호</v>
          </cell>
          <cell r="D724" t="str">
            <v>최원호</v>
          </cell>
          <cell r="E724">
            <v>5553842</v>
          </cell>
          <cell r="K724">
            <v>6000</v>
          </cell>
          <cell r="L724" t="str">
            <v>99-1342</v>
          </cell>
        </row>
        <row r="725">
          <cell r="B725" t="str">
            <v>한우영</v>
          </cell>
          <cell r="D725" t="str">
            <v>한우영</v>
          </cell>
          <cell r="E725">
            <v>9051407</v>
          </cell>
          <cell r="K725">
            <v>11215</v>
          </cell>
          <cell r="L725" t="str">
            <v>99-1343</v>
          </cell>
        </row>
        <row r="726">
          <cell r="B726" t="str">
            <v>김정숙</v>
          </cell>
          <cell r="D726" t="str">
            <v>김정숙</v>
          </cell>
          <cell r="E726">
            <v>6288088</v>
          </cell>
          <cell r="K726">
            <v>4639</v>
          </cell>
          <cell r="L726" t="str">
            <v>99-1344</v>
          </cell>
        </row>
        <row r="727">
          <cell r="B727" t="str">
            <v>김준권</v>
          </cell>
          <cell r="D727" t="str">
            <v>김준권</v>
          </cell>
          <cell r="E727">
            <v>3114568</v>
          </cell>
          <cell r="K727">
            <v>12929</v>
          </cell>
          <cell r="L727" t="str">
            <v>99-1345</v>
          </cell>
        </row>
        <row r="728">
          <cell r="B728" t="str">
            <v>최동수</v>
          </cell>
          <cell r="D728" t="str">
            <v>최동수</v>
          </cell>
          <cell r="E728">
            <v>2501278</v>
          </cell>
          <cell r="K728">
            <v>3528</v>
          </cell>
          <cell r="L728" t="str">
            <v>99-1346</v>
          </cell>
        </row>
        <row r="729">
          <cell r="B729" t="str">
            <v>이성은</v>
          </cell>
          <cell r="D729" t="str">
            <v>이성은</v>
          </cell>
          <cell r="E729">
            <v>3779923</v>
          </cell>
          <cell r="K729">
            <v>4164</v>
          </cell>
          <cell r="L729" t="str">
            <v>99-1347</v>
          </cell>
        </row>
        <row r="730">
          <cell r="B730" t="str">
            <v>염달순</v>
          </cell>
          <cell r="D730" t="str">
            <v>염달순</v>
          </cell>
          <cell r="E730">
            <v>3160345</v>
          </cell>
          <cell r="K730">
            <v>2239</v>
          </cell>
          <cell r="L730" t="str">
            <v>99-1348</v>
          </cell>
        </row>
        <row r="731">
          <cell r="B731" t="str">
            <v>박창권</v>
          </cell>
          <cell r="D731" t="str">
            <v>박창권</v>
          </cell>
          <cell r="E731">
            <v>10000000</v>
          </cell>
          <cell r="L731" t="str">
            <v>99-1349</v>
          </cell>
        </row>
        <row r="732">
          <cell r="B732" t="str">
            <v>㈜애드타워</v>
          </cell>
          <cell r="C732">
            <v>36496</v>
          </cell>
          <cell r="D732" t="str">
            <v>심성택</v>
          </cell>
          <cell r="E732">
            <v>12000000</v>
          </cell>
          <cell r="F732">
            <v>730</v>
          </cell>
          <cell r="G732">
            <v>0</v>
          </cell>
          <cell r="H732">
            <v>0</v>
          </cell>
          <cell r="I732">
            <v>1</v>
          </cell>
          <cell r="J732">
            <v>3</v>
          </cell>
          <cell r="K732" t="str">
            <v>경매</v>
          </cell>
          <cell r="L732" t="str">
            <v>99-135</v>
          </cell>
        </row>
        <row r="733">
          <cell r="B733" t="str">
            <v>윤철호</v>
          </cell>
          <cell r="D733" t="str">
            <v>윤철호</v>
          </cell>
          <cell r="E733">
            <v>8604233</v>
          </cell>
          <cell r="K733">
            <v>4855</v>
          </cell>
          <cell r="L733" t="str">
            <v>99-1350</v>
          </cell>
        </row>
        <row r="734">
          <cell r="B734" t="str">
            <v>강식</v>
          </cell>
          <cell r="D734" t="str">
            <v>강식</v>
          </cell>
          <cell r="E734">
            <v>12484759</v>
          </cell>
          <cell r="K734">
            <v>4825</v>
          </cell>
          <cell r="L734" t="str">
            <v>99-1351</v>
          </cell>
        </row>
        <row r="735">
          <cell r="B735" t="str">
            <v>김시원</v>
          </cell>
          <cell r="D735" t="str">
            <v>김시원</v>
          </cell>
          <cell r="E735">
            <v>10243665</v>
          </cell>
          <cell r="K735">
            <v>4760</v>
          </cell>
          <cell r="L735" t="str">
            <v>99-1352</v>
          </cell>
        </row>
        <row r="736">
          <cell r="B736" t="str">
            <v>장세학</v>
          </cell>
          <cell r="D736" t="str">
            <v>장세학</v>
          </cell>
          <cell r="E736">
            <v>11599110</v>
          </cell>
          <cell r="L736" t="str">
            <v>99-1353</v>
          </cell>
        </row>
        <row r="737">
          <cell r="B737" t="str">
            <v>박원진</v>
          </cell>
          <cell r="D737" t="str">
            <v>박원진</v>
          </cell>
          <cell r="E737">
            <v>14663591</v>
          </cell>
          <cell r="K737">
            <v>4919</v>
          </cell>
          <cell r="L737" t="str">
            <v>99-1354</v>
          </cell>
        </row>
        <row r="738">
          <cell r="B738" t="str">
            <v>송경자</v>
          </cell>
          <cell r="D738" t="str">
            <v>송경자</v>
          </cell>
          <cell r="E738">
            <v>5454588</v>
          </cell>
          <cell r="K738">
            <v>7385</v>
          </cell>
          <cell r="L738" t="str">
            <v>99-1355</v>
          </cell>
        </row>
        <row r="739">
          <cell r="B739" t="str">
            <v>서원</v>
          </cell>
          <cell r="C739" t="str">
            <v>완제</v>
          </cell>
          <cell r="D739" t="str">
            <v>서원</v>
          </cell>
          <cell r="E739">
            <v>3094510</v>
          </cell>
          <cell r="K739">
            <v>4327</v>
          </cell>
          <cell r="L739" t="str">
            <v>99-1356</v>
          </cell>
        </row>
        <row r="740">
          <cell r="B740" t="str">
            <v>박경남(김오목)</v>
          </cell>
          <cell r="D740" t="str">
            <v>박경남(김오목)</v>
          </cell>
          <cell r="E740">
            <v>17304929</v>
          </cell>
          <cell r="K740">
            <v>1965</v>
          </cell>
          <cell r="L740" t="str">
            <v>99-1357</v>
          </cell>
        </row>
        <row r="741">
          <cell r="B741" t="str">
            <v>어국선</v>
          </cell>
          <cell r="D741" t="str">
            <v>어국선</v>
          </cell>
          <cell r="E741">
            <v>38292479</v>
          </cell>
          <cell r="K741">
            <v>30914</v>
          </cell>
          <cell r="L741" t="str">
            <v>99-1358</v>
          </cell>
        </row>
        <row r="742">
          <cell r="B742" t="str">
            <v>인호모터스㈜</v>
          </cell>
          <cell r="D742" t="str">
            <v>인호모터스㈜</v>
          </cell>
          <cell r="E742">
            <v>23340058</v>
          </cell>
          <cell r="K742">
            <v>8215</v>
          </cell>
          <cell r="L742" t="str">
            <v>99-1359</v>
          </cell>
        </row>
        <row r="743">
          <cell r="B743" t="str">
            <v>백영규</v>
          </cell>
          <cell r="D743" t="str">
            <v>백영규</v>
          </cell>
          <cell r="E743">
            <v>577073322</v>
          </cell>
          <cell r="K743">
            <v>5176</v>
          </cell>
          <cell r="L743" t="str">
            <v>99-1360</v>
          </cell>
        </row>
        <row r="744">
          <cell r="B744" t="str">
            <v>선순옥</v>
          </cell>
          <cell r="D744" t="str">
            <v>선순옥</v>
          </cell>
          <cell r="E744">
            <v>38022283</v>
          </cell>
          <cell r="K744">
            <v>14813</v>
          </cell>
          <cell r="L744" t="str">
            <v>99-1361</v>
          </cell>
        </row>
        <row r="745">
          <cell r="B745" t="str">
            <v>우공산업㈜</v>
          </cell>
          <cell r="D745" t="str">
            <v>우공산업㈜</v>
          </cell>
          <cell r="E745">
            <v>1165049323</v>
          </cell>
          <cell r="K745">
            <v>4167</v>
          </cell>
          <cell r="L745" t="str">
            <v>99-1362</v>
          </cell>
        </row>
        <row r="746">
          <cell r="B746" t="str">
            <v>손용주</v>
          </cell>
          <cell r="D746" t="str">
            <v>손용주</v>
          </cell>
          <cell r="E746">
            <v>23393994</v>
          </cell>
          <cell r="K746">
            <v>32634</v>
          </cell>
          <cell r="L746" t="str">
            <v>99-1363</v>
          </cell>
        </row>
        <row r="747">
          <cell r="B747" t="str">
            <v>㈜홍성</v>
          </cell>
          <cell r="D747" t="str">
            <v>홍성</v>
          </cell>
          <cell r="E747">
            <v>303265893</v>
          </cell>
          <cell r="K747">
            <v>25227</v>
          </cell>
          <cell r="L747" t="str">
            <v>99-1364</v>
          </cell>
        </row>
        <row r="748">
          <cell r="B748" t="str">
            <v>㈜할렐루야</v>
          </cell>
          <cell r="D748" t="str">
            <v>할렐루야</v>
          </cell>
          <cell r="E748">
            <v>74393480</v>
          </cell>
          <cell r="K748">
            <v>4008</v>
          </cell>
          <cell r="L748" t="str">
            <v>99-1365</v>
          </cell>
        </row>
        <row r="749">
          <cell r="B749" t="str">
            <v>김준석</v>
          </cell>
          <cell r="D749" t="str">
            <v>김준석</v>
          </cell>
          <cell r="E749">
            <v>4456988</v>
          </cell>
          <cell r="K749">
            <v>14467</v>
          </cell>
          <cell r="L749" t="str">
            <v>99-1366</v>
          </cell>
        </row>
        <row r="750">
          <cell r="B750" t="str">
            <v>김연주</v>
          </cell>
          <cell r="D750" t="str">
            <v>김연주</v>
          </cell>
          <cell r="E750">
            <v>7591756</v>
          </cell>
          <cell r="K750">
            <v>14087</v>
          </cell>
          <cell r="L750" t="str">
            <v>99-1367</v>
          </cell>
        </row>
        <row r="751">
          <cell r="B751" t="str">
            <v>조혜연</v>
          </cell>
          <cell r="D751" t="str">
            <v>조혜연</v>
          </cell>
          <cell r="E751">
            <v>2268363</v>
          </cell>
          <cell r="K751">
            <v>15722</v>
          </cell>
          <cell r="L751" t="str">
            <v>99-1368</v>
          </cell>
        </row>
        <row r="752">
          <cell r="B752" t="str">
            <v>홍성일</v>
          </cell>
          <cell r="D752" t="str">
            <v>홍성일</v>
          </cell>
          <cell r="E752">
            <v>16124864</v>
          </cell>
          <cell r="K752">
            <v>5802</v>
          </cell>
          <cell r="L752" t="str">
            <v>99-1369</v>
          </cell>
        </row>
        <row r="753">
          <cell r="B753" t="str">
            <v>최청우</v>
          </cell>
          <cell r="D753" t="str">
            <v>최청우</v>
          </cell>
          <cell r="E753">
            <v>6912191</v>
          </cell>
          <cell r="K753">
            <v>5782</v>
          </cell>
          <cell r="L753" t="str">
            <v>99-1370</v>
          </cell>
        </row>
        <row r="754">
          <cell r="B754" t="str">
            <v>서일환</v>
          </cell>
          <cell r="D754" t="str">
            <v>서일환</v>
          </cell>
          <cell r="E754">
            <v>29573715</v>
          </cell>
          <cell r="K754">
            <v>28711</v>
          </cell>
          <cell r="L754" t="str">
            <v>99-1371</v>
          </cell>
        </row>
        <row r="755">
          <cell r="B755" t="str">
            <v>조순자</v>
          </cell>
          <cell r="D755" t="str">
            <v>조순자</v>
          </cell>
          <cell r="E755">
            <v>3387897</v>
          </cell>
          <cell r="K755">
            <v>10756</v>
          </cell>
          <cell r="L755" t="str">
            <v>99-1372</v>
          </cell>
        </row>
        <row r="756">
          <cell r="B756" t="str">
            <v>이영길</v>
          </cell>
          <cell r="D756" t="str">
            <v>이영길</v>
          </cell>
          <cell r="E756">
            <v>11900361</v>
          </cell>
          <cell r="K756">
            <v>5746</v>
          </cell>
          <cell r="L756" t="str">
            <v>99-1373</v>
          </cell>
        </row>
        <row r="757">
          <cell r="B757" t="str">
            <v>이응렬</v>
          </cell>
          <cell r="D757" t="str">
            <v>이응렬</v>
          </cell>
          <cell r="E757">
            <v>14105201</v>
          </cell>
          <cell r="K757">
            <v>5863</v>
          </cell>
          <cell r="L757" t="str">
            <v>99-1374</v>
          </cell>
        </row>
        <row r="758">
          <cell r="B758" t="str">
            <v>박남길</v>
          </cell>
          <cell r="D758" t="str">
            <v>박남길</v>
          </cell>
          <cell r="E758">
            <v>10026182</v>
          </cell>
          <cell r="K758">
            <v>4929</v>
          </cell>
          <cell r="L758" t="str">
            <v>99-1375</v>
          </cell>
        </row>
        <row r="759">
          <cell r="B759" t="str">
            <v>김용태</v>
          </cell>
          <cell r="D759" t="str">
            <v>김용태</v>
          </cell>
          <cell r="E759">
            <v>40942702</v>
          </cell>
          <cell r="K759">
            <v>4156</v>
          </cell>
          <cell r="L759" t="str">
            <v>99-1376</v>
          </cell>
        </row>
        <row r="760">
          <cell r="B760" t="str">
            <v>이수연</v>
          </cell>
          <cell r="D760" t="str">
            <v>이수연</v>
          </cell>
          <cell r="E760">
            <v>4498317</v>
          </cell>
          <cell r="K760">
            <v>4772</v>
          </cell>
          <cell r="L760" t="str">
            <v>99-1377</v>
          </cell>
        </row>
        <row r="761">
          <cell r="B761" t="str">
            <v>이현숙</v>
          </cell>
          <cell r="D761" t="str">
            <v>이현숙</v>
          </cell>
          <cell r="E761">
            <v>15674486</v>
          </cell>
          <cell r="K761">
            <v>2138</v>
          </cell>
          <cell r="L761" t="str">
            <v>99-1378</v>
          </cell>
        </row>
        <row r="762">
          <cell r="B762" t="str">
            <v>박병승</v>
          </cell>
          <cell r="D762" t="str">
            <v>박병승</v>
          </cell>
          <cell r="E762">
            <v>16578239</v>
          </cell>
          <cell r="K762">
            <v>4834</v>
          </cell>
          <cell r="L762" t="str">
            <v>99-1379</v>
          </cell>
        </row>
        <row r="763">
          <cell r="B763" t="str">
            <v>류이영</v>
          </cell>
          <cell r="D763" t="str">
            <v>류이영</v>
          </cell>
          <cell r="E763">
            <v>9302191</v>
          </cell>
          <cell r="K763">
            <v>5000</v>
          </cell>
          <cell r="L763" t="str">
            <v>99-1380</v>
          </cell>
        </row>
        <row r="764">
          <cell r="B764" t="str">
            <v>이기철</v>
          </cell>
          <cell r="D764" t="str">
            <v>이기철</v>
          </cell>
          <cell r="E764">
            <v>14586617</v>
          </cell>
          <cell r="K764">
            <v>1891</v>
          </cell>
          <cell r="L764" t="str">
            <v>99-1381</v>
          </cell>
        </row>
        <row r="765">
          <cell r="B765" t="str">
            <v>이수득</v>
          </cell>
          <cell r="D765" t="str">
            <v>이수득</v>
          </cell>
          <cell r="E765">
            <v>16904496</v>
          </cell>
          <cell r="K765">
            <v>4856</v>
          </cell>
          <cell r="L765" t="str">
            <v>99-1382</v>
          </cell>
        </row>
        <row r="766">
          <cell r="B766" t="str">
            <v>㈜대삼정</v>
          </cell>
          <cell r="D766" t="str">
            <v>대삼정</v>
          </cell>
          <cell r="E766">
            <v>16407295</v>
          </cell>
          <cell r="K766">
            <v>21132</v>
          </cell>
          <cell r="L766" t="str">
            <v>99-1383</v>
          </cell>
        </row>
        <row r="767">
          <cell r="B767" t="str">
            <v>김옥련</v>
          </cell>
          <cell r="D767" t="str">
            <v>김옥련</v>
          </cell>
          <cell r="E767">
            <v>3554721</v>
          </cell>
          <cell r="K767">
            <v>1866</v>
          </cell>
          <cell r="L767" t="str">
            <v>99-1384</v>
          </cell>
        </row>
        <row r="768">
          <cell r="B768" t="str">
            <v>서효춘</v>
          </cell>
          <cell r="D768" t="str">
            <v>서효춘</v>
          </cell>
          <cell r="E768">
            <v>19805040</v>
          </cell>
          <cell r="K768">
            <v>4270</v>
          </cell>
          <cell r="L768" t="str">
            <v>99-1385</v>
          </cell>
        </row>
        <row r="769">
          <cell r="B769" t="str">
            <v>㈜대경공무</v>
          </cell>
          <cell r="D769" t="str">
            <v>대경공무</v>
          </cell>
          <cell r="E769">
            <v>6769172</v>
          </cell>
          <cell r="K769">
            <v>1670</v>
          </cell>
          <cell r="L769" t="str">
            <v>99-1386</v>
          </cell>
        </row>
        <row r="770">
          <cell r="B770" t="str">
            <v>강경석</v>
          </cell>
          <cell r="D770" t="str">
            <v>김경석</v>
          </cell>
          <cell r="E770">
            <v>21798066</v>
          </cell>
          <cell r="K770">
            <v>5011</v>
          </cell>
          <cell r="L770" t="str">
            <v>99-1387</v>
          </cell>
        </row>
        <row r="771">
          <cell r="B771" t="str">
            <v>김철성</v>
          </cell>
          <cell r="D771" t="str">
            <v>김철성</v>
          </cell>
          <cell r="E771">
            <v>25483314</v>
          </cell>
          <cell r="K771">
            <v>5031</v>
          </cell>
          <cell r="L771" t="str">
            <v>99-1388</v>
          </cell>
        </row>
        <row r="772">
          <cell r="B772" t="str">
            <v>㈜건풍기초</v>
          </cell>
          <cell r="D772" t="str">
            <v>건풍기료</v>
          </cell>
          <cell r="E772">
            <v>39394555</v>
          </cell>
          <cell r="K772">
            <v>4345</v>
          </cell>
          <cell r="L772" t="str">
            <v>99-1389</v>
          </cell>
        </row>
        <row r="773">
          <cell r="B773" t="str">
            <v>연성산업㈜</v>
          </cell>
          <cell r="D773" t="str">
            <v>연성산업㈜</v>
          </cell>
          <cell r="E773">
            <v>1000000000</v>
          </cell>
          <cell r="K773">
            <v>5165</v>
          </cell>
          <cell r="L773" t="str">
            <v>99-1390</v>
          </cell>
        </row>
        <row r="774">
          <cell r="B774" t="str">
            <v>㈜우신아펙스</v>
          </cell>
          <cell r="D774" t="str">
            <v>우신아펙스</v>
          </cell>
          <cell r="E774">
            <v>153932409</v>
          </cell>
          <cell r="K774">
            <v>25318</v>
          </cell>
          <cell r="L774" t="str">
            <v>99-1391</v>
          </cell>
        </row>
        <row r="775">
          <cell r="B775" t="str">
            <v>세기산업기술㈜</v>
          </cell>
          <cell r="D775" t="str">
            <v>세기산업기술㈜</v>
          </cell>
          <cell r="E775">
            <v>47322268</v>
          </cell>
          <cell r="K775">
            <v>31643</v>
          </cell>
          <cell r="L775" t="str">
            <v>99-1392</v>
          </cell>
        </row>
        <row r="776">
          <cell r="B776" t="str">
            <v>유나무역㈜</v>
          </cell>
          <cell r="D776" t="str">
            <v>유나무역㈜</v>
          </cell>
          <cell r="E776">
            <v>195619511</v>
          </cell>
          <cell r="K776">
            <v>4513</v>
          </cell>
          <cell r="L776" t="str">
            <v>99-1393</v>
          </cell>
        </row>
        <row r="777">
          <cell r="B777" t="str">
            <v>임세란</v>
          </cell>
          <cell r="D777" t="str">
            <v>임세란</v>
          </cell>
          <cell r="E777">
            <v>12120793</v>
          </cell>
          <cell r="K777">
            <v>4725</v>
          </cell>
          <cell r="L777" t="str">
            <v>99-1394</v>
          </cell>
        </row>
        <row r="778">
          <cell r="B778" t="str">
            <v>김종배</v>
          </cell>
          <cell r="D778" t="str">
            <v>김종배</v>
          </cell>
          <cell r="E778">
            <v>14828098</v>
          </cell>
          <cell r="K778">
            <v>4539</v>
          </cell>
          <cell r="L778" t="str">
            <v>99-1395</v>
          </cell>
        </row>
        <row r="779">
          <cell r="B779" t="str">
            <v>박완규</v>
          </cell>
          <cell r="D779" t="str">
            <v>박완규</v>
          </cell>
          <cell r="E779">
            <v>13398878</v>
          </cell>
          <cell r="K779">
            <v>4576</v>
          </cell>
          <cell r="L779" t="str">
            <v>99-1396</v>
          </cell>
        </row>
        <row r="780">
          <cell r="B780" t="str">
            <v>김종원</v>
          </cell>
          <cell r="D780" t="str">
            <v>김종원</v>
          </cell>
          <cell r="E780">
            <v>8609909</v>
          </cell>
          <cell r="K780">
            <v>4454</v>
          </cell>
          <cell r="L780" t="str">
            <v>99-1397</v>
          </cell>
        </row>
        <row r="781">
          <cell r="B781" t="str">
            <v>전찬수</v>
          </cell>
          <cell r="D781" t="str">
            <v>전찬수</v>
          </cell>
          <cell r="E781">
            <v>13919935</v>
          </cell>
          <cell r="K781">
            <v>2142</v>
          </cell>
          <cell r="L781" t="str">
            <v>99-1398</v>
          </cell>
        </row>
        <row r="782">
          <cell r="B782" t="str">
            <v>박현숙</v>
          </cell>
          <cell r="D782" t="str">
            <v>박현숙</v>
          </cell>
          <cell r="E782">
            <v>17588152</v>
          </cell>
          <cell r="K782">
            <v>1896</v>
          </cell>
          <cell r="L782" t="str">
            <v>99-1399</v>
          </cell>
        </row>
        <row r="783">
          <cell r="B783" t="str">
            <v>조은혜</v>
          </cell>
          <cell r="D783" t="str">
            <v>조은혜</v>
          </cell>
          <cell r="E783">
            <v>13892499</v>
          </cell>
          <cell r="K783">
            <v>4613</v>
          </cell>
          <cell r="L783" t="str">
            <v>99-1400</v>
          </cell>
        </row>
        <row r="784">
          <cell r="B784" t="str">
            <v>정찬경</v>
          </cell>
          <cell r="D784" t="str">
            <v>정찬경</v>
          </cell>
          <cell r="E784">
            <v>9854081</v>
          </cell>
          <cell r="K784">
            <v>5641</v>
          </cell>
          <cell r="L784" t="str">
            <v>99-1401</v>
          </cell>
        </row>
        <row r="785">
          <cell r="B785" t="str">
            <v>고미정</v>
          </cell>
          <cell r="D785" t="str">
            <v>고미정</v>
          </cell>
          <cell r="E785">
            <v>7275824</v>
          </cell>
          <cell r="K785">
            <v>4329</v>
          </cell>
          <cell r="L785" t="str">
            <v>99-1402</v>
          </cell>
        </row>
        <row r="786">
          <cell r="B786" t="str">
            <v>임성호</v>
          </cell>
          <cell r="D786" t="str">
            <v>임성호</v>
          </cell>
          <cell r="E786">
            <v>2044822</v>
          </cell>
          <cell r="K786" t="str">
            <v>박창진</v>
          </cell>
          <cell r="L786" t="str">
            <v>99-1403</v>
          </cell>
        </row>
        <row r="787">
          <cell r="B787" t="str">
            <v>한주특수유리㈜</v>
          </cell>
          <cell r="D787" t="str">
            <v>한주특수유리㈜</v>
          </cell>
          <cell r="E787">
            <v>403526265</v>
          </cell>
          <cell r="K787">
            <v>25418</v>
          </cell>
          <cell r="L787" t="str">
            <v>99-1404</v>
          </cell>
        </row>
        <row r="788">
          <cell r="B788" t="str">
            <v>윤용운</v>
          </cell>
          <cell r="D788" t="str">
            <v>윤용운</v>
          </cell>
          <cell r="E788">
            <v>1131937</v>
          </cell>
          <cell r="K788">
            <v>27464</v>
          </cell>
          <cell r="L788" t="str">
            <v>99-1405</v>
          </cell>
        </row>
        <row r="789">
          <cell r="B789" t="str">
            <v>정순용</v>
          </cell>
          <cell r="D789" t="str">
            <v>하인정</v>
          </cell>
          <cell r="E789">
            <v>12000000</v>
          </cell>
          <cell r="F789">
            <v>730</v>
          </cell>
          <cell r="G789">
            <v>0</v>
          </cell>
          <cell r="H789">
            <v>0</v>
          </cell>
          <cell r="I789">
            <v>1</v>
          </cell>
          <cell r="J789">
            <v>3</v>
          </cell>
          <cell r="K789" t="str">
            <v>경매</v>
          </cell>
          <cell r="L789" t="str">
            <v>99-1406</v>
          </cell>
        </row>
        <row r="790">
          <cell r="B790" t="str">
            <v>정인보</v>
          </cell>
          <cell r="D790" t="str">
            <v>정인보</v>
          </cell>
          <cell r="E790">
            <v>5400333</v>
          </cell>
          <cell r="K790" t="str">
            <v>박창진</v>
          </cell>
          <cell r="L790" t="str">
            <v>99-1407</v>
          </cell>
        </row>
        <row r="791">
          <cell r="B791" t="str">
            <v>윤희택</v>
          </cell>
          <cell r="D791" t="str">
            <v>윤희택</v>
          </cell>
          <cell r="E791">
            <v>15000000</v>
          </cell>
          <cell r="K791">
            <v>4428</v>
          </cell>
          <cell r="L791" t="str">
            <v>99-1408</v>
          </cell>
        </row>
        <row r="792">
          <cell r="B792" t="str">
            <v>삼우전자산업㈜</v>
          </cell>
          <cell r="D792" t="str">
            <v>삼우전자산업㈜</v>
          </cell>
          <cell r="E792">
            <v>55456205</v>
          </cell>
          <cell r="K792">
            <v>8227</v>
          </cell>
          <cell r="L792" t="str">
            <v>99-1409</v>
          </cell>
        </row>
        <row r="793">
          <cell r="B793" t="str">
            <v>최단춘</v>
          </cell>
          <cell r="D793" t="str">
            <v>최단춘</v>
          </cell>
          <cell r="E793">
            <v>22753967</v>
          </cell>
          <cell r="K793" t="str">
            <v>박창진</v>
          </cell>
          <cell r="L793" t="str">
            <v>99-1410</v>
          </cell>
        </row>
        <row r="794">
          <cell r="B794" t="str">
            <v>안승인</v>
          </cell>
          <cell r="D794" t="str">
            <v>안승인</v>
          </cell>
          <cell r="E794">
            <v>6788337</v>
          </cell>
          <cell r="K794">
            <v>5508</v>
          </cell>
          <cell r="L794" t="str">
            <v>99-1411</v>
          </cell>
        </row>
        <row r="795">
          <cell r="B795" t="str">
            <v>이백용</v>
          </cell>
          <cell r="D795" t="str">
            <v>이백용</v>
          </cell>
          <cell r="E795">
            <v>4395113</v>
          </cell>
          <cell r="K795">
            <v>5514</v>
          </cell>
          <cell r="L795" t="str">
            <v>99-1412</v>
          </cell>
        </row>
        <row r="796">
          <cell r="B796" t="str">
            <v>김이초</v>
          </cell>
          <cell r="D796" t="str">
            <v>김이초</v>
          </cell>
          <cell r="E796">
            <v>14430378</v>
          </cell>
          <cell r="K796">
            <v>5515</v>
          </cell>
          <cell r="L796" t="str">
            <v>99-1413</v>
          </cell>
        </row>
        <row r="797">
          <cell r="B797" t="str">
            <v>허정숙</v>
          </cell>
          <cell r="D797" t="str">
            <v>허정숙</v>
          </cell>
          <cell r="E797">
            <v>9869058</v>
          </cell>
          <cell r="K797">
            <v>5531</v>
          </cell>
          <cell r="L797" t="str">
            <v>99-1414</v>
          </cell>
        </row>
        <row r="798">
          <cell r="B798" t="str">
            <v>황순덕</v>
          </cell>
          <cell r="D798" t="str">
            <v>황순덕</v>
          </cell>
          <cell r="E798">
            <v>5619609</v>
          </cell>
          <cell r="K798">
            <v>5721</v>
          </cell>
          <cell r="L798" t="str">
            <v>99-1415</v>
          </cell>
        </row>
        <row r="799">
          <cell r="B799" t="str">
            <v>홍정휘</v>
          </cell>
          <cell r="D799" t="str">
            <v>홍정휘</v>
          </cell>
          <cell r="E799">
            <v>16039675</v>
          </cell>
          <cell r="K799">
            <v>5573</v>
          </cell>
          <cell r="L799" t="str">
            <v>99-1416</v>
          </cell>
        </row>
        <row r="800">
          <cell r="B800" t="str">
            <v>신용건</v>
          </cell>
          <cell r="D800" t="str">
            <v>신용건</v>
          </cell>
          <cell r="E800">
            <v>15164300</v>
          </cell>
          <cell r="K800">
            <v>5623</v>
          </cell>
          <cell r="L800" t="str">
            <v>99-1417</v>
          </cell>
        </row>
        <row r="801">
          <cell r="B801" t="str">
            <v>주명석</v>
          </cell>
          <cell r="D801" t="str">
            <v>주명석</v>
          </cell>
          <cell r="E801">
            <v>6494373</v>
          </cell>
          <cell r="K801">
            <v>19104</v>
          </cell>
          <cell r="L801" t="str">
            <v>99-1418</v>
          </cell>
        </row>
        <row r="802">
          <cell r="B802" t="str">
            <v>강북유통㈜</v>
          </cell>
          <cell r="D802" t="str">
            <v>강북유통㈜</v>
          </cell>
          <cell r="E802">
            <v>34792319</v>
          </cell>
          <cell r="K802">
            <v>5401</v>
          </cell>
          <cell r="L802" t="str">
            <v>99-1419</v>
          </cell>
        </row>
        <row r="803">
          <cell r="B803" t="str">
            <v>김현옥</v>
          </cell>
          <cell r="D803" t="str">
            <v>김현옥</v>
          </cell>
          <cell r="E803">
            <v>9506997</v>
          </cell>
          <cell r="K803">
            <v>5554</v>
          </cell>
          <cell r="L803" t="str">
            <v>99-1420</v>
          </cell>
        </row>
        <row r="804">
          <cell r="B804" t="str">
            <v>방효길</v>
          </cell>
          <cell r="D804" t="str">
            <v>방효길</v>
          </cell>
          <cell r="E804">
            <v>28522524</v>
          </cell>
          <cell r="K804">
            <v>31650</v>
          </cell>
          <cell r="L804" t="str">
            <v>99-1421</v>
          </cell>
        </row>
        <row r="805">
          <cell r="B805" t="str">
            <v>㈜신한인터내셔널</v>
          </cell>
          <cell r="D805" t="str">
            <v>신한인터내셔널</v>
          </cell>
          <cell r="E805">
            <v>1038799400</v>
          </cell>
          <cell r="K805" t="str">
            <v>1895/25152</v>
          </cell>
          <cell r="L805" t="str">
            <v>99-1422</v>
          </cell>
        </row>
        <row r="806">
          <cell r="B806" t="str">
            <v>㈜선화건설,협화건공</v>
          </cell>
          <cell r="D806" t="str">
            <v>선화건설</v>
          </cell>
          <cell r="I806">
            <v>1</v>
          </cell>
          <cell r="J806">
            <v>1</v>
          </cell>
          <cell r="K806">
            <v>25207</v>
          </cell>
          <cell r="L806" t="str">
            <v>구카드</v>
          </cell>
        </row>
        <row r="807">
          <cell r="B807" t="str">
            <v>신재희</v>
          </cell>
          <cell r="E807">
            <v>36000000</v>
          </cell>
          <cell r="L807" t="str">
            <v>99-1423</v>
          </cell>
        </row>
        <row r="808">
          <cell r="B808" t="str">
            <v>윤진오</v>
          </cell>
          <cell r="E808">
            <v>4295883</v>
          </cell>
          <cell r="K808">
            <v>2282</v>
          </cell>
          <cell r="L808" t="str">
            <v>99-1424</v>
          </cell>
        </row>
        <row r="809">
          <cell r="B809" t="str">
            <v>이문성</v>
          </cell>
          <cell r="E809">
            <v>6265278</v>
          </cell>
          <cell r="K809">
            <v>2058</v>
          </cell>
          <cell r="L809" t="str">
            <v>99-1425</v>
          </cell>
        </row>
        <row r="810">
          <cell r="B810" t="str">
            <v>송미자</v>
          </cell>
          <cell r="E810">
            <v>7608934</v>
          </cell>
          <cell r="K810">
            <v>30418</v>
          </cell>
          <cell r="L810" t="str">
            <v>99-1426</v>
          </cell>
        </row>
        <row r="811">
          <cell r="B811" t="str">
            <v>최경희</v>
          </cell>
          <cell r="E811">
            <v>13720178</v>
          </cell>
          <cell r="K811">
            <v>34866</v>
          </cell>
          <cell r="L811" t="str">
            <v>99-1427</v>
          </cell>
        </row>
        <row r="812">
          <cell r="B812" t="str">
            <v>박용진</v>
          </cell>
          <cell r="E812">
            <v>5810516</v>
          </cell>
          <cell r="K812">
            <v>28396</v>
          </cell>
          <cell r="L812" t="str">
            <v>99-1428</v>
          </cell>
        </row>
        <row r="813">
          <cell r="B813" t="str">
            <v>㈜영이무역</v>
          </cell>
          <cell r="E813">
            <v>52353741</v>
          </cell>
          <cell r="K813">
            <v>5109</v>
          </cell>
          <cell r="L813" t="str">
            <v>99-1429</v>
          </cell>
        </row>
        <row r="814">
          <cell r="B814" t="str">
            <v>일성전자산업㈜</v>
          </cell>
          <cell r="E814">
            <v>304707765</v>
          </cell>
          <cell r="K814">
            <v>6790</v>
          </cell>
          <cell r="L814" t="str">
            <v>99-1430</v>
          </cell>
        </row>
        <row r="815">
          <cell r="B815" t="str">
            <v>금양무역상사㈜</v>
          </cell>
          <cell r="C815">
            <v>36570</v>
          </cell>
          <cell r="E815">
            <v>73514867</v>
          </cell>
          <cell r="K815">
            <v>2002</v>
          </cell>
          <cell r="L815" t="str">
            <v>99-1431</v>
          </cell>
        </row>
        <row r="816">
          <cell r="B816" t="str">
            <v>이해명</v>
          </cell>
          <cell r="E816">
            <v>23196243</v>
          </cell>
          <cell r="K816">
            <v>5737</v>
          </cell>
          <cell r="L816" t="str">
            <v>99-1432</v>
          </cell>
        </row>
        <row r="817">
          <cell r="B817" t="str">
            <v>㈜우리볼링</v>
          </cell>
          <cell r="E817">
            <v>212910036</v>
          </cell>
          <cell r="K817">
            <v>4157</v>
          </cell>
          <cell r="L817" t="str">
            <v>99-1433</v>
          </cell>
        </row>
        <row r="818">
          <cell r="B818" t="str">
            <v>씨앤엘</v>
          </cell>
          <cell r="E818">
            <v>25216899</v>
          </cell>
          <cell r="K818">
            <v>6414</v>
          </cell>
          <cell r="L818" t="str">
            <v>99-1434</v>
          </cell>
        </row>
        <row r="819">
          <cell r="B819" t="str">
            <v>이병린</v>
          </cell>
          <cell r="E819">
            <v>1417715633</v>
          </cell>
          <cell r="K819" t="str">
            <v>고창득</v>
          </cell>
          <cell r="L819" t="str">
            <v>99-1435</v>
          </cell>
        </row>
        <row r="820">
          <cell r="B820" t="str">
            <v>이재현</v>
          </cell>
          <cell r="E820">
            <v>30000000</v>
          </cell>
          <cell r="L820" t="str">
            <v>99-1436</v>
          </cell>
        </row>
        <row r="821">
          <cell r="B821" t="str">
            <v>㈜미성산업개발</v>
          </cell>
          <cell r="E821">
            <v>686000000</v>
          </cell>
          <cell r="L821" t="str">
            <v>99-1437</v>
          </cell>
        </row>
        <row r="822">
          <cell r="B822" t="str">
            <v>권순옥</v>
          </cell>
          <cell r="E822">
            <v>17897943</v>
          </cell>
          <cell r="K822">
            <v>2145</v>
          </cell>
          <cell r="L822" t="str">
            <v>99-1438</v>
          </cell>
        </row>
        <row r="823">
          <cell r="B823" t="str">
            <v>서정만</v>
          </cell>
          <cell r="E823">
            <v>20138213</v>
          </cell>
          <cell r="K823">
            <v>4153</v>
          </cell>
          <cell r="L823" t="str">
            <v>99-1439</v>
          </cell>
        </row>
        <row r="824">
          <cell r="B824" t="str">
            <v>김함희</v>
          </cell>
          <cell r="E824">
            <v>1557623</v>
          </cell>
          <cell r="K824">
            <v>4629</v>
          </cell>
          <cell r="L824" t="str">
            <v>99-1440</v>
          </cell>
        </row>
        <row r="825">
          <cell r="B825" t="str">
            <v>김영선</v>
          </cell>
          <cell r="E825">
            <v>6572144</v>
          </cell>
          <cell r="K825">
            <v>4258</v>
          </cell>
          <cell r="L825" t="str">
            <v>99-1441</v>
          </cell>
        </row>
        <row r="826">
          <cell r="B826" t="str">
            <v>임은미</v>
          </cell>
          <cell r="E826">
            <v>1467638</v>
          </cell>
          <cell r="K826">
            <v>4671</v>
          </cell>
          <cell r="L826" t="str">
            <v>99-1442</v>
          </cell>
        </row>
        <row r="827">
          <cell r="B827" t="str">
            <v>유구산업㈜</v>
          </cell>
          <cell r="E827">
            <v>86267424</v>
          </cell>
          <cell r="K827">
            <v>8278</v>
          </cell>
          <cell r="L827" t="str">
            <v>99-1443</v>
          </cell>
        </row>
        <row r="828">
          <cell r="B828" t="str">
            <v>㈜을지건설중기</v>
          </cell>
          <cell r="E828">
            <v>37600363</v>
          </cell>
          <cell r="K828">
            <v>12183</v>
          </cell>
          <cell r="L828" t="str">
            <v>99-1444</v>
          </cell>
        </row>
        <row r="829">
          <cell r="B829" t="str">
            <v>㈜새한상호신용금고</v>
          </cell>
          <cell r="E829">
            <v>10000000</v>
          </cell>
          <cell r="K829" t="str">
            <v>경매</v>
          </cell>
          <cell r="L829" t="str">
            <v>99-1445</v>
          </cell>
        </row>
        <row r="830">
          <cell r="B830" t="str">
            <v>구병모</v>
          </cell>
          <cell r="E830">
            <v>3686090</v>
          </cell>
          <cell r="K830">
            <v>18286</v>
          </cell>
          <cell r="L830" t="str">
            <v>99-1446</v>
          </cell>
        </row>
        <row r="831">
          <cell r="B831" t="str">
            <v>권혁성</v>
          </cell>
          <cell r="E831">
            <v>2640528</v>
          </cell>
          <cell r="K831">
            <v>18353</v>
          </cell>
          <cell r="L831" t="str">
            <v>99-1447</v>
          </cell>
        </row>
        <row r="832">
          <cell r="B832" t="str">
            <v>김병노</v>
          </cell>
          <cell r="E832">
            <v>1170686</v>
          </cell>
          <cell r="K832">
            <v>7562</v>
          </cell>
          <cell r="L832" t="str">
            <v>99-1448</v>
          </cell>
        </row>
        <row r="833">
          <cell r="B833" t="str">
            <v>㈜에이프로컬렉션</v>
          </cell>
          <cell r="E833">
            <v>6740737</v>
          </cell>
          <cell r="K833">
            <v>8342</v>
          </cell>
          <cell r="L833" t="str">
            <v>99-1449</v>
          </cell>
        </row>
        <row r="834">
          <cell r="B834" t="str">
            <v>이종수</v>
          </cell>
          <cell r="E834">
            <v>34252980</v>
          </cell>
          <cell r="K834">
            <v>6811</v>
          </cell>
          <cell r="L834" t="str">
            <v>99-1450</v>
          </cell>
        </row>
        <row r="835">
          <cell r="B835" t="str">
            <v>김형섭</v>
          </cell>
          <cell r="E835">
            <v>73769660</v>
          </cell>
          <cell r="K835">
            <v>14799</v>
          </cell>
          <cell r="L835" t="str">
            <v>99-1451</v>
          </cell>
        </row>
        <row r="836">
          <cell r="B836" t="str">
            <v>강덕웅</v>
          </cell>
          <cell r="E836">
            <v>95205683</v>
          </cell>
          <cell r="K836">
            <v>5576</v>
          </cell>
          <cell r="L836" t="str">
            <v>99-1452</v>
          </cell>
        </row>
        <row r="837">
          <cell r="B837" t="str">
            <v>우화명</v>
          </cell>
          <cell r="C837">
            <v>36508</v>
          </cell>
          <cell r="E837">
            <v>24000000</v>
          </cell>
          <cell r="K837" t="str">
            <v>경매</v>
          </cell>
          <cell r="L837" t="str">
            <v>99-1453</v>
          </cell>
        </row>
        <row r="838">
          <cell r="B838" t="str">
            <v>김홍근</v>
          </cell>
          <cell r="E838">
            <v>4404308</v>
          </cell>
          <cell r="K838">
            <v>7919</v>
          </cell>
          <cell r="L838" t="str">
            <v>99-1454</v>
          </cell>
        </row>
        <row r="839">
          <cell r="B839" t="str">
            <v>여운순</v>
          </cell>
          <cell r="E839">
            <v>12777945</v>
          </cell>
          <cell r="K839">
            <v>4078</v>
          </cell>
          <cell r="L839" t="str">
            <v>99-1455</v>
          </cell>
        </row>
        <row r="840">
          <cell r="B840" t="str">
            <v>허동석</v>
          </cell>
          <cell r="E840">
            <v>15939404</v>
          </cell>
          <cell r="K840">
            <v>4091</v>
          </cell>
          <cell r="L840" t="str">
            <v>99-1456</v>
          </cell>
        </row>
        <row r="841">
          <cell r="B841" t="str">
            <v>이순희</v>
          </cell>
          <cell r="E841">
            <v>13816345</v>
          </cell>
          <cell r="K841">
            <v>2153</v>
          </cell>
          <cell r="L841" t="str">
            <v>99-1457</v>
          </cell>
        </row>
        <row r="842">
          <cell r="B842" t="str">
            <v>진문경</v>
          </cell>
          <cell r="E842">
            <v>18259603</v>
          </cell>
          <cell r="K842">
            <v>5773</v>
          </cell>
          <cell r="L842" t="str">
            <v>99-1458</v>
          </cell>
        </row>
        <row r="843">
          <cell r="B843" t="str">
            <v>이연진</v>
          </cell>
          <cell r="E843">
            <v>6356198</v>
          </cell>
          <cell r="K843">
            <v>7782</v>
          </cell>
          <cell r="L843" t="str">
            <v>99-1459</v>
          </cell>
        </row>
        <row r="844">
          <cell r="B844" t="str">
            <v>이만기</v>
          </cell>
          <cell r="E844">
            <v>1352134</v>
          </cell>
          <cell r="K844">
            <v>30834</v>
          </cell>
          <cell r="L844" t="str">
            <v>99-1460</v>
          </cell>
        </row>
        <row r="845">
          <cell r="B845" t="str">
            <v>윤갑준</v>
          </cell>
          <cell r="E845">
            <v>7817678</v>
          </cell>
          <cell r="K845" t="str">
            <v>박창진</v>
          </cell>
          <cell r="L845" t="str">
            <v>99-1461</v>
          </cell>
        </row>
        <row r="846">
          <cell r="B846" t="str">
            <v>임복달</v>
          </cell>
          <cell r="E846">
            <v>8031016</v>
          </cell>
          <cell r="K846" t="str">
            <v>박창진</v>
          </cell>
          <cell r="L846" t="str">
            <v>99-1462</v>
          </cell>
        </row>
        <row r="847">
          <cell r="B847" t="str">
            <v>박춘식</v>
          </cell>
          <cell r="E847">
            <v>494153</v>
          </cell>
          <cell r="K847" t="str">
            <v>경매</v>
          </cell>
          <cell r="L847" t="str">
            <v>99-1463</v>
          </cell>
        </row>
        <row r="848">
          <cell r="B848" t="str">
            <v>한정화</v>
          </cell>
          <cell r="E848">
            <v>5792731</v>
          </cell>
          <cell r="K848" t="str">
            <v>서철웅</v>
          </cell>
          <cell r="L848" t="str">
            <v>99-1464</v>
          </cell>
        </row>
        <row r="849">
          <cell r="B849" t="str">
            <v>유종백</v>
          </cell>
          <cell r="E849">
            <v>35492293</v>
          </cell>
          <cell r="K849">
            <v>26921</v>
          </cell>
          <cell r="L849" t="str">
            <v>99-1465</v>
          </cell>
        </row>
        <row r="850">
          <cell r="B850" t="str">
            <v>김완식(김정현)</v>
          </cell>
          <cell r="D850" t="str">
            <v>김완식</v>
          </cell>
          <cell r="E850">
            <v>1808185</v>
          </cell>
          <cell r="K850">
            <v>30630</v>
          </cell>
          <cell r="L850" t="str">
            <v>99-1466</v>
          </cell>
        </row>
        <row r="851">
          <cell r="B851" t="str">
            <v>최봉선</v>
          </cell>
          <cell r="E851">
            <v>36000000</v>
          </cell>
          <cell r="L851" t="str">
            <v>99-1467</v>
          </cell>
        </row>
        <row r="852">
          <cell r="B852" t="str">
            <v>임숙희</v>
          </cell>
          <cell r="E852">
            <v>12000000</v>
          </cell>
          <cell r="L852" t="str">
            <v>99-1468</v>
          </cell>
        </row>
        <row r="853">
          <cell r="B853" t="str">
            <v>정호술</v>
          </cell>
          <cell r="E853">
            <v>6519782</v>
          </cell>
          <cell r="K853">
            <v>7774</v>
          </cell>
          <cell r="L853" t="str">
            <v>99-1469</v>
          </cell>
        </row>
        <row r="854">
          <cell r="B854" t="str">
            <v>오성기</v>
          </cell>
          <cell r="E854">
            <v>10455068</v>
          </cell>
          <cell r="K854">
            <v>7702</v>
          </cell>
          <cell r="L854" t="str">
            <v>99-1470</v>
          </cell>
        </row>
        <row r="855">
          <cell r="B855" t="str">
            <v>양홍계</v>
          </cell>
          <cell r="E855">
            <v>11934578</v>
          </cell>
          <cell r="K855">
            <v>7445</v>
          </cell>
          <cell r="L855" t="str">
            <v>99-1471</v>
          </cell>
        </row>
        <row r="856">
          <cell r="B856" t="str">
            <v>배인택</v>
          </cell>
          <cell r="E856">
            <v>2707634</v>
          </cell>
          <cell r="K856">
            <v>5198</v>
          </cell>
          <cell r="L856" t="str">
            <v>99-1472</v>
          </cell>
        </row>
        <row r="857">
          <cell r="B857" t="str">
            <v>윤일병</v>
          </cell>
          <cell r="E857">
            <v>2460192</v>
          </cell>
          <cell r="K857">
            <v>26270</v>
          </cell>
          <cell r="L857" t="str">
            <v>99-1473</v>
          </cell>
        </row>
        <row r="858">
          <cell r="B858" t="str">
            <v>다나약품</v>
          </cell>
          <cell r="E858">
            <v>65268751</v>
          </cell>
          <cell r="K858">
            <v>26558</v>
          </cell>
          <cell r="L858" t="str">
            <v>99-1474</v>
          </cell>
        </row>
        <row r="859">
          <cell r="B859" t="str">
            <v>성림기업</v>
          </cell>
          <cell r="E859">
            <v>69154794</v>
          </cell>
          <cell r="K859">
            <v>25407</v>
          </cell>
          <cell r="L859" t="str">
            <v>99-1475</v>
          </cell>
        </row>
        <row r="860">
          <cell r="B860" t="str">
            <v>유희성(최덕우)</v>
          </cell>
          <cell r="D860" t="str">
            <v>유희성(최덕우)</v>
          </cell>
          <cell r="E860">
            <v>5059242</v>
          </cell>
          <cell r="K860">
            <v>12496</v>
          </cell>
          <cell r="L860" t="str">
            <v>99-1476</v>
          </cell>
        </row>
        <row r="861">
          <cell r="B861" t="str">
            <v>없음</v>
          </cell>
          <cell r="L861" t="str">
            <v>99-1477</v>
          </cell>
        </row>
        <row r="862">
          <cell r="B862" t="str">
            <v>오범석</v>
          </cell>
          <cell r="E862">
            <v>6582431</v>
          </cell>
          <cell r="K862">
            <v>6492</v>
          </cell>
          <cell r="L862" t="str">
            <v>99-1478</v>
          </cell>
        </row>
        <row r="863">
          <cell r="B863" t="str">
            <v>정복자</v>
          </cell>
          <cell r="E863">
            <v>3745474</v>
          </cell>
          <cell r="K863">
            <v>5748</v>
          </cell>
          <cell r="L863" t="str">
            <v>99-1479</v>
          </cell>
        </row>
        <row r="864">
          <cell r="B864" t="str">
            <v>김정운</v>
          </cell>
          <cell r="C864" t="str">
            <v>완제</v>
          </cell>
          <cell r="E864">
            <v>2468398</v>
          </cell>
          <cell r="K864">
            <v>7671</v>
          </cell>
          <cell r="L864" t="str">
            <v>99-1480</v>
          </cell>
        </row>
        <row r="865">
          <cell r="B865" t="str">
            <v>김춘선</v>
          </cell>
          <cell r="E865">
            <v>6879831</v>
          </cell>
          <cell r="K865">
            <v>14233</v>
          </cell>
          <cell r="L865" t="str">
            <v>99-1481</v>
          </cell>
        </row>
        <row r="866">
          <cell r="B866" t="str">
            <v>차갑송</v>
          </cell>
          <cell r="E866">
            <v>10162697</v>
          </cell>
          <cell r="K866">
            <v>5268</v>
          </cell>
          <cell r="L866" t="str">
            <v>99-1482</v>
          </cell>
        </row>
        <row r="867">
          <cell r="B867" t="str">
            <v>조정원</v>
          </cell>
          <cell r="E867">
            <v>12760893</v>
          </cell>
          <cell r="K867">
            <v>4974</v>
          </cell>
          <cell r="L867" t="str">
            <v>99-1483</v>
          </cell>
        </row>
        <row r="868">
          <cell r="B868" t="str">
            <v>손은주</v>
          </cell>
          <cell r="E868">
            <v>12592456</v>
          </cell>
          <cell r="K868">
            <v>5519</v>
          </cell>
          <cell r="L868" t="str">
            <v>99-1484</v>
          </cell>
        </row>
        <row r="869">
          <cell r="B869" t="str">
            <v>원희순</v>
          </cell>
          <cell r="E869">
            <v>16735660</v>
          </cell>
          <cell r="K869">
            <v>7826</v>
          </cell>
          <cell r="L869" t="str">
            <v>99-1485</v>
          </cell>
        </row>
        <row r="870">
          <cell r="B870" t="str">
            <v>조기숙</v>
          </cell>
          <cell r="E870">
            <v>20539004</v>
          </cell>
          <cell r="K870">
            <v>6619</v>
          </cell>
          <cell r="L870" t="str">
            <v>99-1486</v>
          </cell>
        </row>
        <row r="871">
          <cell r="B871" t="str">
            <v>노문숙</v>
          </cell>
          <cell r="E871">
            <v>27824307</v>
          </cell>
          <cell r="K871">
            <v>5178</v>
          </cell>
          <cell r="L871" t="str">
            <v>99-1487</v>
          </cell>
        </row>
        <row r="872">
          <cell r="B872" t="str">
            <v>장춘자</v>
          </cell>
          <cell r="E872">
            <v>13310944</v>
          </cell>
          <cell r="K872">
            <v>4030</v>
          </cell>
          <cell r="L872" t="str">
            <v>99-1488</v>
          </cell>
        </row>
        <row r="873">
          <cell r="B873" t="str">
            <v>박성규</v>
          </cell>
          <cell r="E873">
            <v>44102923</v>
          </cell>
          <cell r="K873">
            <v>14808</v>
          </cell>
          <cell r="L873" t="str">
            <v>99-1489</v>
          </cell>
        </row>
        <row r="874">
          <cell r="B874" t="str">
            <v>정순성</v>
          </cell>
          <cell r="E874">
            <v>2359643</v>
          </cell>
          <cell r="K874">
            <v>6551</v>
          </cell>
          <cell r="L874" t="str">
            <v>99-1490</v>
          </cell>
        </row>
        <row r="875">
          <cell r="B875" t="str">
            <v>김철우(송군순)</v>
          </cell>
          <cell r="D875" t="str">
            <v>김철우(송군순)</v>
          </cell>
          <cell r="E875">
            <v>8901256</v>
          </cell>
          <cell r="K875">
            <v>5741</v>
          </cell>
          <cell r="L875" t="str">
            <v>99-1491</v>
          </cell>
        </row>
        <row r="876">
          <cell r="B876" t="str">
            <v>금병성</v>
          </cell>
          <cell r="E876">
            <v>6829079</v>
          </cell>
          <cell r="K876">
            <v>6133</v>
          </cell>
          <cell r="L876" t="str">
            <v>99-1492</v>
          </cell>
        </row>
        <row r="877">
          <cell r="B877" t="str">
            <v>남도종합건재</v>
          </cell>
          <cell r="C877" t="str">
            <v>김순애</v>
          </cell>
          <cell r="E877">
            <v>42000000</v>
          </cell>
          <cell r="L877" t="str">
            <v>99-1493</v>
          </cell>
        </row>
        <row r="878">
          <cell r="B878" t="str">
            <v>박호근</v>
          </cell>
          <cell r="E878">
            <v>9424379</v>
          </cell>
          <cell r="K878" t="str">
            <v>박창진</v>
          </cell>
          <cell r="L878" t="str">
            <v>99-1494</v>
          </cell>
        </row>
        <row r="879">
          <cell r="B879" t="str">
            <v>유재준</v>
          </cell>
          <cell r="E879">
            <v>13529894</v>
          </cell>
          <cell r="K879" t="str">
            <v>경매</v>
          </cell>
          <cell r="L879" t="str">
            <v>99-1495</v>
          </cell>
        </row>
        <row r="880">
          <cell r="B880" t="str">
            <v>문진혁</v>
          </cell>
          <cell r="E880">
            <v>1594478</v>
          </cell>
          <cell r="L880" t="str">
            <v>99-1496</v>
          </cell>
        </row>
        <row r="881">
          <cell r="B881" t="str">
            <v>박달선</v>
          </cell>
          <cell r="E881">
            <v>16183332</v>
          </cell>
          <cell r="K881">
            <v>5589</v>
          </cell>
          <cell r="L881" t="str">
            <v>99-1497</v>
          </cell>
        </row>
        <row r="882">
          <cell r="B882" t="str">
            <v>조명옥</v>
          </cell>
          <cell r="E882">
            <v>14705379</v>
          </cell>
          <cell r="K882">
            <v>4681</v>
          </cell>
          <cell r="L882" t="str">
            <v>99-1498</v>
          </cell>
        </row>
        <row r="883">
          <cell r="B883" t="str">
            <v>엄월섭</v>
          </cell>
          <cell r="E883">
            <v>13044004</v>
          </cell>
          <cell r="K883">
            <v>4599</v>
          </cell>
          <cell r="L883" t="str">
            <v>99-1499</v>
          </cell>
        </row>
        <row r="884">
          <cell r="B884" t="str">
            <v>김주순</v>
          </cell>
          <cell r="E884">
            <v>5173591</v>
          </cell>
          <cell r="K884">
            <v>4242</v>
          </cell>
          <cell r="L884" t="str">
            <v>99-1500</v>
          </cell>
        </row>
        <row r="885">
          <cell r="B885" t="str">
            <v>안명자</v>
          </cell>
          <cell r="E885">
            <v>14678110</v>
          </cell>
          <cell r="K885" t="str">
            <v>7386/28429</v>
          </cell>
          <cell r="L885" t="str">
            <v>99-1501</v>
          </cell>
        </row>
        <row r="886">
          <cell r="B886" t="str">
            <v>김경숙</v>
          </cell>
          <cell r="E886">
            <v>4886644</v>
          </cell>
          <cell r="K886">
            <v>4847</v>
          </cell>
          <cell r="L886" t="str">
            <v>99-1502</v>
          </cell>
        </row>
        <row r="887">
          <cell r="B887" t="str">
            <v>한국산업㈜</v>
          </cell>
          <cell r="E887">
            <v>695950127</v>
          </cell>
          <cell r="K887">
            <v>6709</v>
          </cell>
          <cell r="L887" t="str">
            <v>99-1503</v>
          </cell>
        </row>
        <row r="888">
          <cell r="B888" t="str">
            <v>이선주(이선동)</v>
          </cell>
          <cell r="E888">
            <v>32009338</v>
          </cell>
          <cell r="K888">
            <v>4425</v>
          </cell>
          <cell r="L888" t="str">
            <v>99-1504</v>
          </cell>
        </row>
        <row r="889">
          <cell r="B889" t="str">
            <v>㈜씨씨에스</v>
          </cell>
          <cell r="E889">
            <v>33336190</v>
          </cell>
          <cell r="K889">
            <v>25593</v>
          </cell>
          <cell r="L889" t="str">
            <v>99-1505</v>
          </cell>
        </row>
        <row r="890">
          <cell r="B890" t="str">
            <v>김영복</v>
          </cell>
          <cell r="D890" t="str">
            <v>윤홍순</v>
          </cell>
          <cell r="E890">
            <v>16000000</v>
          </cell>
          <cell r="K890" t="str">
            <v>최태연</v>
          </cell>
          <cell r="L890" t="str">
            <v>99-1506</v>
          </cell>
        </row>
        <row r="891">
          <cell r="B891" t="str">
            <v>고철우</v>
          </cell>
          <cell r="E891">
            <v>3097785</v>
          </cell>
          <cell r="K891">
            <v>791</v>
          </cell>
          <cell r="L891" t="str">
            <v>99-1507</v>
          </cell>
        </row>
        <row r="892">
          <cell r="B892" t="str">
            <v>장기성</v>
          </cell>
          <cell r="E892">
            <v>29220569</v>
          </cell>
          <cell r="K892">
            <v>1021</v>
          </cell>
          <cell r="L892" t="str">
            <v>99-1508</v>
          </cell>
        </row>
        <row r="893">
          <cell r="B893" t="str">
            <v>전규호(풍길교역)</v>
          </cell>
          <cell r="D893" t="str">
            <v>전규호(풍길교역)</v>
          </cell>
          <cell r="E893">
            <v>138006961</v>
          </cell>
          <cell r="K893">
            <v>1313</v>
          </cell>
          <cell r="L893" t="str">
            <v>99-1509</v>
          </cell>
        </row>
        <row r="894">
          <cell r="B894" t="str">
            <v>김락원</v>
          </cell>
          <cell r="E894">
            <v>5628973</v>
          </cell>
          <cell r="K894">
            <v>5390</v>
          </cell>
          <cell r="L894" t="str">
            <v>99-1510</v>
          </cell>
        </row>
        <row r="895">
          <cell r="B895" t="str">
            <v>하연례</v>
          </cell>
          <cell r="E895">
            <v>12000000</v>
          </cell>
          <cell r="K895" t="str">
            <v>송승수</v>
          </cell>
          <cell r="L895" t="str">
            <v>99-1511</v>
          </cell>
        </row>
        <row r="896">
          <cell r="B896" t="str">
            <v>대욱통상㈜</v>
          </cell>
          <cell r="E896">
            <v>141480898</v>
          </cell>
          <cell r="K896">
            <v>5404</v>
          </cell>
          <cell r="L896" t="str">
            <v>99-1512</v>
          </cell>
        </row>
        <row r="897">
          <cell r="B897" t="str">
            <v>이상훈</v>
          </cell>
          <cell r="E897">
            <v>4208544</v>
          </cell>
          <cell r="K897">
            <v>10712</v>
          </cell>
          <cell r="L897" t="str">
            <v>99-1513</v>
          </cell>
        </row>
        <row r="898">
          <cell r="B898" t="str">
            <v>이윤규</v>
          </cell>
          <cell r="E898">
            <v>6690000</v>
          </cell>
          <cell r="K898">
            <v>9032</v>
          </cell>
          <cell r="L898" t="str">
            <v>99-1514</v>
          </cell>
        </row>
        <row r="899">
          <cell r="B899" t="str">
            <v>정태현</v>
          </cell>
          <cell r="E899">
            <v>2663421</v>
          </cell>
          <cell r="K899">
            <v>8825</v>
          </cell>
          <cell r="L899" t="str">
            <v>99-1515</v>
          </cell>
        </row>
        <row r="900">
          <cell r="B900" t="str">
            <v>최정철</v>
          </cell>
          <cell r="E900">
            <v>5993300</v>
          </cell>
          <cell r="K900">
            <v>7645</v>
          </cell>
          <cell r="L900" t="str">
            <v>99-1516</v>
          </cell>
        </row>
        <row r="901">
          <cell r="B901" t="str">
            <v>김진석</v>
          </cell>
          <cell r="E901">
            <v>2198756</v>
          </cell>
          <cell r="K901">
            <v>4605</v>
          </cell>
          <cell r="L901" t="str">
            <v>99-1517</v>
          </cell>
        </row>
        <row r="902">
          <cell r="B902" t="str">
            <v>윤영선</v>
          </cell>
          <cell r="E902">
            <v>7734647</v>
          </cell>
          <cell r="K902">
            <v>1862</v>
          </cell>
          <cell r="L902" t="str">
            <v>99-1518</v>
          </cell>
        </row>
        <row r="903">
          <cell r="B903" t="str">
            <v>김성만</v>
          </cell>
          <cell r="E903">
            <v>19513565</v>
          </cell>
          <cell r="K903">
            <v>4726</v>
          </cell>
          <cell r="L903" t="str">
            <v>99-1519</v>
          </cell>
        </row>
        <row r="904">
          <cell r="B904" t="str">
            <v>문홍무</v>
          </cell>
          <cell r="E904">
            <v>8425440</v>
          </cell>
          <cell r="K904">
            <v>1861</v>
          </cell>
          <cell r="L904" t="str">
            <v>99-1520</v>
          </cell>
        </row>
        <row r="905">
          <cell r="B905" t="str">
            <v>김진영</v>
          </cell>
          <cell r="E905">
            <v>6590294</v>
          </cell>
          <cell r="K905">
            <v>4328</v>
          </cell>
          <cell r="L905" t="str">
            <v>99-1521</v>
          </cell>
        </row>
        <row r="906">
          <cell r="B906" t="str">
            <v>외환은행</v>
          </cell>
          <cell r="E906" t="str">
            <v>USD1000000</v>
          </cell>
          <cell r="L906" t="str">
            <v>99-1522</v>
          </cell>
        </row>
        <row r="907">
          <cell r="B907" t="str">
            <v>이지혜</v>
          </cell>
          <cell r="E907">
            <v>36000000</v>
          </cell>
          <cell r="L907" t="str">
            <v>99-1523</v>
          </cell>
        </row>
        <row r="908">
          <cell r="B908" t="str">
            <v>이학현</v>
          </cell>
          <cell r="E908">
            <v>18244692</v>
          </cell>
          <cell r="K908">
            <v>4357</v>
          </cell>
          <cell r="L908" t="str">
            <v>99-1524</v>
          </cell>
        </row>
        <row r="909">
          <cell r="B909" t="str">
            <v>황옥희</v>
          </cell>
          <cell r="E909">
            <v>12499280</v>
          </cell>
          <cell r="K909">
            <v>9880</v>
          </cell>
          <cell r="L909" t="str">
            <v>99-1525</v>
          </cell>
        </row>
        <row r="910">
          <cell r="B910" t="str">
            <v>최상교</v>
          </cell>
          <cell r="E910">
            <v>2829861</v>
          </cell>
          <cell r="K910">
            <v>18841</v>
          </cell>
          <cell r="L910" t="str">
            <v>99-1526</v>
          </cell>
        </row>
        <row r="911">
          <cell r="B911" t="str">
            <v>유영애</v>
          </cell>
          <cell r="E911">
            <v>8336527</v>
          </cell>
          <cell r="K911">
            <v>5539</v>
          </cell>
          <cell r="L911" t="str">
            <v>99-1527</v>
          </cell>
        </row>
        <row r="912">
          <cell r="B912" t="str">
            <v>편상복</v>
          </cell>
          <cell r="E912">
            <v>12846906</v>
          </cell>
          <cell r="K912">
            <v>6118</v>
          </cell>
          <cell r="L912" t="str">
            <v>99-1528</v>
          </cell>
        </row>
        <row r="913">
          <cell r="B913" t="str">
            <v>박병순</v>
          </cell>
          <cell r="E913">
            <v>8400144</v>
          </cell>
          <cell r="K913">
            <v>5737</v>
          </cell>
          <cell r="L913" t="str">
            <v>99-1529</v>
          </cell>
        </row>
        <row r="914">
          <cell r="B914" t="str">
            <v>한기정</v>
          </cell>
          <cell r="E914">
            <v>7341711</v>
          </cell>
          <cell r="K914">
            <v>5036</v>
          </cell>
          <cell r="L914" t="str">
            <v>99-1530</v>
          </cell>
        </row>
        <row r="915">
          <cell r="B915" t="str">
            <v>남궁구</v>
          </cell>
          <cell r="E915">
            <v>11714700</v>
          </cell>
          <cell r="K915">
            <v>4973</v>
          </cell>
          <cell r="L915" t="str">
            <v>99-1531</v>
          </cell>
        </row>
        <row r="916">
          <cell r="B916" t="str">
            <v>김숙명</v>
          </cell>
          <cell r="E916">
            <v>4133361</v>
          </cell>
          <cell r="K916">
            <v>4027</v>
          </cell>
          <cell r="L916" t="str">
            <v>99-1532</v>
          </cell>
        </row>
        <row r="917">
          <cell r="B917" t="str">
            <v>이복순</v>
          </cell>
          <cell r="E917">
            <v>7453555</v>
          </cell>
          <cell r="K917">
            <v>6160</v>
          </cell>
          <cell r="L917" t="str">
            <v>99-1533</v>
          </cell>
        </row>
        <row r="918">
          <cell r="B918" t="str">
            <v>김찬진</v>
          </cell>
          <cell r="E918">
            <v>2969243</v>
          </cell>
          <cell r="K918">
            <v>11979</v>
          </cell>
          <cell r="L918" t="str">
            <v>99-1534</v>
          </cell>
        </row>
        <row r="919">
          <cell r="B919" t="str">
            <v>조완용</v>
          </cell>
          <cell r="E919">
            <v>14774221</v>
          </cell>
          <cell r="K919">
            <v>5495</v>
          </cell>
          <cell r="L919" t="str">
            <v>99-1535</v>
          </cell>
        </row>
        <row r="920">
          <cell r="B920" t="str">
            <v>이미옥</v>
          </cell>
          <cell r="E920">
            <v>11022377</v>
          </cell>
          <cell r="K920">
            <v>11170</v>
          </cell>
          <cell r="L920" t="str">
            <v>99-1536</v>
          </cell>
        </row>
        <row r="921">
          <cell r="B921" t="str">
            <v>최경숙</v>
          </cell>
          <cell r="E921">
            <v>6004686</v>
          </cell>
          <cell r="K921">
            <v>12557</v>
          </cell>
          <cell r="L921" t="str">
            <v>99-1537</v>
          </cell>
        </row>
        <row r="922">
          <cell r="B922" t="str">
            <v>정승협</v>
          </cell>
          <cell r="E922">
            <v>8733556</v>
          </cell>
          <cell r="K922">
            <v>29740</v>
          </cell>
          <cell r="L922" t="str">
            <v>99-1538</v>
          </cell>
        </row>
        <row r="923">
          <cell r="B923" t="str">
            <v>천화순</v>
          </cell>
          <cell r="E923">
            <v>15001294</v>
          </cell>
          <cell r="K923">
            <v>27812</v>
          </cell>
          <cell r="L923" t="str">
            <v>99-1539</v>
          </cell>
        </row>
        <row r="924">
          <cell r="B924" t="str">
            <v>오호동</v>
          </cell>
          <cell r="E924">
            <v>15360549</v>
          </cell>
          <cell r="K924">
            <v>35525</v>
          </cell>
          <cell r="L924" t="str">
            <v>99-1540</v>
          </cell>
        </row>
        <row r="925">
          <cell r="B925" t="str">
            <v>정승희</v>
          </cell>
          <cell r="E925">
            <v>7916462</v>
          </cell>
          <cell r="K925">
            <v>31544</v>
          </cell>
          <cell r="L925" t="str">
            <v>99-1541</v>
          </cell>
        </row>
        <row r="926">
          <cell r="B926" t="str">
            <v>이희운</v>
          </cell>
          <cell r="E926">
            <v>13565469</v>
          </cell>
          <cell r="K926">
            <v>26593</v>
          </cell>
          <cell r="L926" t="str">
            <v>99-1542</v>
          </cell>
        </row>
        <row r="927">
          <cell r="B927" t="str">
            <v>박용훈</v>
          </cell>
          <cell r="E927">
            <v>16615458</v>
          </cell>
          <cell r="K927">
            <v>30844</v>
          </cell>
          <cell r="L927" t="str">
            <v>99-1543</v>
          </cell>
        </row>
        <row r="928">
          <cell r="B928" t="str">
            <v>강상기</v>
          </cell>
          <cell r="E928">
            <v>28521108</v>
          </cell>
          <cell r="K928">
            <v>30427</v>
          </cell>
          <cell r="L928" t="str">
            <v>99-1544</v>
          </cell>
        </row>
        <row r="929">
          <cell r="B929" t="str">
            <v>이기홍</v>
          </cell>
          <cell r="E929">
            <v>30000000</v>
          </cell>
          <cell r="K929">
            <v>33504</v>
          </cell>
          <cell r="L929" t="str">
            <v>99-1545</v>
          </cell>
        </row>
        <row r="930">
          <cell r="B930" t="str">
            <v>대호철강</v>
          </cell>
          <cell r="E930">
            <v>48481793</v>
          </cell>
          <cell r="K930">
            <v>25212</v>
          </cell>
          <cell r="L930" t="str">
            <v>99-1546</v>
          </cell>
        </row>
        <row r="931">
          <cell r="B931" t="str">
            <v>최호연</v>
          </cell>
          <cell r="E931">
            <v>49145520</v>
          </cell>
          <cell r="K931" t="str">
            <v>렌탈</v>
          </cell>
          <cell r="L931" t="str">
            <v>99-1547</v>
          </cell>
        </row>
        <row r="932">
          <cell r="B932" t="str">
            <v>김계백</v>
          </cell>
          <cell r="E932">
            <v>13328245</v>
          </cell>
          <cell r="K932">
            <v>1973</v>
          </cell>
          <cell r="L932" t="str">
            <v>99-1548</v>
          </cell>
        </row>
        <row r="933">
          <cell r="B933" t="str">
            <v>이순례</v>
          </cell>
          <cell r="E933">
            <v>15414827</v>
          </cell>
          <cell r="K933">
            <v>4413</v>
          </cell>
          <cell r="L933" t="str">
            <v>99-1549</v>
          </cell>
        </row>
        <row r="934">
          <cell r="B934" t="str">
            <v>장만성</v>
          </cell>
          <cell r="E934">
            <v>2581004</v>
          </cell>
          <cell r="K934">
            <v>2280</v>
          </cell>
          <cell r="L934" t="str">
            <v>99-1550</v>
          </cell>
        </row>
        <row r="935">
          <cell r="B935" t="str">
            <v>최미애</v>
          </cell>
          <cell r="E935">
            <v>25530634</v>
          </cell>
          <cell r="K935">
            <v>1943</v>
          </cell>
          <cell r="L935" t="str">
            <v>99-1551</v>
          </cell>
        </row>
        <row r="936">
          <cell r="B936" t="str">
            <v>박용식</v>
          </cell>
          <cell r="E936">
            <v>16177770</v>
          </cell>
          <cell r="K936">
            <v>2196</v>
          </cell>
          <cell r="L936" t="str">
            <v>99-1552</v>
          </cell>
        </row>
        <row r="937">
          <cell r="B937" t="str">
            <v>최명진</v>
          </cell>
          <cell r="E937">
            <v>36441737</v>
          </cell>
          <cell r="K937">
            <v>4096</v>
          </cell>
          <cell r="L937" t="str">
            <v>99-1553</v>
          </cell>
        </row>
        <row r="938">
          <cell r="B938" t="str">
            <v>성윤용</v>
          </cell>
          <cell r="E938">
            <v>12289251</v>
          </cell>
          <cell r="K938">
            <v>7777</v>
          </cell>
          <cell r="L938" t="str">
            <v>99-1554</v>
          </cell>
        </row>
        <row r="939">
          <cell r="B939" t="str">
            <v>김옥자</v>
          </cell>
          <cell r="E939">
            <v>17821915</v>
          </cell>
          <cell r="K939">
            <v>2180</v>
          </cell>
          <cell r="L939" t="str">
            <v>99-1555</v>
          </cell>
        </row>
        <row r="940">
          <cell r="B940" t="str">
            <v>최춘영</v>
          </cell>
          <cell r="E940">
            <v>6362712</v>
          </cell>
          <cell r="K940">
            <v>2060</v>
          </cell>
          <cell r="L940" t="str">
            <v>99-1556</v>
          </cell>
        </row>
        <row r="941">
          <cell r="B941" t="str">
            <v>최영숙</v>
          </cell>
          <cell r="E941">
            <v>11824533</v>
          </cell>
          <cell r="K941">
            <v>1951</v>
          </cell>
          <cell r="L941" t="str">
            <v>99-1557</v>
          </cell>
        </row>
        <row r="942">
          <cell r="B942" t="str">
            <v>김영순</v>
          </cell>
          <cell r="E942">
            <v>21925158</v>
          </cell>
          <cell r="K942">
            <v>2093</v>
          </cell>
          <cell r="L942" t="str">
            <v>99-1558</v>
          </cell>
        </row>
        <row r="943">
          <cell r="B943" t="str">
            <v>㈜이엑스</v>
          </cell>
          <cell r="E943">
            <v>605346336</v>
          </cell>
          <cell r="K943" t="str">
            <v>장덕훈</v>
          </cell>
          <cell r="L943" t="str">
            <v>99-1559</v>
          </cell>
        </row>
        <row r="944">
          <cell r="B944" t="str">
            <v xml:space="preserve">김영수 </v>
          </cell>
          <cell r="E944">
            <v>12350064</v>
          </cell>
          <cell r="K944">
            <v>4525</v>
          </cell>
          <cell r="L944" t="str">
            <v>99-1560</v>
          </cell>
        </row>
        <row r="945">
          <cell r="B945" t="str">
            <v>김선택</v>
          </cell>
          <cell r="E945">
            <v>3397214</v>
          </cell>
          <cell r="K945">
            <v>5718</v>
          </cell>
          <cell r="L945" t="str">
            <v>99-1561</v>
          </cell>
        </row>
        <row r="946">
          <cell r="B946" t="str">
            <v>이종만</v>
          </cell>
          <cell r="E946">
            <v>8042709</v>
          </cell>
          <cell r="K946">
            <v>6123</v>
          </cell>
          <cell r="L946" t="str">
            <v>99-1562</v>
          </cell>
        </row>
        <row r="947">
          <cell r="B947" t="str">
            <v>김만경</v>
          </cell>
          <cell r="E947">
            <v>4182346</v>
          </cell>
          <cell r="K947">
            <v>5570</v>
          </cell>
          <cell r="L947" t="str">
            <v>99-1563</v>
          </cell>
        </row>
        <row r="948">
          <cell r="B948" t="str">
            <v>김공영</v>
          </cell>
          <cell r="E948">
            <v>6634258</v>
          </cell>
          <cell r="K948">
            <v>6159</v>
          </cell>
          <cell r="L948" t="str">
            <v>99-1564</v>
          </cell>
        </row>
        <row r="949">
          <cell r="B949" t="str">
            <v>김금희</v>
          </cell>
          <cell r="E949">
            <v>8788906</v>
          </cell>
          <cell r="K949">
            <v>5575</v>
          </cell>
          <cell r="L949" t="str">
            <v>99-1565</v>
          </cell>
        </row>
        <row r="950">
          <cell r="B950" t="str">
            <v>박영란</v>
          </cell>
          <cell r="E950">
            <v>20670871</v>
          </cell>
          <cell r="K950">
            <v>5076</v>
          </cell>
          <cell r="L950" t="str">
            <v>99-1566</v>
          </cell>
        </row>
        <row r="951">
          <cell r="B951" t="str">
            <v>암봉상사</v>
          </cell>
          <cell r="E951">
            <v>24019234</v>
          </cell>
          <cell r="K951">
            <v>6698</v>
          </cell>
          <cell r="L951" t="str">
            <v>99-1567</v>
          </cell>
        </row>
        <row r="952">
          <cell r="B952" t="str">
            <v>정종인</v>
          </cell>
          <cell r="E952">
            <v>9983081</v>
          </cell>
          <cell r="K952">
            <v>4219</v>
          </cell>
          <cell r="L952" t="str">
            <v>99-1568</v>
          </cell>
        </row>
        <row r="953">
          <cell r="B953" t="str">
            <v>진우문</v>
          </cell>
          <cell r="E953">
            <v>1323210</v>
          </cell>
          <cell r="K953">
            <v>23168</v>
          </cell>
          <cell r="L953" t="str">
            <v>99-1569</v>
          </cell>
        </row>
        <row r="954">
          <cell r="B954" t="str">
            <v>정경숙</v>
          </cell>
          <cell r="E954">
            <v>7047177</v>
          </cell>
          <cell r="K954">
            <v>2152</v>
          </cell>
          <cell r="L954" t="str">
            <v>99-1570</v>
          </cell>
        </row>
        <row r="955">
          <cell r="B955" t="str">
            <v>윤천숙</v>
          </cell>
          <cell r="E955">
            <v>16420330</v>
          </cell>
          <cell r="K955">
            <v>6467</v>
          </cell>
          <cell r="L955" t="str">
            <v>99-1571</v>
          </cell>
        </row>
        <row r="956">
          <cell r="B956" t="str">
            <v>정보희</v>
          </cell>
          <cell r="E956">
            <v>3751277</v>
          </cell>
          <cell r="K956">
            <v>4503</v>
          </cell>
          <cell r="L956" t="str">
            <v>99-1572</v>
          </cell>
        </row>
        <row r="957">
          <cell r="B957" t="str">
            <v>이대휘</v>
          </cell>
          <cell r="E957">
            <v>4821162</v>
          </cell>
          <cell r="K957">
            <v>4146</v>
          </cell>
          <cell r="L957" t="str">
            <v>99-1573</v>
          </cell>
        </row>
        <row r="958">
          <cell r="B958" t="str">
            <v>이형태</v>
          </cell>
          <cell r="E958">
            <v>28860491</v>
          </cell>
          <cell r="K958">
            <v>4457</v>
          </cell>
          <cell r="L958" t="str">
            <v>99-1574</v>
          </cell>
        </row>
        <row r="959">
          <cell r="B959" t="str">
            <v>허연희</v>
          </cell>
          <cell r="E959">
            <v>1277998</v>
          </cell>
          <cell r="K959">
            <v>17222</v>
          </cell>
          <cell r="L959" t="str">
            <v>99-1575</v>
          </cell>
        </row>
        <row r="960">
          <cell r="B960" t="str">
            <v>우종인</v>
          </cell>
          <cell r="E960">
            <v>10610269</v>
          </cell>
          <cell r="K960">
            <v>4533</v>
          </cell>
          <cell r="L960" t="str">
            <v>99-1576</v>
          </cell>
        </row>
        <row r="961">
          <cell r="B961" t="str">
            <v>㈜참여여행사</v>
          </cell>
          <cell r="E961">
            <v>1227841</v>
          </cell>
          <cell r="K961">
            <v>2229</v>
          </cell>
          <cell r="L961" t="str">
            <v>99-1577</v>
          </cell>
        </row>
        <row r="962">
          <cell r="B962" t="str">
            <v>조남원</v>
          </cell>
          <cell r="E962">
            <v>15669631</v>
          </cell>
          <cell r="K962">
            <v>4849</v>
          </cell>
          <cell r="L962" t="str">
            <v>99-1578</v>
          </cell>
        </row>
        <row r="963">
          <cell r="B963" t="str">
            <v>㈜중화문고</v>
          </cell>
          <cell r="E963">
            <v>33740922</v>
          </cell>
          <cell r="K963">
            <v>9596</v>
          </cell>
          <cell r="L963" t="str">
            <v>99-1579</v>
          </cell>
        </row>
        <row r="964">
          <cell r="B964" t="str">
            <v>㈜대양</v>
          </cell>
          <cell r="E964">
            <v>108937103</v>
          </cell>
          <cell r="K964">
            <v>14798</v>
          </cell>
          <cell r="L964" t="str">
            <v>99-1580</v>
          </cell>
        </row>
        <row r="965">
          <cell r="B965" t="str">
            <v>㈜덕영어패럴</v>
          </cell>
          <cell r="E965">
            <v>68992098</v>
          </cell>
          <cell r="K965">
            <v>5115</v>
          </cell>
          <cell r="L965" t="str">
            <v>99-1581</v>
          </cell>
        </row>
        <row r="966">
          <cell r="B966" t="str">
            <v>㈜창성무역</v>
          </cell>
          <cell r="E966">
            <v>769965343</v>
          </cell>
          <cell r="K966">
            <v>25363</v>
          </cell>
          <cell r="L966" t="str">
            <v>99-1582</v>
          </cell>
        </row>
        <row r="967">
          <cell r="B967" t="str">
            <v>㈜골드링</v>
          </cell>
          <cell r="E967">
            <v>20570000</v>
          </cell>
          <cell r="K967">
            <v>5903</v>
          </cell>
          <cell r="L967" t="str">
            <v>99-1583</v>
          </cell>
        </row>
        <row r="968">
          <cell r="B968" t="str">
            <v>㈜한주정공</v>
          </cell>
          <cell r="E968">
            <v>55412584</v>
          </cell>
          <cell r="K968">
            <v>2211</v>
          </cell>
          <cell r="L968" t="str">
            <v>99-1584</v>
          </cell>
        </row>
        <row r="969">
          <cell r="B969" t="str">
            <v>이정자</v>
          </cell>
          <cell r="E969">
            <v>247204083</v>
          </cell>
          <cell r="K969">
            <v>967</v>
          </cell>
          <cell r="L969" t="str">
            <v>99-1585</v>
          </cell>
        </row>
        <row r="970">
          <cell r="B970" t="str">
            <v>이영희</v>
          </cell>
          <cell r="E970">
            <v>20697123</v>
          </cell>
          <cell r="K970" t="str">
            <v>6163/30280</v>
          </cell>
          <cell r="L970" t="str">
            <v>99-1586</v>
          </cell>
        </row>
        <row r="971">
          <cell r="B971" t="str">
            <v>김남웅</v>
          </cell>
          <cell r="E971">
            <v>22074193</v>
          </cell>
          <cell r="K971">
            <v>5644</v>
          </cell>
          <cell r="L971" t="str">
            <v>99-1587</v>
          </cell>
        </row>
        <row r="972">
          <cell r="B972" t="str">
            <v>김재호</v>
          </cell>
          <cell r="E972">
            <v>8759012</v>
          </cell>
          <cell r="K972">
            <v>1977</v>
          </cell>
          <cell r="L972" t="str">
            <v>99-1588</v>
          </cell>
        </row>
        <row r="973">
          <cell r="B973" t="str">
            <v>홍정애</v>
          </cell>
          <cell r="E973">
            <v>5544723</v>
          </cell>
          <cell r="K973">
            <v>5887</v>
          </cell>
          <cell r="L973" t="str">
            <v>99-1589</v>
          </cell>
        </row>
        <row r="974">
          <cell r="B974" t="str">
            <v>옹미정</v>
          </cell>
          <cell r="E974">
            <v>1834362</v>
          </cell>
          <cell r="K974">
            <v>8672</v>
          </cell>
          <cell r="L974" t="str">
            <v>99-1590</v>
          </cell>
        </row>
        <row r="975">
          <cell r="B975" t="str">
            <v>안병오</v>
          </cell>
          <cell r="E975">
            <v>6024980</v>
          </cell>
          <cell r="K975">
            <v>11150</v>
          </cell>
          <cell r="L975" t="str">
            <v>99-1591</v>
          </cell>
        </row>
        <row r="976">
          <cell r="B976" t="str">
            <v>김영화</v>
          </cell>
          <cell r="E976">
            <v>9143673</v>
          </cell>
          <cell r="K976">
            <v>5122</v>
          </cell>
          <cell r="L976" t="str">
            <v>99-1592</v>
          </cell>
        </row>
        <row r="977">
          <cell r="B977" t="str">
            <v>조수한</v>
          </cell>
          <cell r="E977">
            <v>9995205</v>
          </cell>
          <cell r="K977">
            <v>5999</v>
          </cell>
          <cell r="L977" t="str">
            <v>99-1593</v>
          </cell>
        </row>
        <row r="978">
          <cell r="B978" t="str">
            <v>서정민</v>
          </cell>
          <cell r="E978">
            <v>9642562</v>
          </cell>
          <cell r="K978">
            <v>7448</v>
          </cell>
          <cell r="L978" t="str">
            <v>99-1594</v>
          </cell>
        </row>
        <row r="979">
          <cell r="B979" t="str">
            <v>정연일</v>
          </cell>
          <cell r="E979">
            <v>17118080</v>
          </cell>
          <cell r="K979">
            <v>1955</v>
          </cell>
          <cell r="L979" t="str">
            <v>99-1595</v>
          </cell>
        </row>
        <row r="980">
          <cell r="B980" t="str">
            <v>박종석</v>
          </cell>
          <cell r="E980">
            <v>8533679</v>
          </cell>
          <cell r="K980">
            <v>4069</v>
          </cell>
          <cell r="L980" t="str">
            <v>99-1596</v>
          </cell>
        </row>
        <row r="981">
          <cell r="B981" t="str">
            <v>김승준</v>
          </cell>
          <cell r="E981">
            <v>15517876</v>
          </cell>
          <cell r="K981">
            <v>6293</v>
          </cell>
          <cell r="L981" t="str">
            <v>99-1597</v>
          </cell>
        </row>
        <row r="982">
          <cell r="B982" t="str">
            <v>권영석</v>
          </cell>
          <cell r="E982">
            <v>27044466</v>
          </cell>
          <cell r="K982">
            <v>5025</v>
          </cell>
          <cell r="L982" t="str">
            <v>99-1598</v>
          </cell>
        </row>
        <row r="983">
          <cell r="B983" t="str">
            <v>송상식</v>
          </cell>
          <cell r="E983">
            <v>6665637</v>
          </cell>
          <cell r="K983">
            <v>4995</v>
          </cell>
          <cell r="L983" t="str">
            <v>99-1599</v>
          </cell>
        </row>
        <row r="984">
          <cell r="B984" t="str">
            <v>이민석</v>
          </cell>
          <cell r="E984">
            <v>8274336</v>
          </cell>
          <cell r="K984">
            <v>22114</v>
          </cell>
          <cell r="L984" t="str">
            <v>99-1600</v>
          </cell>
        </row>
        <row r="985">
          <cell r="B985" t="str">
            <v>지충웅</v>
          </cell>
          <cell r="E985">
            <v>27377033</v>
          </cell>
          <cell r="K985">
            <v>4649</v>
          </cell>
          <cell r="L985" t="str">
            <v>99-1601</v>
          </cell>
        </row>
        <row r="986">
          <cell r="B986" t="str">
            <v>장경미</v>
          </cell>
          <cell r="E986">
            <v>11916173</v>
          </cell>
          <cell r="K986">
            <v>22276</v>
          </cell>
          <cell r="L986" t="str">
            <v>99-1602</v>
          </cell>
        </row>
        <row r="987">
          <cell r="B987" t="str">
            <v>현은진</v>
          </cell>
          <cell r="E987">
            <v>14363846</v>
          </cell>
          <cell r="K987">
            <v>16466</v>
          </cell>
          <cell r="L987" t="str">
            <v>99-1603</v>
          </cell>
        </row>
        <row r="988">
          <cell r="B988" t="str">
            <v>이주호</v>
          </cell>
          <cell r="E988">
            <v>3455383</v>
          </cell>
          <cell r="K988">
            <v>22739</v>
          </cell>
          <cell r="L988" t="str">
            <v>99-1604</v>
          </cell>
        </row>
        <row r="989">
          <cell r="B989" t="str">
            <v>노재자</v>
          </cell>
          <cell r="E989">
            <v>10602052</v>
          </cell>
          <cell r="K989">
            <v>21629</v>
          </cell>
          <cell r="L989" t="str">
            <v>99-1605</v>
          </cell>
        </row>
        <row r="990">
          <cell r="B990" t="str">
            <v>윤영희</v>
          </cell>
          <cell r="E990">
            <v>7375866</v>
          </cell>
          <cell r="K990">
            <v>22916</v>
          </cell>
          <cell r="L990" t="str">
            <v>99-1606</v>
          </cell>
        </row>
        <row r="991">
          <cell r="B991" t="str">
            <v>전미옥</v>
          </cell>
          <cell r="E991">
            <v>5517833</v>
          </cell>
          <cell r="K991">
            <v>33709</v>
          </cell>
          <cell r="L991" t="str">
            <v>99-1607</v>
          </cell>
        </row>
        <row r="992">
          <cell r="B992" t="str">
            <v>원중근</v>
          </cell>
          <cell r="E992">
            <v>15074464</v>
          </cell>
          <cell r="K992">
            <v>27814</v>
          </cell>
          <cell r="L992" t="str">
            <v>99-1608</v>
          </cell>
        </row>
        <row r="993">
          <cell r="B993" t="str">
            <v>심덕섭</v>
          </cell>
          <cell r="E993">
            <v>7207366</v>
          </cell>
          <cell r="K993">
            <v>26554</v>
          </cell>
          <cell r="L993" t="str">
            <v>99-1609</v>
          </cell>
        </row>
        <row r="994">
          <cell r="B994" t="str">
            <v>조월영</v>
          </cell>
          <cell r="E994">
            <v>8553676</v>
          </cell>
          <cell r="K994">
            <v>28505</v>
          </cell>
          <cell r="L994" t="str">
            <v>99-1610</v>
          </cell>
        </row>
        <row r="995">
          <cell r="B995" t="str">
            <v>서말녀</v>
          </cell>
          <cell r="E995">
            <v>4672615</v>
          </cell>
          <cell r="K995">
            <v>30784</v>
          </cell>
          <cell r="L995" t="str">
            <v>99-1611</v>
          </cell>
        </row>
        <row r="996">
          <cell r="B996" t="str">
            <v>이윤훈</v>
          </cell>
          <cell r="E996">
            <v>6835003</v>
          </cell>
          <cell r="K996">
            <v>34403</v>
          </cell>
          <cell r="L996" t="str">
            <v>99-1612</v>
          </cell>
        </row>
        <row r="997">
          <cell r="B997" t="str">
            <v>황병하</v>
          </cell>
          <cell r="E997">
            <v>13976622</v>
          </cell>
          <cell r="K997">
            <v>27639</v>
          </cell>
          <cell r="L997" t="str">
            <v>99-1613</v>
          </cell>
        </row>
        <row r="998">
          <cell r="B998" t="str">
            <v>윤대근</v>
          </cell>
          <cell r="E998">
            <v>15603502</v>
          </cell>
          <cell r="K998">
            <v>34143</v>
          </cell>
          <cell r="L998" t="str">
            <v>99-1614</v>
          </cell>
        </row>
        <row r="999">
          <cell r="B999" t="str">
            <v>이선례</v>
          </cell>
          <cell r="E999">
            <v>5502738</v>
          </cell>
          <cell r="K999">
            <v>27768</v>
          </cell>
          <cell r="L999" t="str">
            <v>99-1615</v>
          </cell>
        </row>
        <row r="1000">
          <cell r="B1000" t="str">
            <v>이진호</v>
          </cell>
          <cell r="E1000">
            <v>5466686</v>
          </cell>
          <cell r="K1000">
            <v>35418</v>
          </cell>
          <cell r="L1000" t="str">
            <v>99-1616</v>
          </cell>
        </row>
        <row r="1001">
          <cell r="B1001" t="str">
            <v>임은숙</v>
          </cell>
          <cell r="E1001">
            <v>3257896</v>
          </cell>
          <cell r="K1001">
            <v>27435</v>
          </cell>
          <cell r="L1001" t="str">
            <v>99-1617</v>
          </cell>
        </row>
        <row r="1002">
          <cell r="B1002" t="str">
            <v>차영례</v>
          </cell>
          <cell r="E1002">
            <v>7710628</v>
          </cell>
          <cell r="K1002">
            <v>26773</v>
          </cell>
          <cell r="L1002" t="str">
            <v>99-1618</v>
          </cell>
        </row>
        <row r="1003">
          <cell r="B1003" t="str">
            <v>박위현</v>
          </cell>
          <cell r="E1003">
            <v>4503310</v>
          </cell>
          <cell r="K1003">
            <v>27677</v>
          </cell>
          <cell r="L1003" t="str">
            <v>99-1619</v>
          </cell>
        </row>
        <row r="1004">
          <cell r="B1004" t="str">
            <v>장화숙</v>
          </cell>
          <cell r="E1004">
            <v>18162311</v>
          </cell>
          <cell r="K1004">
            <v>30130</v>
          </cell>
          <cell r="L1004" t="str">
            <v>99-1620</v>
          </cell>
        </row>
        <row r="1005">
          <cell r="B1005" t="str">
            <v>이정희</v>
          </cell>
          <cell r="E1005">
            <v>5398052</v>
          </cell>
          <cell r="K1005">
            <v>28336</v>
          </cell>
          <cell r="L1005" t="str">
            <v>99-1621</v>
          </cell>
        </row>
        <row r="1006">
          <cell r="B1006" t="str">
            <v>서옥순</v>
          </cell>
          <cell r="E1006">
            <v>3103944</v>
          </cell>
          <cell r="K1006">
            <v>33736</v>
          </cell>
          <cell r="L1006" t="str">
            <v>99-1622</v>
          </cell>
        </row>
        <row r="1007">
          <cell r="B1007" t="str">
            <v>김원중</v>
          </cell>
          <cell r="E1007">
            <v>16625356</v>
          </cell>
          <cell r="K1007">
            <v>988</v>
          </cell>
          <cell r="L1007" t="str">
            <v>99-1623</v>
          </cell>
        </row>
        <row r="1008">
          <cell r="B1008" t="str">
            <v>㈜삼원세라믹슈즈</v>
          </cell>
          <cell r="E1008">
            <v>38088768</v>
          </cell>
          <cell r="K1008">
            <v>1667</v>
          </cell>
          <cell r="L1008" t="str">
            <v>99-1624</v>
          </cell>
        </row>
        <row r="1009">
          <cell r="B1009" t="str">
            <v>윤보섭</v>
          </cell>
          <cell r="E1009">
            <v>252857716</v>
          </cell>
          <cell r="K1009" t="str">
            <v>이성복</v>
          </cell>
          <cell r="L1009" t="str">
            <v>99-1625</v>
          </cell>
        </row>
        <row r="1010">
          <cell r="B1010" t="str">
            <v>김의배</v>
          </cell>
          <cell r="E1010">
            <v>6100786</v>
          </cell>
          <cell r="K1010">
            <v>5634</v>
          </cell>
          <cell r="L1010" t="str">
            <v>99-1626</v>
          </cell>
        </row>
        <row r="1011">
          <cell r="B1011" t="str">
            <v>대진어패럴</v>
          </cell>
          <cell r="E1011">
            <v>14924144</v>
          </cell>
          <cell r="K1011">
            <v>4003</v>
          </cell>
          <cell r="L1011" t="str">
            <v>99-1627</v>
          </cell>
        </row>
        <row r="1012">
          <cell r="B1012" t="str">
            <v>하정관</v>
          </cell>
          <cell r="E1012">
            <v>10212867</v>
          </cell>
          <cell r="K1012">
            <v>16094</v>
          </cell>
          <cell r="L1012" t="str">
            <v>99-1628</v>
          </cell>
        </row>
        <row r="1013">
          <cell r="B1013" t="str">
            <v>조태희</v>
          </cell>
          <cell r="E1013">
            <v>10870879</v>
          </cell>
          <cell r="K1013">
            <v>4366</v>
          </cell>
          <cell r="L1013" t="str">
            <v>99-1629</v>
          </cell>
        </row>
        <row r="1014">
          <cell r="B1014" t="str">
            <v>김웅길</v>
          </cell>
          <cell r="E1014">
            <v>31261643</v>
          </cell>
          <cell r="K1014">
            <v>34542</v>
          </cell>
          <cell r="L1014" t="str">
            <v>99-1630</v>
          </cell>
        </row>
        <row r="1015">
          <cell r="B1015" t="str">
            <v>보림섬유㈜</v>
          </cell>
          <cell r="E1015">
            <v>5352450940</v>
          </cell>
          <cell r="K1015">
            <v>976</v>
          </cell>
          <cell r="L1015" t="str">
            <v>99-1631</v>
          </cell>
        </row>
        <row r="1016">
          <cell r="B1016" t="str">
            <v>㈜덕산기공</v>
          </cell>
          <cell r="E1016">
            <v>335500000</v>
          </cell>
          <cell r="L1016" t="str">
            <v>99-1632</v>
          </cell>
        </row>
        <row r="1017">
          <cell r="B1017" t="str">
            <v>강덕권</v>
          </cell>
          <cell r="E1017">
            <v>5682636</v>
          </cell>
          <cell r="K1017">
            <v>35030</v>
          </cell>
          <cell r="L1017" t="str">
            <v>99-1633</v>
          </cell>
        </row>
        <row r="1018">
          <cell r="B1018" t="str">
            <v>포옥선</v>
          </cell>
          <cell r="E1018">
            <v>9014264</v>
          </cell>
          <cell r="K1018">
            <v>6419</v>
          </cell>
          <cell r="L1018" t="str">
            <v>99-1634</v>
          </cell>
        </row>
        <row r="1019">
          <cell r="B1019" t="str">
            <v>권병순</v>
          </cell>
          <cell r="E1019">
            <v>1426539</v>
          </cell>
          <cell r="K1019">
            <v>2270</v>
          </cell>
          <cell r="L1019" t="str">
            <v>99-1635</v>
          </cell>
        </row>
        <row r="1020">
          <cell r="B1020" t="str">
            <v>서림상공</v>
          </cell>
          <cell r="E1020">
            <v>167280028</v>
          </cell>
          <cell r="K1020">
            <v>2213</v>
          </cell>
          <cell r="L1020" t="str">
            <v>99-1636</v>
          </cell>
        </row>
        <row r="1021">
          <cell r="B1021" t="str">
            <v>아이멕스기업</v>
          </cell>
          <cell r="E1021">
            <v>182224935</v>
          </cell>
          <cell r="K1021">
            <v>2045</v>
          </cell>
          <cell r="L1021" t="str">
            <v>99-1637</v>
          </cell>
        </row>
        <row r="1022">
          <cell r="B1022" t="str">
            <v>이진석</v>
          </cell>
          <cell r="E1022">
            <v>59186916</v>
          </cell>
          <cell r="K1022">
            <v>5933</v>
          </cell>
          <cell r="L1022" t="str">
            <v>99-1638</v>
          </cell>
        </row>
        <row r="1023">
          <cell r="B1023" t="str">
            <v>홍재선</v>
          </cell>
          <cell r="E1023">
            <v>30289136</v>
          </cell>
          <cell r="K1023">
            <v>6809</v>
          </cell>
          <cell r="L1023" t="str">
            <v>99-1639</v>
          </cell>
        </row>
        <row r="1024">
          <cell r="B1024" t="str">
            <v>태추진건설(한륭건설)</v>
          </cell>
          <cell r="E1024">
            <v>414586948</v>
          </cell>
          <cell r="K1024">
            <v>5185</v>
          </cell>
          <cell r="L1024" t="str">
            <v>99-1640</v>
          </cell>
        </row>
        <row r="1025">
          <cell r="B1025" t="str">
            <v>한도기공</v>
          </cell>
          <cell r="E1025">
            <v>166976670</v>
          </cell>
          <cell r="K1025">
            <v>12159</v>
          </cell>
          <cell r="L1025" t="str">
            <v>99-1641</v>
          </cell>
        </row>
        <row r="1026">
          <cell r="B1026" t="str">
            <v>윤연숙</v>
          </cell>
          <cell r="E1026">
            <v>365000000</v>
          </cell>
          <cell r="L1026" t="str">
            <v>99-1642</v>
          </cell>
        </row>
        <row r="1027">
          <cell r="B1027" t="str">
            <v>김효중</v>
          </cell>
          <cell r="E1027">
            <v>5155919</v>
          </cell>
          <cell r="K1027">
            <v>29798</v>
          </cell>
          <cell r="L1027" t="str">
            <v>99-1643</v>
          </cell>
        </row>
        <row r="1028">
          <cell r="B1028" t="str">
            <v>장순희</v>
          </cell>
          <cell r="E1028">
            <v>11736485</v>
          </cell>
          <cell r="K1028">
            <v>28097</v>
          </cell>
          <cell r="L1028" t="str">
            <v>99-1644</v>
          </cell>
        </row>
        <row r="1029">
          <cell r="B1029" t="str">
            <v>심재성</v>
          </cell>
          <cell r="E1029">
            <v>15734301</v>
          </cell>
          <cell r="K1029">
            <v>29750</v>
          </cell>
          <cell r="L1029" t="str">
            <v>99-1645</v>
          </cell>
        </row>
        <row r="1030">
          <cell r="B1030" t="str">
            <v>강봉수</v>
          </cell>
          <cell r="E1030">
            <v>5941971</v>
          </cell>
          <cell r="K1030">
            <v>30303</v>
          </cell>
          <cell r="L1030" t="str">
            <v>99-1646</v>
          </cell>
        </row>
        <row r="1031">
          <cell r="B1031" t="str">
            <v>손경식</v>
          </cell>
          <cell r="E1031">
            <v>7475895</v>
          </cell>
          <cell r="K1031">
            <v>33899</v>
          </cell>
          <cell r="L1031" t="str">
            <v>99-1647</v>
          </cell>
        </row>
        <row r="1032">
          <cell r="B1032" t="str">
            <v>김정규</v>
          </cell>
          <cell r="E1032">
            <v>51611062</v>
          </cell>
          <cell r="L1032" t="str">
            <v>99-1648</v>
          </cell>
        </row>
        <row r="1033">
          <cell r="B1033" t="str">
            <v>피스폰</v>
          </cell>
          <cell r="E1033">
            <v>71342523</v>
          </cell>
          <cell r="K1033">
            <v>5991</v>
          </cell>
          <cell r="L1033" t="str">
            <v>99-1649</v>
          </cell>
        </row>
        <row r="1034">
          <cell r="B1034" t="str">
            <v>이강재</v>
          </cell>
          <cell r="E1034">
            <v>10599203</v>
          </cell>
          <cell r="K1034" t="str">
            <v>서철웅</v>
          </cell>
          <cell r="L1034" t="str">
            <v>99-1650</v>
          </cell>
        </row>
        <row r="1035">
          <cell r="B1035" t="str">
            <v>임정선</v>
          </cell>
          <cell r="E1035">
            <v>19895371</v>
          </cell>
          <cell r="K1035">
            <v>5991</v>
          </cell>
          <cell r="L1035" t="str">
            <v>99-1651</v>
          </cell>
        </row>
        <row r="1036">
          <cell r="B1036" t="str">
            <v xml:space="preserve">신용호 </v>
          </cell>
          <cell r="E1036">
            <v>10919579</v>
          </cell>
          <cell r="K1036">
            <v>21857</v>
          </cell>
          <cell r="L1036" t="str">
            <v>99-1652</v>
          </cell>
        </row>
        <row r="1037">
          <cell r="B1037" t="str">
            <v>김용갑</v>
          </cell>
          <cell r="E1037">
            <v>23147132</v>
          </cell>
          <cell r="K1037">
            <v>29343</v>
          </cell>
          <cell r="L1037" t="str">
            <v>99-1653</v>
          </cell>
        </row>
        <row r="1038">
          <cell r="B1038" t="str">
            <v>김금순</v>
          </cell>
          <cell r="E1038">
            <v>6749061</v>
          </cell>
          <cell r="K1038">
            <v>21857</v>
          </cell>
          <cell r="L1038" t="str">
            <v>99-1654</v>
          </cell>
        </row>
        <row r="1039">
          <cell r="B1039" t="str">
            <v>이근창</v>
          </cell>
          <cell r="E1039">
            <v>3140484</v>
          </cell>
          <cell r="K1039">
            <v>5916</v>
          </cell>
          <cell r="L1039" t="str">
            <v>99-1655</v>
          </cell>
        </row>
        <row r="1040">
          <cell r="B1040" t="str">
            <v>송민언</v>
          </cell>
          <cell r="E1040">
            <v>2314929</v>
          </cell>
          <cell r="K1040">
            <v>14862</v>
          </cell>
          <cell r="L1040" t="str">
            <v>99-1656</v>
          </cell>
        </row>
        <row r="1041">
          <cell r="B1041" t="str">
            <v>이현옥</v>
          </cell>
          <cell r="E1041">
            <v>17600659</v>
          </cell>
          <cell r="K1041">
            <v>19408</v>
          </cell>
          <cell r="L1041" t="str">
            <v>99-1657</v>
          </cell>
        </row>
        <row r="1042">
          <cell r="B1042" t="str">
            <v>김종영</v>
          </cell>
          <cell r="E1042">
            <v>3052854</v>
          </cell>
          <cell r="K1042">
            <v>5581</v>
          </cell>
          <cell r="L1042" t="str">
            <v>99-1658</v>
          </cell>
        </row>
        <row r="1043">
          <cell r="B1043" t="str">
            <v>문성순</v>
          </cell>
          <cell r="E1043">
            <v>4870348</v>
          </cell>
          <cell r="K1043">
            <v>8187</v>
          </cell>
          <cell r="L1043" t="str">
            <v>99-1659</v>
          </cell>
        </row>
        <row r="1044">
          <cell r="B1044" t="str">
            <v>김영진</v>
          </cell>
          <cell r="E1044">
            <v>15531776</v>
          </cell>
          <cell r="K1044">
            <v>34091</v>
          </cell>
          <cell r="L1044" t="str">
            <v>99-1660</v>
          </cell>
        </row>
        <row r="1045">
          <cell r="B1045" t="str">
            <v>김철</v>
          </cell>
          <cell r="E1045">
            <v>10623820</v>
          </cell>
          <cell r="K1045">
            <v>11359</v>
          </cell>
          <cell r="L1045" t="str">
            <v>99-1661</v>
          </cell>
        </row>
        <row r="1046">
          <cell r="B1046" t="str">
            <v>천을중</v>
          </cell>
          <cell r="E1046">
            <v>14428830</v>
          </cell>
          <cell r="K1046">
            <v>5380</v>
          </cell>
          <cell r="L1046" t="str">
            <v>99-1662</v>
          </cell>
        </row>
        <row r="1047">
          <cell r="B1047" t="str">
            <v>송금희</v>
          </cell>
          <cell r="E1047">
            <v>2921403</v>
          </cell>
          <cell r="K1047">
            <v>5032</v>
          </cell>
          <cell r="L1047" t="str">
            <v>99-1663</v>
          </cell>
        </row>
        <row r="1048">
          <cell r="B1048" t="str">
            <v>이은희</v>
          </cell>
          <cell r="E1048">
            <v>18250785</v>
          </cell>
          <cell r="K1048">
            <v>5294</v>
          </cell>
          <cell r="L1048" t="str">
            <v>99-1664</v>
          </cell>
        </row>
        <row r="1049">
          <cell r="B1049" t="str">
            <v>김삼식</v>
          </cell>
          <cell r="E1049">
            <v>18173912</v>
          </cell>
          <cell r="K1049">
            <v>1876</v>
          </cell>
          <cell r="L1049" t="str">
            <v>99-1665</v>
          </cell>
        </row>
        <row r="1050">
          <cell r="B1050" t="str">
            <v>정윤석</v>
          </cell>
          <cell r="E1050">
            <v>14980536</v>
          </cell>
          <cell r="K1050">
            <v>35496</v>
          </cell>
          <cell r="L1050" t="str">
            <v>99-1666</v>
          </cell>
        </row>
        <row r="1051">
          <cell r="B1051" t="str">
            <v>김양래</v>
          </cell>
          <cell r="E1051">
            <v>21919231</v>
          </cell>
          <cell r="K1051">
            <v>31355</v>
          </cell>
          <cell r="L1051" t="str">
            <v>99-1667</v>
          </cell>
        </row>
        <row r="1052">
          <cell r="B1052" t="str">
            <v>미산코퍼레이션</v>
          </cell>
          <cell r="E1052">
            <v>22558992</v>
          </cell>
          <cell r="K1052">
            <v>35655</v>
          </cell>
          <cell r="L1052" t="str">
            <v>99-1668</v>
          </cell>
        </row>
        <row r="1053">
          <cell r="B1053" t="str">
            <v>장인병</v>
          </cell>
          <cell r="E1053">
            <v>24375910</v>
          </cell>
          <cell r="K1053">
            <v>5752</v>
          </cell>
          <cell r="L1053" t="str">
            <v>99-1669</v>
          </cell>
        </row>
        <row r="1054">
          <cell r="B1054" t="str">
            <v>김미화</v>
          </cell>
          <cell r="E1054">
            <v>7414816</v>
          </cell>
          <cell r="K1054">
            <v>6484</v>
          </cell>
          <cell r="L1054" t="str">
            <v>99-1670</v>
          </cell>
        </row>
        <row r="1055">
          <cell r="B1055" t="str">
            <v>홍현기</v>
          </cell>
          <cell r="E1055">
            <v>3845684</v>
          </cell>
          <cell r="K1055">
            <v>7254</v>
          </cell>
          <cell r="L1055" t="str">
            <v>99-1671</v>
          </cell>
        </row>
        <row r="1056">
          <cell r="B1056" t="str">
            <v>조온의</v>
          </cell>
          <cell r="E1056">
            <v>12096428</v>
          </cell>
          <cell r="K1056">
            <v>1874</v>
          </cell>
          <cell r="L1056" t="str">
            <v>99-1672</v>
          </cell>
        </row>
        <row r="1057">
          <cell r="B1057" t="str">
            <v>남옥희</v>
          </cell>
          <cell r="C1057" t="str">
            <v>완제</v>
          </cell>
          <cell r="E1057">
            <v>3752094</v>
          </cell>
          <cell r="K1057">
            <v>6204</v>
          </cell>
          <cell r="L1057" t="str">
            <v>99-1673</v>
          </cell>
        </row>
        <row r="1058">
          <cell r="B1058" t="str">
            <v>김근수</v>
          </cell>
          <cell r="E1058">
            <v>8935065</v>
          </cell>
          <cell r="K1058">
            <v>32395</v>
          </cell>
          <cell r="L1058" t="str">
            <v>99-1674</v>
          </cell>
        </row>
        <row r="1059">
          <cell r="B1059" t="str">
            <v>윤희섭</v>
          </cell>
          <cell r="E1059">
            <v>18019587</v>
          </cell>
          <cell r="K1059">
            <v>30213</v>
          </cell>
          <cell r="L1059" t="str">
            <v>99-1675</v>
          </cell>
        </row>
        <row r="1060">
          <cell r="B1060" t="str">
            <v>신형선</v>
          </cell>
          <cell r="E1060">
            <v>17870134</v>
          </cell>
          <cell r="K1060">
            <v>27310</v>
          </cell>
          <cell r="L1060" t="str">
            <v>99-1676</v>
          </cell>
        </row>
        <row r="1061">
          <cell r="B1061" t="str">
            <v>이숙자</v>
          </cell>
          <cell r="E1061">
            <v>23800917</v>
          </cell>
          <cell r="K1061">
            <v>29362</v>
          </cell>
          <cell r="L1061" t="str">
            <v>99-1677</v>
          </cell>
        </row>
        <row r="1062">
          <cell r="B1062" t="str">
            <v>신문자</v>
          </cell>
          <cell r="E1062">
            <v>12291409</v>
          </cell>
          <cell r="K1062">
            <v>8139</v>
          </cell>
          <cell r="L1062" t="str">
            <v>99-1678</v>
          </cell>
        </row>
        <row r="1063">
          <cell r="B1063" t="str">
            <v>쓰리에이㈜</v>
          </cell>
          <cell r="E1063">
            <v>17750501</v>
          </cell>
          <cell r="K1063">
            <v>9693</v>
          </cell>
          <cell r="L1063" t="str">
            <v>99-1679</v>
          </cell>
        </row>
        <row r="1064">
          <cell r="B1064" t="str">
            <v>윤정구</v>
          </cell>
          <cell r="E1064">
            <v>21399306</v>
          </cell>
          <cell r="K1064">
            <v>4300</v>
          </cell>
          <cell r="L1064" t="str">
            <v>99-1680</v>
          </cell>
        </row>
        <row r="1065">
          <cell r="B1065" t="str">
            <v>우준석</v>
          </cell>
          <cell r="E1065">
            <v>9340605</v>
          </cell>
          <cell r="K1065">
            <v>4857</v>
          </cell>
          <cell r="L1065" t="str">
            <v>99-1681</v>
          </cell>
        </row>
        <row r="1066">
          <cell r="B1066" t="str">
            <v>정일지(최창록)</v>
          </cell>
          <cell r="E1066">
            <v>10153271</v>
          </cell>
          <cell r="K1066">
            <v>8241</v>
          </cell>
          <cell r="L1066" t="str">
            <v>99-1682</v>
          </cell>
        </row>
        <row r="1067">
          <cell r="B1067" t="str">
            <v>이종주</v>
          </cell>
          <cell r="E1067">
            <v>24899631</v>
          </cell>
          <cell r="K1067" t="str">
            <v>30569/5361</v>
          </cell>
          <cell r="L1067" t="str">
            <v>99-1683</v>
          </cell>
        </row>
        <row r="1068">
          <cell r="B1068" t="str">
            <v>서영수</v>
          </cell>
          <cell r="E1068">
            <v>8467973</v>
          </cell>
          <cell r="K1068">
            <v>18660</v>
          </cell>
          <cell r="L1068" t="str">
            <v>99-1684</v>
          </cell>
        </row>
        <row r="1069">
          <cell r="B1069" t="str">
            <v>김순자</v>
          </cell>
          <cell r="E1069">
            <v>3287659</v>
          </cell>
          <cell r="K1069">
            <v>6507</v>
          </cell>
          <cell r="L1069" t="str">
            <v>99-1685</v>
          </cell>
        </row>
        <row r="1070">
          <cell r="B1070" t="str">
            <v>정창호</v>
          </cell>
          <cell r="E1070">
            <v>7416309</v>
          </cell>
          <cell r="K1070">
            <v>5692</v>
          </cell>
          <cell r="L1070" t="str">
            <v>99-1686</v>
          </cell>
        </row>
        <row r="1071">
          <cell r="B1071" t="str">
            <v>이봉옥</v>
          </cell>
          <cell r="E1071">
            <v>7528317</v>
          </cell>
          <cell r="K1071">
            <v>28601</v>
          </cell>
          <cell r="L1071" t="str">
            <v>99-1687</v>
          </cell>
        </row>
        <row r="1072">
          <cell r="B1072" t="str">
            <v>심정순</v>
          </cell>
          <cell r="E1072">
            <v>13750573</v>
          </cell>
          <cell r="K1072" t="str">
            <v>4978/27787</v>
          </cell>
          <cell r="L1072" t="str">
            <v>99-1688</v>
          </cell>
        </row>
        <row r="1073">
          <cell r="B1073" t="str">
            <v>주미연</v>
          </cell>
          <cell r="E1073">
            <v>5303393</v>
          </cell>
          <cell r="K1073">
            <v>5060</v>
          </cell>
          <cell r="L1073" t="str">
            <v>99-1689</v>
          </cell>
        </row>
        <row r="1074">
          <cell r="B1074" t="str">
            <v>최영희</v>
          </cell>
          <cell r="E1074">
            <v>6708489</v>
          </cell>
          <cell r="K1074">
            <v>6940</v>
          </cell>
          <cell r="L1074" t="str">
            <v>99-1690</v>
          </cell>
        </row>
        <row r="1075">
          <cell r="B1075" t="str">
            <v>김문성</v>
          </cell>
          <cell r="E1075">
            <v>8847484</v>
          </cell>
          <cell r="K1075">
            <v>5568</v>
          </cell>
          <cell r="L1075" t="str">
            <v>99-1691</v>
          </cell>
        </row>
        <row r="1076">
          <cell r="B1076" t="str">
            <v>박양현</v>
          </cell>
          <cell r="E1076">
            <v>4460925</v>
          </cell>
          <cell r="K1076">
            <v>6772</v>
          </cell>
          <cell r="L1076" t="str">
            <v>99-1692</v>
          </cell>
        </row>
        <row r="1077">
          <cell r="B1077" t="str">
            <v>최수철</v>
          </cell>
          <cell r="E1077">
            <v>12258315</v>
          </cell>
          <cell r="K1077">
            <v>31707</v>
          </cell>
          <cell r="L1077" t="str">
            <v>99-1693</v>
          </cell>
        </row>
        <row r="1078">
          <cell r="B1078" t="str">
            <v>이상주</v>
          </cell>
          <cell r="E1078">
            <v>12463841</v>
          </cell>
          <cell r="K1078">
            <v>31754</v>
          </cell>
          <cell r="L1078" t="str">
            <v>99-1694</v>
          </cell>
        </row>
        <row r="1079">
          <cell r="B1079" t="str">
            <v>남향희</v>
          </cell>
          <cell r="E1079">
            <v>17551316</v>
          </cell>
          <cell r="K1079">
            <v>35430</v>
          </cell>
          <cell r="L1079" t="str">
            <v>99-1695</v>
          </cell>
        </row>
        <row r="1080">
          <cell r="B1080" t="str">
            <v>임상규</v>
          </cell>
          <cell r="E1080">
            <v>5587119</v>
          </cell>
          <cell r="K1080">
            <v>31754</v>
          </cell>
          <cell r="L1080" t="str">
            <v>99-1696</v>
          </cell>
        </row>
        <row r="1081">
          <cell r="B1081" t="str">
            <v>김명신</v>
          </cell>
          <cell r="E1081">
            <v>17851504</v>
          </cell>
          <cell r="K1081">
            <v>35430</v>
          </cell>
          <cell r="L1081" t="str">
            <v>99-1697</v>
          </cell>
        </row>
        <row r="1082">
          <cell r="B1082" t="str">
            <v>우종철</v>
          </cell>
          <cell r="E1082">
            <v>3712983</v>
          </cell>
          <cell r="K1082">
            <v>28455</v>
          </cell>
          <cell r="L1082" t="str">
            <v>99-1698</v>
          </cell>
        </row>
        <row r="1083">
          <cell r="B1083" t="str">
            <v>박춘섭</v>
          </cell>
          <cell r="E1083">
            <v>16188988</v>
          </cell>
          <cell r="K1083">
            <v>27586</v>
          </cell>
          <cell r="L1083" t="str">
            <v>99-1699</v>
          </cell>
        </row>
        <row r="1084">
          <cell r="B1084" t="str">
            <v>임영호</v>
          </cell>
          <cell r="E1084">
            <v>2717587</v>
          </cell>
          <cell r="K1084">
            <v>4657</v>
          </cell>
          <cell r="L1084" t="str">
            <v>99-1700</v>
          </cell>
        </row>
        <row r="1085">
          <cell r="B1085" t="str">
            <v xml:space="preserve">김선화 </v>
          </cell>
          <cell r="E1085">
            <v>7076918</v>
          </cell>
          <cell r="K1085">
            <v>30948</v>
          </cell>
          <cell r="L1085" t="str">
            <v>99-1701</v>
          </cell>
        </row>
        <row r="1086">
          <cell r="B1086" t="str">
            <v>김은경</v>
          </cell>
          <cell r="E1086">
            <v>10676289</v>
          </cell>
          <cell r="K1086">
            <v>4748</v>
          </cell>
          <cell r="L1086" t="str">
            <v>99-1702</v>
          </cell>
        </row>
        <row r="1087">
          <cell r="B1087" t="str">
            <v>한만철</v>
          </cell>
          <cell r="E1087">
            <v>2390532</v>
          </cell>
          <cell r="K1087">
            <v>4927</v>
          </cell>
          <cell r="L1087" t="str">
            <v>99-1703</v>
          </cell>
        </row>
        <row r="1088">
          <cell r="B1088" t="str">
            <v>윤인영</v>
          </cell>
          <cell r="E1088">
            <v>3375722</v>
          </cell>
          <cell r="K1088">
            <v>4848</v>
          </cell>
          <cell r="L1088" t="str">
            <v>99-1704</v>
          </cell>
        </row>
        <row r="1089">
          <cell r="B1089" t="str">
            <v>황보호</v>
          </cell>
          <cell r="E1089">
            <v>29000000</v>
          </cell>
          <cell r="K1089">
            <v>4948</v>
          </cell>
          <cell r="L1089" t="str">
            <v>99-1705</v>
          </cell>
        </row>
        <row r="1090">
          <cell r="B1090" t="str">
            <v>㈜현성무역</v>
          </cell>
          <cell r="E1090">
            <v>874775045</v>
          </cell>
          <cell r="K1090">
            <v>26713</v>
          </cell>
          <cell r="L1090" t="str">
            <v>99-1706</v>
          </cell>
        </row>
        <row r="1091">
          <cell r="B1091" t="str">
            <v>정환상</v>
          </cell>
          <cell r="E1091">
            <v>22298309</v>
          </cell>
          <cell r="K1091" t="str">
            <v>경매</v>
          </cell>
          <cell r="L1091" t="str">
            <v>99-1707</v>
          </cell>
        </row>
        <row r="1092">
          <cell r="B1092" t="str">
            <v>김태경</v>
          </cell>
          <cell r="E1092">
            <v>15713950</v>
          </cell>
          <cell r="L1092" t="str">
            <v>99-1708</v>
          </cell>
        </row>
        <row r="1093">
          <cell r="B1093" t="str">
            <v>장효순</v>
          </cell>
          <cell r="E1093">
            <v>8523771</v>
          </cell>
          <cell r="K1093">
            <v>29279</v>
          </cell>
          <cell r="L1093" t="str">
            <v>99-1709</v>
          </cell>
        </row>
        <row r="1094">
          <cell r="B1094" t="str">
            <v>유인달</v>
          </cell>
          <cell r="E1094">
            <v>9053309</v>
          </cell>
          <cell r="K1094">
            <v>33305</v>
          </cell>
          <cell r="L1094" t="str">
            <v>99-1710</v>
          </cell>
        </row>
        <row r="1095">
          <cell r="B1095" t="str">
            <v>신준우</v>
          </cell>
          <cell r="E1095">
            <v>20000000</v>
          </cell>
          <cell r="K1095">
            <v>5015</v>
          </cell>
          <cell r="L1095" t="str">
            <v>99-1711</v>
          </cell>
        </row>
        <row r="1096">
          <cell r="B1096" t="str">
            <v>박창언</v>
          </cell>
          <cell r="E1096">
            <v>12492792</v>
          </cell>
          <cell r="K1096">
            <v>27744</v>
          </cell>
          <cell r="L1096" t="str">
            <v>99-1712</v>
          </cell>
        </row>
        <row r="1097">
          <cell r="B1097" t="str">
            <v>이상정</v>
          </cell>
          <cell r="E1097">
            <v>12681096</v>
          </cell>
          <cell r="K1097">
            <v>27208</v>
          </cell>
          <cell r="L1097" t="str">
            <v>99-1713</v>
          </cell>
        </row>
        <row r="1098">
          <cell r="B1098" t="str">
            <v>안광영</v>
          </cell>
          <cell r="E1098">
            <v>25927258</v>
          </cell>
          <cell r="K1098">
            <v>27188</v>
          </cell>
          <cell r="L1098" t="str">
            <v>99-1714</v>
          </cell>
        </row>
        <row r="1099">
          <cell r="B1099" t="str">
            <v>이동관--위임사건결재부</v>
          </cell>
          <cell r="K1099">
            <v>34265</v>
          </cell>
          <cell r="L1099" t="str">
            <v>99-1715</v>
          </cell>
        </row>
        <row r="1100">
          <cell r="B1100" t="str">
            <v>임동식</v>
          </cell>
          <cell r="E1100">
            <v>29320471</v>
          </cell>
          <cell r="K1100">
            <v>1853</v>
          </cell>
          <cell r="L1100" t="str">
            <v>99-1716</v>
          </cell>
        </row>
        <row r="1101">
          <cell r="B1101" t="str">
            <v xml:space="preserve">신향년 </v>
          </cell>
          <cell r="E1101">
            <v>26733683</v>
          </cell>
          <cell r="K1101">
            <v>7183</v>
          </cell>
          <cell r="L1101" t="str">
            <v>99-1717</v>
          </cell>
        </row>
        <row r="1102">
          <cell r="B1102" t="str">
            <v>김옥선</v>
          </cell>
          <cell r="E1102">
            <v>24959873</v>
          </cell>
          <cell r="K1102">
            <v>4424</v>
          </cell>
          <cell r="L1102" t="str">
            <v>99-1718</v>
          </cell>
        </row>
        <row r="1103">
          <cell r="B1103" t="str">
            <v>양승수</v>
          </cell>
          <cell r="E1103">
            <v>23997607</v>
          </cell>
          <cell r="K1103">
            <v>5930</v>
          </cell>
          <cell r="L1103" t="str">
            <v>99-1719</v>
          </cell>
        </row>
        <row r="1104">
          <cell r="B1104" t="str">
            <v>양승수(김동민)</v>
          </cell>
          <cell r="E1104">
            <v>21000000</v>
          </cell>
          <cell r="K1104">
            <v>4372</v>
          </cell>
          <cell r="L1104" t="str">
            <v>99-1720</v>
          </cell>
        </row>
        <row r="1105">
          <cell r="B1105" t="str">
            <v>임기영</v>
          </cell>
          <cell r="E1105">
            <v>18019587</v>
          </cell>
          <cell r="K1105">
            <v>11081</v>
          </cell>
          <cell r="L1105" t="str">
            <v>99-1721</v>
          </cell>
        </row>
        <row r="1106">
          <cell r="B1106" t="str">
            <v>이승용</v>
          </cell>
          <cell r="E1106">
            <v>30656183</v>
          </cell>
          <cell r="K1106">
            <v>8344</v>
          </cell>
          <cell r="L1106" t="str">
            <v>99-1722</v>
          </cell>
        </row>
        <row r="1107">
          <cell r="B1107" t="str">
            <v>윤남식</v>
          </cell>
          <cell r="E1107">
            <v>23338112</v>
          </cell>
          <cell r="K1107">
            <v>4991</v>
          </cell>
          <cell r="L1107" t="str">
            <v>99-1723</v>
          </cell>
        </row>
        <row r="1108">
          <cell r="B1108" t="str">
            <v>아진건설</v>
          </cell>
          <cell r="E1108">
            <v>56978855</v>
          </cell>
          <cell r="K1108">
            <v>6116</v>
          </cell>
          <cell r="L1108" t="str">
            <v>99-1724</v>
          </cell>
        </row>
        <row r="1109">
          <cell r="B1109" t="str">
            <v>황숙자</v>
          </cell>
          <cell r="E1109">
            <v>29536881</v>
          </cell>
          <cell r="K1109">
            <v>21208</v>
          </cell>
          <cell r="L1109" t="str">
            <v>99-1725</v>
          </cell>
        </row>
        <row r="1110">
          <cell r="B1110" t="str">
            <v>김영선</v>
          </cell>
          <cell r="E1110">
            <v>10476647</v>
          </cell>
          <cell r="K1110">
            <v>26123</v>
          </cell>
          <cell r="L1110" t="str">
            <v>99-1726</v>
          </cell>
        </row>
        <row r="1111">
          <cell r="B1111" t="str">
            <v>이춘석</v>
          </cell>
          <cell r="E1111">
            <v>19942182</v>
          </cell>
          <cell r="K1111">
            <v>28490</v>
          </cell>
          <cell r="L1111" t="str">
            <v>99-1727</v>
          </cell>
        </row>
        <row r="1112">
          <cell r="B1112" t="str">
            <v>이순옥</v>
          </cell>
          <cell r="E1112">
            <v>19298616</v>
          </cell>
          <cell r="K1112">
            <v>28626</v>
          </cell>
          <cell r="L1112" t="str">
            <v>99-1728</v>
          </cell>
        </row>
        <row r="1113">
          <cell r="B1113" t="str">
            <v>김혜숙</v>
          </cell>
          <cell r="E1113">
            <v>13556092</v>
          </cell>
          <cell r="K1113">
            <v>33762</v>
          </cell>
          <cell r="L1113" t="str">
            <v>99-1729</v>
          </cell>
        </row>
        <row r="1114">
          <cell r="B1114" t="str">
            <v>변기동</v>
          </cell>
          <cell r="E1114">
            <v>2336058</v>
          </cell>
          <cell r="K1114">
            <v>34286</v>
          </cell>
          <cell r="L1114" t="str">
            <v>99-1730</v>
          </cell>
        </row>
        <row r="1115">
          <cell r="B1115" t="str">
            <v>이선환</v>
          </cell>
          <cell r="E1115">
            <v>16538132</v>
          </cell>
          <cell r="K1115">
            <v>34826</v>
          </cell>
          <cell r="L1115" t="str">
            <v>99-1731</v>
          </cell>
        </row>
        <row r="1116">
          <cell r="B1116" t="str">
            <v>김경호</v>
          </cell>
          <cell r="E1116">
            <v>14320941</v>
          </cell>
          <cell r="K1116">
            <v>31353</v>
          </cell>
          <cell r="L1116" t="str">
            <v>99-1732</v>
          </cell>
        </row>
        <row r="1117">
          <cell r="B1117" t="str">
            <v>이혜광</v>
          </cell>
          <cell r="E1117">
            <v>6881530</v>
          </cell>
          <cell r="K1117">
            <v>27835</v>
          </cell>
          <cell r="L1117" t="str">
            <v>99-1733</v>
          </cell>
        </row>
        <row r="1118">
          <cell r="B1118" t="str">
            <v>박신애</v>
          </cell>
          <cell r="E1118">
            <v>6646759</v>
          </cell>
          <cell r="K1118">
            <v>34048</v>
          </cell>
          <cell r="L1118" t="str">
            <v>99-1734</v>
          </cell>
        </row>
        <row r="1119">
          <cell r="B1119" t="str">
            <v>표훈</v>
          </cell>
          <cell r="E1119">
            <v>8208750</v>
          </cell>
          <cell r="K1119">
            <v>32628</v>
          </cell>
          <cell r="L1119" t="str">
            <v>99-1735</v>
          </cell>
        </row>
        <row r="1120">
          <cell r="B1120" t="str">
            <v>강인화</v>
          </cell>
          <cell r="E1120">
            <v>15441368</v>
          </cell>
          <cell r="K1120">
            <v>30320</v>
          </cell>
          <cell r="L1120" t="str">
            <v>99-1736</v>
          </cell>
        </row>
        <row r="1121">
          <cell r="B1121" t="str">
            <v>김혜경</v>
          </cell>
          <cell r="E1121">
            <v>15310431</v>
          </cell>
          <cell r="K1121">
            <v>32079</v>
          </cell>
          <cell r="L1121" t="str">
            <v>99-1737</v>
          </cell>
        </row>
        <row r="1122">
          <cell r="B1122" t="str">
            <v>노진동</v>
          </cell>
          <cell r="E1122">
            <v>11151917</v>
          </cell>
          <cell r="K1122">
            <v>18623</v>
          </cell>
          <cell r="L1122" t="str">
            <v>99-1738</v>
          </cell>
        </row>
        <row r="1123">
          <cell r="B1123" t="str">
            <v>이계월</v>
          </cell>
          <cell r="E1123">
            <v>12000000</v>
          </cell>
          <cell r="L1123" t="str">
            <v>99-1739</v>
          </cell>
        </row>
        <row r="1124">
          <cell r="B1124" t="str">
            <v>권보근===위임결재부</v>
          </cell>
          <cell r="L1124" t="str">
            <v>99-1740</v>
          </cell>
        </row>
        <row r="1125">
          <cell r="B1125" t="str">
            <v>최범섭</v>
          </cell>
          <cell r="E1125">
            <v>1192364</v>
          </cell>
          <cell r="K1125">
            <v>8786</v>
          </cell>
          <cell r="L1125" t="str">
            <v>99-1741</v>
          </cell>
        </row>
        <row r="1126">
          <cell r="B1126" t="str">
            <v>엄희자</v>
          </cell>
          <cell r="E1126">
            <v>7449316</v>
          </cell>
          <cell r="K1126">
            <v>6839</v>
          </cell>
          <cell r="L1126" t="str">
            <v>99-1742</v>
          </cell>
        </row>
        <row r="1127">
          <cell r="B1127" t="str">
            <v>김기붕</v>
          </cell>
          <cell r="E1127">
            <v>6494445</v>
          </cell>
          <cell r="K1127">
            <v>5647</v>
          </cell>
          <cell r="L1127" t="str">
            <v>99-1743</v>
          </cell>
        </row>
        <row r="1128">
          <cell r="B1128" t="str">
            <v>유나무역</v>
          </cell>
          <cell r="E1128">
            <v>13264793</v>
          </cell>
          <cell r="K1128">
            <v>25368</v>
          </cell>
          <cell r="L1128" t="str">
            <v>99-1744</v>
          </cell>
        </row>
        <row r="1129">
          <cell r="B1129" t="str">
            <v>김행금</v>
          </cell>
          <cell r="E1129">
            <v>7014835</v>
          </cell>
          <cell r="K1129">
            <v>13448</v>
          </cell>
          <cell r="L1129" t="str">
            <v>99-1745</v>
          </cell>
        </row>
        <row r="1130">
          <cell r="B1130" t="str">
            <v>염경남</v>
          </cell>
          <cell r="E1130">
            <v>2363717</v>
          </cell>
          <cell r="K1130">
            <v>7763</v>
          </cell>
          <cell r="L1130" t="str">
            <v>99-1746</v>
          </cell>
        </row>
        <row r="1131">
          <cell r="B1131" t="str">
            <v>박경빈</v>
          </cell>
          <cell r="E1131">
            <v>2040024</v>
          </cell>
          <cell r="K1131">
            <v>8143</v>
          </cell>
          <cell r="L1131" t="str">
            <v>99-1747</v>
          </cell>
        </row>
        <row r="1132">
          <cell r="B1132" t="str">
            <v>이보갑</v>
          </cell>
          <cell r="E1132">
            <v>13906584</v>
          </cell>
          <cell r="K1132">
            <v>6011</v>
          </cell>
          <cell r="L1132" t="str">
            <v>99-1748</v>
          </cell>
        </row>
        <row r="1133">
          <cell r="B1133" t="str">
            <v>이정애</v>
          </cell>
          <cell r="E1133">
            <v>12979505</v>
          </cell>
          <cell r="L1133" t="str">
            <v>99-1749</v>
          </cell>
        </row>
        <row r="1134">
          <cell r="B1134" t="str">
            <v>이성규</v>
          </cell>
          <cell r="E1134">
            <v>39419394</v>
          </cell>
          <cell r="K1134">
            <v>29151</v>
          </cell>
          <cell r="L1134" t="str">
            <v>99-1750</v>
          </cell>
        </row>
        <row r="1135">
          <cell r="B1135" t="str">
            <v>장수옥</v>
          </cell>
          <cell r="E1135">
            <v>30195336</v>
          </cell>
          <cell r="K1135">
            <v>6265</v>
          </cell>
          <cell r="L1135" t="str">
            <v>99-1751</v>
          </cell>
        </row>
        <row r="1136">
          <cell r="B1136" t="str">
            <v>한양</v>
          </cell>
          <cell r="E1136">
            <v>145000000</v>
          </cell>
          <cell r="L1136" t="str">
            <v>99-1752</v>
          </cell>
        </row>
        <row r="1137">
          <cell r="B1137" t="str">
            <v>오승애</v>
          </cell>
          <cell r="E1137">
            <v>11386665</v>
          </cell>
          <cell r="K1137">
            <v>6860</v>
          </cell>
          <cell r="L1137" t="str">
            <v>99-1753</v>
          </cell>
        </row>
        <row r="1138">
          <cell r="B1138" t="str">
            <v>서경기계설비</v>
          </cell>
          <cell r="E1138">
            <v>32134483</v>
          </cell>
          <cell r="K1138">
            <v>25545</v>
          </cell>
          <cell r="L1138" t="str">
            <v>99-1754</v>
          </cell>
        </row>
        <row r="1139">
          <cell r="B1139" t="str">
            <v>청솔제지</v>
          </cell>
          <cell r="E1139">
            <v>619366793</v>
          </cell>
          <cell r="L1139" t="str">
            <v>99-1755</v>
          </cell>
        </row>
        <row r="1140">
          <cell r="B1140" t="str">
            <v>소양댐운수관광</v>
          </cell>
          <cell r="E1140">
            <v>209536564</v>
          </cell>
          <cell r="L1140" t="str">
            <v>99-1756</v>
          </cell>
        </row>
        <row r="1141">
          <cell r="B1141" t="str">
            <v>지원코다</v>
          </cell>
          <cell r="E1141">
            <v>180150362</v>
          </cell>
          <cell r="K1141">
            <v>25546</v>
          </cell>
          <cell r="L1141" t="str">
            <v>99-1757</v>
          </cell>
        </row>
        <row r="1142">
          <cell r="B1142" t="str">
            <v>이운규</v>
          </cell>
          <cell r="E1142">
            <v>8848387</v>
          </cell>
          <cell r="K1142">
            <v>30448</v>
          </cell>
          <cell r="L1142" t="str">
            <v>99-1758</v>
          </cell>
        </row>
        <row r="1143">
          <cell r="B1143" t="str">
            <v>김은영</v>
          </cell>
          <cell r="E1143">
            <v>13493370</v>
          </cell>
          <cell r="K1143">
            <v>35649</v>
          </cell>
          <cell r="L1143" t="str">
            <v>99-1759</v>
          </cell>
        </row>
        <row r="1144">
          <cell r="B1144" t="str">
            <v>송영애</v>
          </cell>
          <cell r="E1144">
            <v>7957962</v>
          </cell>
          <cell r="K1144">
            <v>30941</v>
          </cell>
          <cell r="L1144" t="str">
            <v>99-1760</v>
          </cell>
        </row>
        <row r="1145">
          <cell r="B1145" t="str">
            <v>이종업</v>
          </cell>
          <cell r="E1145">
            <v>7671473</v>
          </cell>
          <cell r="K1145">
            <v>19657</v>
          </cell>
          <cell r="L1145" t="str">
            <v>99-1761</v>
          </cell>
        </row>
        <row r="1146">
          <cell r="B1146" t="str">
            <v>이희도</v>
          </cell>
          <cell r="E1146">
            <v>15832413</v>
          </cell>
          <cell r="K1146">
            <v>6290</v>
          </cell>
          <cell r="L1146" t="str">
            <v>99-1762</v>
          </cell>
        </row>
        <row r="1147">
          <cell r="B1147" t="str">
            <v>배기연</v>
          </cell>
          <cell r="E1147">
            <v>9777481</v>
          </cell>
          <cell r="K1147">
            <v>6870</v>
          </cell>
          <cell r="L1147" t="str">
            <v>99-1763</v>
          </cell>
        </row>
        <row r="1148">
          <cell r="B1148" t="str">
            <v>금청해</v>
          </cell>
          <cell r="E1148">
            <v>1529068</v>
          </cell>
          <cell r="K1148">
            <v>7045</v>
          </cell>
          <cell r="L1148" t="str">
            <v>99-1764</v>
          </cell>
        </row>
        <row r="1149">
          <cell r="B1149" t="str">
            <v>김미숙</v>
          </cell>
          <cell r="E1149">
            <v>14004532</v>
          </cell>
          <cell r="K1149">
            <v>7653</v>
          </cell>
          <cell r="L1149" t="str">
            <v>99-1765</v>
          </cell>
        </row>
        <row r="1150">
          <cell r="B1150" t="str">
            <v>박춘순</v>
          </cell>
          <cell r="E1150">
            <v>9712453</v>
          </cell>
          <cell r="K1150">
            <v>6229</v>
          </cell>
          <cell r="L1150" t="str">
            <v>99-1766</v>
          </cell>
        </row>
        <row r="1151">
          <cell r="B1151" t="str">
            <v>한상직</v>
          </cell>
          <cell r="E1151">
            <v>15203721</v>
          </cell>
          <cell r="K1151">
            <v>6201</v>
          </cell>
          <cell r="L1151" t="str">
            <v>99-1767</v>
          </cell>
        </row>
        <row r="1152">
          <cell r="B1152" t="str">
            <v>조성배</v>
          </cell>
          <cell r="E1152">
            <v>12000000</v>
          </cell>
          <cell r="L1152" t="str">
            <v>99-1768</v>
          </cell>
        </row>
        <row r="1153">
          <cell r="B1153" t="str">
            <v>최혜원</v>
          </cell>
          <cell r="E1153">
            <v>12000000</v>
          </cell>
          <cell r="L1153" t="str">
            <v>99-1769</v>
          </cell>
        </row>
        <row r="1154">
          <cell r="B1154" t="str">
            <v>김동관</v>
          </cell>
          <cell r="E1154">
            <v>42683000</v>
          </cell>
          <cell r="K1154" t="str">
            <v>박창진</v>
          </cell>
          <cell r="L1154" t="str">
            <v>99-1770</v>
          </cell>
        </row>
        <row r="1155">
          <cell r="B1155" t="str">
            <v>신은경</v>
          </cell>
          <cell r="E1155">
            <v>7000000</v>
          </cell>
          <cell r="L1155" t="str">
            <v>99-1771</v>
          </cell>
        </row>
        <row r="1156">
          <cell r="B1156" t="str">
            <v>김재호</v>
          </cell>
          <cell r="E1156">
            <v>18434892</v>
          </cell>
          <cell r="K1156">
            <v>30210</v>
          </cell>
          <cell r="L1156" t="str">
            <v>99-1772</v>
          </cell>
        </row>
        <row r="1157">
          <cell r="B1157" t="str">
            <v>박종렬</v>
          </cell>
          <cell r="E1157">
            <v>10448817</v>
          </cell>
          <cell r="K1157">
            <v>5723</v>
          </cell>
          <cell r="L1157" t="str">
            <v>99-1773</v>
          </cell>
        </row>
        <row r="1158">
          <cell r="B1158" t="str">
            <v>이경옥</v>
          </cell>
          <cell r="E1158">
            <v>15117679</v>
          </cell>
          <cell r="K1158">
            <v>5207</v>
          </cell>
          <cell r="L1158" t="str">
            <v>99-1774</v>
          </cell>
        </row>
        <row r="1159">
          <cell r="B1159" t="str">
            <v>맹영호</v>
          </cell>
          <cell r="E1159">
            <v>2265119</v>
          </cell>
          <cell r="K1159">
            <v>12108</v>
          </cell>
          <cell r="L1159" t="str">
            <v>99-1775</v>
          </cell>
        </row>
        <row r="1160">
          <cell r="B1160" t="str">
            <v>정찬형</v>
          </cell>
          <cell r="E1160">
            <v>26914153</v>
          </cell>
          <cell r="K1160">
            <v>7444</v>
          </cell>
          <cell r="L1160" t="str">
            <v>99-1776</v>
          </cell>
        </row>
        <row r="1161">
          <cell r="B1161" t="str">
            <v>장우숙</v>
          </cell>
          <cell r="E1161">
            <v>17318512</v>
          </cell>
          <cell r="K1161">
            <v>5738</v>
          </cell>
          <cell r="L1161" t="str">
            <v>99-1777</v>
          </cell>
        </row>
        <row r="1162">
          <cell r="B1162" t="str">
            <v>박종광</v>
          </cell>
          <cell r="E1162">
            <v>27129979</v>
          </cell>
          <cell r="K1162">
            <v>4989</v>
          </cell>
          <cell r="L1162" t="str">
            <v>99-1778</v>
          </cell>
        </row>
        <row r="1163">
          <cell r="B1163" t="str">
            <v>㈜신광</v>
          </cell>
          <cell r="E1163">
            <v>392167828</v>
          </cell>
          <cell r="K1163">
            <v>8284</v>
          </cell>
          <cell r="L1163" t="str">
            <v>99-1779</v>
          </cell>
        </row>
        <row r="1164">
          <cell r="B1164" t="str">
            <v>김승애</v>
          </cell>
          <cell r="E1164">
            <v>16730778</v>
          </cell>
          <cell r="K1164">
            <v>30711</v>
          </cell>
          <cell r="L1164" t="str">
            <v>99-1780</v>
          </cell>
        </row>
        <row r="1165">
          <cell r="B1165" t="str">
            <v>이길원</v>
          </cell>
          <cell r="E1165">
            <v>5096473</v>
          </cell>
          <cell r="K1165">
            <v>32477</v>
          </cell>
          <cell r="L1165" t="str">
            <v>99-1781</v>
          </cell>
        </row>
        <row r="1166">
          <cell r="B1166" t="str">
            <v>손상용</v>
          </cell>
          <cell r="E1166">
            <v>8916747</v>
          </cell>
          <cell r="K1166">
            <v>30205</v>
          </cell>
          <cell r="L1166" t="str">
            <v>99-1782</v>
          </cell>
        </row>
        <row r="1167">
          <cell r="B1167" t="str">
            <v>박성이</v>
          </cell>
          <cell r="E1167">
            <v>4808730</v>
          </cell>
          <cell r="K1167">
            <v>6544</v>
          </cell>
          <cell r="L1167" t="str">
            <v>99-1783</v>
          </cell>
        </row>
        <row r="1168">
          <cell r="B1168" t="str">
            <v>조성옥</v>
          </cell>
          <cell r="E1168">
            <v>3720207</v>
          </cell>
          <cell r="K1168">
            <v>9654</v>
          </cell>
          <cell r="L1168" t="str">
            <v>99-1784</v>
          </cell>
        </row>
        <row r="1169">
          <cell r="B1169" t="str">
            <v>추현주</v>
          </cell>
          <cell r="E1169">
            <v>7533908</v>
          </cell>
          <cell r="K1169">
            <v>6007</v>
          </cell>
          <cell r="L1169" t="str">
            <v>99-1785</v>
          </cell>
        </row>
        <row r="1170">
          <cell r="B1170" t="str">
            <v>김도진</v>
          </cell>
          <cell r="E1170">
            <v>27696634</v>
          </cell>
          <cell r="K1170">
            <v>5394</v>
          </cell>
          <cell r="L1170" t="str">
            <v>99-1786</v>
          </cell>
        </row>
        <row r="1171">
          <cell r="B1171" t="str">
            <v>백좌현</v>
          </cell>
          <cell r="E1171">
            <v>33000000</v>
          </cell>
          <cell r="K1171">
            <v>9653</v>
          </cell>
          <cell r="L1171" t="str">
            <v>99-1787</v>
          </cell>
        </row>
        <row r="1172">
          <cell r="B1172" t="str">
            <v>윤용분</v>
          </cell>
          <cell r="E1172">
            <v>7000000</v>
          </cell>
          <cell r="L1172" t="str">
            <v>99-1788</v>
          </cell>
        </row>
        <row r="1173">
          <cell r="B1173" t="str">
            <v>임종철</v>
          </cell>
          <cell r="E1173">
            <v>317402539</v>
          </cell>
          <cell r="L1173" t="str">
            <v>99-1789</v>
          </cell>
        </row>
        <row r="1174">
          <cell r="B1174" t="str">
            <v>강명숙</v>
          </cell>
          <cell r="E1174">
            <v>4121267</v>
          </cell>
          <cell r="K1174">
            <v>31481</v>
          </cell>
          <cell r="L1174" t="str">
            <v>99-1790</v>
          </cell>
        </row>
        <row r="1175">
          <cell r="B1175" t="str">
            <v>서울주파</v>
          </cell>
          <cell r="E1175">
            <v>357985599</v>
          </cell>
          <cell r="K1175">
            <v>25111</v>
          </cell>
          <cell r="L1175" t="str">
            <v>99-1791</v>
          </cell>
        </row>
        <row r="1176">
          <cell r="B1176" t="str">
            <v>나도남</v>
          </cell>
          <cell r="E1176">
            <v>1129502</v>
          </cell>
          <cell r="K1176">
            <v>3237</v>
          </cell>
          <cell r="L1176" t="str">
            <v>99-1792</v>
          </cell>
        </row>
        <row r="1177">
          <cell r="B1177" t="str">
            <v>강근수</v>
          </cell>
          <cell r="E1177">
            <v>1186849</v>
          </cell>
          <cell r="K1177">
            <v>3089</v>
          </cell>
          <cell r="L1177" t="str">
            <v>99-1793</v>
          </cell>
        </row>
        <row r="1178">
          <cell r="B1178" t="str">
            <v>남궁균</v>
          </cell>
          <cell r="E1178">
            <v>526423</v>
          </cell>
          <cell r="K1178">
            <v>3230</v>
          </cell>
          <cell r="L1178" t="str">
            <v>99-1794</v>
          </cell>
        </row>
        <row r="1179">
          <cell r="B1179" t="str">
            <v>김재칠</v>
          </cell>
          <cell r="E1179">
            <v>34358188</v>
          </cell>
          <cell r="K1179">
            <v>4240</v>
          </cell>
          <cell r="L1179" t="str">
            <v>99-1795</v>
          </cell>
        </row>
        <row r="1180">
          <cell r="B1180" t="str">
            <v>오정섭</v>
          </cell>
          <cell r="E1180">
            <v>1520928</v>
          </cell>
          <cell r="K1180">
            <v>3234</v>
          </cell>
          <cell r="L1180" t="str">
            <v>99-1796</v>
          </cell>
        </row>
        <row r="1181">
          <cell r="B1181" t="str">
            <v>신동섭</v>
          </cell>
          <cell r="E1181">
            <v>3230863</v>
          </cell>
          <cell r="K1181">
            <v>12606</v>
          </cell>
          <cell r="L1181" t="str">
            <v>99-1797</v>
          </cell>
        </row>
        <row r="1182">
          <cell r="B1182" t="str">
            <v>정두병</v>
          </cell>
          <cell r="E1182">
            <v>2117152</v>
          </cell>
          <cell r="K1182">
            <v>4467</v>
          </cell>
          <cell r="L1182" t="str">
            <v>99-1798</v>
          </cell>
        </row>
        <row r="1183">
          <cell r="B1183" t="str">
            <v>전광페인트</v>
          </cell>
          <cell r="E1183">
            <v>27511792</v>
          </cell>
          <cell r="K1183">
            <v>22520</v>
          </cell>
          <cell r="L1183" t="str">
            <v>99-1799</v>
          </cell>
        </row>
        <row r="1184">
          <cell r="B1184" t="str">
            <v>이정복</v>
          </cell>
          <cell r="E1184">
            <v>16101466</v>
          </cell>
          <cell r="K1184">
            <v>15606</v>
          </cell>
          <cell r="L1184" t="str">
            <v>99-1800</v>
          </cell>
        </row>
        <row r="1185">
          <cell r="B1185" t="str">
            <v>동남유업(백영자)</v>
          </cell>
          <cell r="E1185">
            <v>333933238</v>
          </cell>
          <cell r="K1185">
            <v>1081</v>
          </cell>
          <cell r="L1185" t="str">
            <v>99-1801</v>
          </cell>
        </row>
        <row r="1186">
          <cell r="B1186" t="str">
            <v>김경숙</v>
          </cell>
          <cell r="E1186">
            <v>2640293</v>
          </cell>
          <cell r="K1186">
            <v>9284</v>
          </cell>
          <cell r="L1186" t="str">
            <v>99-1802</v>
          </cell>
        </row>
        <row r="1187">
          <cell r="B1187" t="str">
            <v>이해연</v>
          </cell>
          <cell r="E1187">
            <v>1619797</v>
          </cell>
          <cell r="K1187">
            <v>14663</v>
          </cell>
          <cell r="L1187" t="str">
            <v>99-1803</v>
          </cell>
        </row>
        <row r="1188">
          <cell r="B1188" t="str">
            <v>김연식</v>
          </cell>
          <cell r="E1188">
            <v>18718287</v>
          </cell>
          <cell r="K1188">
            <v>12201</v>
          </cell>
          <cell r="L1188" t="str">
            <v>99-1804</v>
          </cell>
        </row>
        <row r="1189">
          <cell r="B1189" t="str">
            <v>이경두</v>
          </cell>
          <cell r="E1189">
            <v>3398264</v>
          </cell>
          <cell r="K1189">
            <v>5671</v>
          </cell>
          <cell r="L1189" t="str">
            <v>99-1805</v>
          </cell>
        </row>
        <row r="1190">
          <cell r="B1190" t="str">
            <v>김명진</v>
          </cell>
          <cell r="E1190">
            <v>14696470</v>
          </cell>
          <cell r="K1190">
            <v>27826</v>
          </cell>
          <cell r="L1190" t="str">
            <v>99-1806</v>
          </cell>
        </row>
        <row r="1191">
          <cell r="B1191" t="str">
            <v>코월드</v>
          </cell>
          <cell r="E1191">
            <v>11904424</v>
          </cell>
          <cell r="K1191">
            <v>2292</v>
          </cell>
          <cell r="L1191" t="str">
            <v>99-1807</v>
          </cell>
        </row>
        <row r="1192">
          <cell r="B1192" t="str">
            <v>윤효신</v>
          </cell>
          <cell r="E1192">
            <v>15610293</v>
          </cell>
          <cell r="K1192">
            <v>6797</v>
          </cell>
          <cell r="L1192" t="str">
            <v>99-1808</v>
          </cell>
        </row>
        <row r="1193">
          <cell r="B1193" t="str">
            <v>염승철(고진영)</v>
          </cell>
          <cell r="E1193">
            <v>15590380</v>
          </cell>
          <cell r="K1193">
            <v>6798</v>
          </cell>
          <cell r="L1193" t="str">
            <v>99-1809</v>
          </cell>
        </row>
        <row r="1194">
          <cell r="B1194" t="str">
            <v>최정식</v>
          </cell>
          <cell r="E1194">
            <v>1612135</v>
          </cell>
          <cell r="K1194">
            <v>3249</v>
          </cell>
          <cell r="L1194" t="str">
            <v>99-1810</v>
          </cell>
        </row>
        <row r="1195">
          <cell r="B1195" t="str">
            <v>신미화</v>
          </cell>
          <cell r="E1195">
            <v>20358370</v>
          </cell>
          <cell r="K1195">
            <v>4417</v>
          </cell>
          <cell r="L1195" t="str">
            <v>99-1811</v>
          </cell>
        </row>
        <row r="1196">
          <cell r="B1196" t="str">
            <v>박옥희</v>
          </cell>
          <cell r="E1196">
            <v>25311114</v>
          </cell>
          <cell r="K1196" t="str">
            <v>5429/29024</v>
          </cell>
          <cell r="L1196" t="str">
            <v>99-1812</v>
          </cell>
        </row>
        <row r="1197">
          <cell r="B1197" t="str">
            <v>한은숙</v>
          </cell>
          <cell r="E1197">
            <v>51249548</v>
          </cell>
          <cell r="K1197">
            <v>8248</v>
          </cell>
          <cell r="L1197" t="str">
            <v>99-1813</v>
          </cell>
        </row>
        <row r="1198">
          <cell r="B1198" t="str">
            <v>우상욱</v>
          </cell>
          <cell r="E1198">
            <v>26919495</v>
          </cell>
          <cell r="K1198">
            <v>4443</v>
          </cell>
          <cell r="L1198" t="str">
            <v>99-1814</v>
          </cell>
        </row>
        <row r="1199">
          <cell r="B1199" t="str">
            <v>성북건설자재</v>
          </cell>
          <cell r="E1199">
            <v>217545257</v>
          </cell>
          <cell r="K1199">
            <v>6699</v>
          </cell>
          <cell r="L1199" t="str">
            <v>99-1815</v>
          </cell>
        </row>
        <row r="1200">
          <cell r="B1200" t="str">
            <v>최용우</v>
          </cell>
          <cell r="E1200">
            <v>183485269</v>
          </cell>
          <cell r="K1200">
            <v>14822</v>
          </cell>
          <cell r="L1200" t="str">
            <v>99-1816</v>
          </cell>
        </row>
        <row r="1201">
          <cell r="B1201" t="str">
            <v>하태춘</v>
          </cell>
          <cell r="E1201">
            <v>28278500</v>
          </cell>
          <cell r="K1201">
            <v>4523</v>
          </cell>
          <cell r="L1201" t="str">
            <v>99-1817</v>
          </cell>
        </row>
        <row r="1202">
          <cell r="B1202" t="str">
            <v>김행원</v>
          </cell>
          <cell r="E1202">
            <v>16082432</v>
          </cell>
          <cell r="K1202">
            <v>5232</v>
          </cell>
          <cell r="L1202" t="str">
            <v>99-1818</v>
          </cell>
        </row>
        <row r="1203">
          <cell r="B1203" t="str">
            <v>윤미옥</v>
          </cell>
          <cell r="E1203">
            <v>11995101</v>
          </cell>
          <cell r="K1203">
            <v>20184</v>
          </cell>
          <cell r="L1203" t="str">
            <v>99-1819</v>
          </cell>
        </row>
        <row r="1204">
          <cell r="B1204" t="str">
            <v>동흥어패럴</v>
          </cell>
          <cell r="E1204">
            <v>30561564</v>
          </cell>
          <cell r="K1204">
            <v>4342</v>
          </cell>
          <cell r="L1204" t="str">
            <v>99-1820</v>
          </cell>
        </row>
        <row r="1205">
          <cell r="B1205" t="str">
            <v>뉴서울체인</v>
          </cell>
          <cell r="E1205">
            <v>21671616</v>
          </cell>
          <cell r="K1205" t="str">
            <v>미접수</v>
          </cell>
          <cell r="L1205" t="str">
            <v>99-1821</v>
          </cell>
        </row>
        <row r="1206">
          <cell r="B1206" t="str">
            <v>최해경</v>
          </cell>
          <cell r="E1206">
            <v>16426291</v>
          </cell>
          <cell r="K1206">
            <v>4476</v>
          </cell>
          <cell r="L1206" t="str">
            <v>99-1822</v>
          </cell>
        </row>
        <row r="1207">
          <cell r="B1207" t="str">
            <v>김형중</v>
          </cell>
          <cell r="E1207">
            <v>4129041</v>
          </cell>
          <cell r="K1207">
            <v>6967</v>
          </cell>
          <cell r="L1207" t="str">
            <v>99-1823</v>
          </cell>
        </row>
        <row r="1208">
          <cell r="B1208" t="str">
            <v>조석근</v>
          </cell>
          <cell r="E1208">
            <v>12132787</v>
          </cell>
          <cell r="K1208">
            <v>4664</v>
          </cell>
          <cell r="L1208" t="str">
            <v>99-1824</v>
          </cell>
        </row>
        <row r="1209">
          <cell r="B1209" t="str">
            <v>이원일</v>
          </cell>
          <cell r="E1209">
            <v>24239649</v>
          </cell>
          <cell r="L1209" t="str">
            <v>99-1825</v>
          </cell>
        </row>
        <row r="1210">
          <cell r="B1210" t="str">
            <v>강윤주</v>
          </cell>
          <cell r="E1210">
            <v>7755912</v>
          </cell>
          <cell r="K1210">
            <v>33659</v>
          </cell>
          <cell r="L1210" t="str">
            <v>99-1826</v>
          </cell>
        </row>
        <row r="1211">
          <cell r="B1211" t="str">
            <v>조숙형</v>
          </cell>
          <cell r="E1211">
            <v>5190957</v>
          </cell>
          <cell r="K1211">
            <v>28578</v>
          </cell>
          <cell r="L1211" t="str">
            <v>99-1827</v>
          </cell>
        </row>
        <row r="1212">
          <cell r="B1212" t="str">
            <v>김현숙</v>
          </cell>
          <cell r="E1212">
            <v>33609719</v>
          </cell>
          <cell r="K1212">
            <v>29563</v>
          </cell>
          <cell r="L1212" t="str">
            <v>99-1828</v>
          </cell>
        </row>
        <row r="1213">
          <cell r="B1213" t="str">
            <v>김경석</v>
          </cell>
          <cell r="E1213">
            <v>7114542</v>
          </cell>
          <cell r="K1213">
            <v>35131</v>
          </cell>
          <cell r="L1213" t="str">
            <v>99-1829</v>
          </cell>
        </row>
        <row r="1214">
          <cell r="B1214" t="str">
            <v>김옥렬</v>
          </cell>
          <cell r="E1214">
            <v>8225036</v>
          </cell>
          <cell r="K1214">
            <v>29919</v>
          </cell>
          <cell r="L1214" t="str">
            <v>99-1830</v>
          </cell>
        </row>
        <row r="1215">
          <cell r="B1215" t="str">
            <v>성경훈</v>
          </cell>
          <cell r="E1215">
            <v>7109728</v>
          </cell>
          <cell r="K1215">
            <v>35550</v>
          </cell>
          <cell r="L1215" t="str">
            <v>99-1831</v>
          </cell>
        </row>
        <row r="1216">
          <cell r="B1216" t="str">
            <v>유복순</v>
          </cell>
          <cell r="E1216">
            <v>14809991</v>
          </cell>
          <cell r="K1216">
            <v>29945</v>
          </cell>
          <cell r="L1216" t="str">
            <v>99-1832</v>
          </cell>
        </row>
        <row r="1217">
          <cell r="B1217" t="str">
            <v>한경선</v>
          </cell>
          <cell r="E1217">
            <v>6886876</v>
          </cell>
          <cell r="K1217">
            <v>32504</v>
          </cell>
          <cell r="L1217" t="str">
            <v>99-1833</v>
          </cell>
        </row>
        <row r="1218">
          <cell r="B1218" t="str">
            <v>유영신</v>
          </cell>
          <cell r="E1218">
            <v>23017328</v>
          </cell>
          <cell r="K1218">
            <v>31151</v>
          </cell>
          <cell r="L1218" t="str">
            <v>99-1834</v>
          </cell>
        </row>
        <row r="1219">
          <cell r="B1219" t="str">
            <v>정영숙</v>
          </cell>
          <cell r="E1219">
            <v>11557136</v>
          </cell>
          <cell r="K1219">
            <v>30830</v>
          </cell>
          <cell r="L1219" t="str">
            <v>99-1835</v>
          </cell>
        </row>
        <row r="1220">
          <cell r="B1220" t="str">
            <v>조용선</v>
          </cell>
          <cell r="E1220">
            <v>27903276</v>
          </cell>
          <cell r="K1220">
            <v>31207</v>
          </cell>
          <cell r="L1220" t="str">
            <v>99-1836</v>
          </cell>
        </row>
        <row r="1221">
          <cell r="B1221" t="str">
            <v>최창순</v>
          </cell>
          <cell r="E1221">
            <v>17340820</v>
          </cell>
          <cell r="K1221">
            <v>30640</v>
          </cell>
          <cell r="L1221" t="str">
            <v>99-1837</v>
          </cell>
        </row>
        <row r="1222">
          <cell r="B1222" t="str">
            <v>김영란</v>
          </cell>
          <cell r="E1222">
            <v>20875898</v>
          </cell>
          <cell r="K1222">
            <v>29812</v>
          </cell>
          <cell r="L1222" t="str">
            <v>99-1838</v>
          </cell>
        </row>
        <row r="1223">
          <cell r="B1223" t="str">
            <v>김학근</v>
          </cell>
          <cell r="E1223">
            <v>16194953</v>
          </cell>
          <cell r="K1223">
            <v>33288</v>
          </cell>
          <cell r="L1223" t="str">
            <v>99-1839</v>
          </cell>
        </row>
        <row r="1224">
          <cell r="B1224" t="str">
            <v>정청종</v>
          </cell>
          <cell r="E1224">
            <v>13141616</v>
          </cell>
          <cell r="K1224">
            <v>31425</v>
          </cell>
          <cell r="L1224" t="str">
            <v>99-1840</v>
          </cell>
        </row>
        <row r="1225">
          <cell r="B1225" t="str">
            <v>건우</v>
          </cell>
          <cell r="E1225">
            <v>48500000</v>
          </cell>
          <cell r="L1225" t="str">
            <v>99-1841</v>
          </cell>
        </row>
        <row r="1226">
          <cell r="B1226" t="str">
            <v>보성화림</v>
          </cell>
          <cell r="E1226">
            <v>172929252</v>
          </cell>
          <cell r="K1226">
            <v>6806</v>
          </cell>
          <cell r="L1226" t="str">
            <v>99-1842</v>
          </cell>
        </row>
        <row r="1227">
          <cell r="B1227" t="str">
            <v>대중기호기계</v>
          </cell>
          <cell r="E1227">
            <v>28288933</v>
          </cell>
          <cell r="K1227">
            <v>4346</v>
          </cell>
          <cell r="L1227" t="str">
            <v>99-1843</v>
          </cell>
        </row>
        <row r="1228">
          <cell r="B1228" t="str">
            <v>김대환</v>
          </cell>
          <cell r="E1228">
            <v>27417122</v>
          </cell>
          <cell r="K1228">
            <v>28314</v>
          </cell>
          <cell r="L1228" t="str">
            <v>99-1844</v>
          </cell>
        </row>
        <row r="1229">
          <cell r="B1229" t="str">
            <v>장훈</v>
          </cell>
          <cell r="E1229">
            <v>11960803</v>
          </cell>
          <cell r="K1229">
            <v>32695</v>
          </cell>
          <cell r="L1229" t="str">
            <v>99-1845</v>
          </cell>
        </row>
        <row r="1230">
          <cell r="B1230" t="str">
            <v>장인희</v>
          </cell>
          <cell r="E1230">
            <v>5155134</v>
          </cell>
          <cell r="K1230">
            <v>11296</v>
          </cell>
          <cell r="L1230" t="str">
            <v>99-1846</v>
          </cell>
        </row>
        <row r="1231">
          <cell r="B1231" t="str">
            <v>이영현</v>
          </cell>
          <cell r="E1231">
            <v>13196337</v>
          </cell>
          <cell r="K1231">
            <v>5475</v>
          </cell>
          <cell r="L1231" t="str">
            <v>99-1847</v>
          </cell>
        </row>
        <row r="1232">
          <cell r="B1232" t="str">
            <v>김종호</v>
          </cell>
          <cell r="E1232">
            <v>14714155</v>
          </cell>
          <cell r="K1232">
            <v>7184</v>
          </cell>
          <cell r="L1232" t="str">
            <v>99-1848</v>
          </cell>
        </row>
        <row r="1233">
          <cell r="B1233" t="str">
            <v>이영진</v>
          </cell>
          <cell r="E1233">
            <v>8948602</v>
          </cell>
          <cell r="K1233">
            <v>8509</v>
          </cell>
          <cell r="L1233" t="str">
            <v>99-1849</v>
          </cell>
        </row>
        <row r="1234">
          <cell r="B1234" t="str">
            <v>김계성</v>
          </cell>
          <cell r="E1234">
            <v>2931180</v>
          </cell>
          <cell r="K1234">
            <v>7452</v>
          </cell>
          <cell r="L1234" t="str">
            <v>99-1850</v>
          </cell>
        </row>
        <row r="1235">
          <cell r="B1235" t="str">
            <v>신재수</v>
          </cell>
          <cell r="E1235">
            <v>3979042</v>
          </cell>
          <cell r="K1235">
            <v>4420</v>
          </cell>
          <cell r="L1235" t="str">
            <v>99-1851</v>
          </cell>
        </row>
        <row r="1236">
          <cell r="B1236" t="str">
            <v>김동진</v>
          </cell>
          <cell r="E1236">
            <v>14412831</v>
          </cell>
          <cell r="K1236">
            <v>10960</v>
          </cell>
          <cell r="L1236" t="str">
            <v>99-1852</v>
          </cell>
        </row>
        <row r="1237">
          <cell r="B1237" t="str">
            <v>이재우</v>
          </cell>
          <cell r="E1237">
            <v>2167780</v>
          </cell>
          <cell r="K1237">
            <v>7565</v>
          </cell>
          <cell r="L1237" t="str">
            <v>99-1853</v>
          </cell>
        </row>
        <row r="1238">
          <cell r="B1238" t="str">
            <v>김명애</v>
          </cell>
          <cell r="E1238">
            <v>11759580</v>
          </cell>
          <cell r="K1238">
            <v>9588</v>
          </cell>
          <cell r="L1238">
            <v>36526</v>
          </cell>
        </row>
        <row r="1239">
          <cell r="B1239" t="str">
            <v>박용건(박재만)</v>
          </cell>
          <cell r="E1239">
            <v>3639597</v>
          </cell>
          <cell r="K1239">
            <v>12198</v>
          </cell>
          <cell r="L1239">
            <v>36557</v>
          </cell>
        </row>
        <row r="1240">
          <cell r="B1240" t="str">
            <v>한동필</v>
          </cell>
          <cell r="E1240">
            <v>30007317</v>
          </cell>
          <cell r="K1240">
            <v>4898</v>
          </cell>
          <cell r="L1240">
            <v>36586</v>
          </cell>
        </row>
        <row r="1241">
          <cell r="B1241" t="str">
            <v>동양제화</v>
          </cell>
          <cell r="D1241" t="str">
            <v>한국신발공업</v>
          </cell>
          <cell r="E1241">
            <v>399946010</v>
          </cell>
          <cell r="K1241">
            <v>8285</v>
          </cell>
          <cell r="L1241">
            <v>36617</v>
          </cell>
        </row>
        <row r="1242">
          <cell r="B1242" t="str">
            <v>㈜상원</v>
          </cell>
          <cell r="D1242" t="str">
            <v>한국신발공업</v>
          </cell>
          <cell r="E1242">
            <v>163539537</v>
          </cell>
          <cell r="L1242">
            <v>36647</v>
          </cell>
        </row>
        <row r="1243">
          <cell r="B1243" t="str">
            <v>김재진</v>
          </cell>
          <cell r="D1243" t="str">
            <v>한국신발공업</v>
          </cell>
          <cell r="E1243">
            <v>73048800</v>
          </cell>
          <cell r="K1243">
            <v>8305</v>
          </cell>
          <cell r="L1243">
            <v>36678</v>
          </cell>
        </row>
        <row r="1244">
          <cell r="D1244" t="str">
            <v>김은종</v>
          </cell>
          <cell r="E1244">
            <v>12000000</v>
          </cell>
          <cell r="K1244" t="str">
            <v>이성복</v>
          </cell>
          <cell r="L1244">
            <v>36708</v>
          </cell>
        </row>
        <row r="1245">
          <cell r="B1245" t="str">
            <v>제갈정란</v>
          </cell>
          <cell r="E1245">
            <v>9060186</v>
          </cell>
          <cell r="K1245">
            <v>34188</v>
          </cell>
          <cell r="L1245">
            <v>36739</v>
          </cell>
        </row>
        <row r="1246">
          <cell r="B1246" t="str">
            <v>방순옥</v>
          </cell>
          <cell r="E1246">
            <v>4984611</v>
          </cell>
          <cell r="K1246">
            <v>31670</v>
          </cell>
          <cell r="L1246">
            <v>36770</v>
          </cell>
        </row>
        <row r="1247">
          <cell r="B1247" t="str">
            <v>심창한</v>
          </cell>
          <cell r="E1247">
            <v>9875952</v>
          </cell>
          <cell r="K1247">
            <v>28436</v>
          </cell>
          <cell r="L1247">
            <v>36800</v>
          </cell>
        </row>
        <row r="1248">
          <cell r="B1248" t="str">
            <v>한영환</v>
          </cell>
          <cell r="E1248">
            <v>13828650</v>
          </cell>
          <cell r="K1248">
            <v>31602</v>
          </cell>
          <cell r="L1248">
            <v>36831</v>
          </cell>
        </row>
        <row r="1249">
          <cell r="B1249" t="str">
            <v>최성만</v>
          </cell>
          <cell r="E1249">
            <v>12006810</v>
          </cell>
          <cell r="K1249">
            <v>32418</v>
          </cell>
          <cell r="L1249">
            <v>36861</v>
          </cell>
        </row>
        <row r="1250">
          <cell r="B1250" t="str">
            <v>이정순</v>
          </cell>
          <cell r="E1250">
            <v>15853291</v>
          </cell>
          <cell r="K1250">
            <v>28000</v>
          </cell>
          <cell r="L1250" t="str">
            <v>2000-13</v>
          </cell>
        </row>
        <row r="1251">
          <cell r="B1251" t="str">
            <v>장기임</v>
          </cell>
          <cell r="E1251">
            <v>10464904</v>
          </cell>
          <cell r="K1251">
            <v>26451</v>
          </cell>
          <cell r="L1251" t="str">
            <v>2000-14</v>
          </cell>
        </row>
        <row r="1252">
          <cell r="B1252" t="str">
            <v>박진식</v>
          </cell>
          <cell r="E1252">
            <v>6536608</v>
          </cell>
          <cell r="K1252">
            <v>30492</v>
          </cell>
          <cell r="L1252" t="str">
            <v>2000-15</v>
          </cell>
        </row>
        <row r="1253">
          <cell r="B1253" t="str">
            <v>염병삼</v>
          </cell>
          <cell r="E1253">
            <v>12997106</v>
          </cell>
          <cell r="K1253">
            <v>30622</v>
          </cell>
          <cell r="L1253" t="str">
            <v>2000-16</v>
          </cell>
        </row>
        <row r="1254">
          <cell r="B1254" t="str">
            <v>정이순</v>
          </cell>
          <cell r="E1254">
            <v>5300779</v>
          </cell>
          <cell r="K1254">
            <v>33994</v>
          </cell>
          <cell r="L1254" t="str">
            <v>2000-17</v>
          </cell>
        </row>
        <row r="1255">
          <cell r="B1255" t="str">
            <v>김점용</v>
          </cell>
          <cell r="E1255">
            <v>2550823</v>
          </cell>
          <cell r="K1255">
            <v>26041</v>
          </cell>
          <cell r="L1255" t="str">
            <v>2000-18</v>
          </cell>
        </row>
        <row r="1256">
          <cell r="B1256" t="str">
            <v>송미란</v>
          </cell>
          <cell r="E1256">
            <v>6041703</v>
          </cell>
          <cell r="K1256">
            <v>1847</v>
          </cell>
          <cell r="L1256" t="str">
            <v>2000-19</v>
          </cell>
        </row>
        <row r="1257">
          <cell r="B1257" t="str">
            <v>이종만</v>
          </cell>
          <cell r="E1257">
            <v>6693300</v>
          </cell>
          <cell r="K1257">
            <v>26130</v>
          </cell>
          <cell r="L1257" t="str">
            <v>2000-20</v>
          </cell>
        </row>
        <row r="1258">
          <cell r="B1258" t="str">
            <v>최병태</v>
          </cell>
          <cell r="E1258">
            <v>18070974</v>
          </cell>
          <cell r="K1258">
            <v>29453</v>
          </cell>
          <cell r="L1258" t="str">
            <v>2000-21</v>
          </cell>
        </row>
        <row r="1259">
          <cell r="B1259" t="str">
            <v>조명관</v>
          </cell>
          <cell r="E1259">
            <v>7934036</v>
          </cell>
          <cell r="K1259">
            <v>33745</v>
          </cell>
          <cell r="L1259" t="str">
            <v>2000-22</v>
          </cell>
        </row>
        <row r="1260">
          <cell r="B1260" t="str">
            <v>김재윤</v>
          </cell>
          <cell r="E1260">
            <v>11899775</v>
          </cell>
          <cell r="K1260">
            <v>32880</v>
          </cell>
          <cell r="L1260" t="str">
            <v>2000-23</v>
          </cell>
        </row>
        <row r="1261">
          <cell r="B1261" t="str">
            <v>박영옥</v>
          </cell>
          <cell r="E1261">
            <v>9745806</v>
          </cell>
          <cell r="K1261">
            <v>29223</v>
          </cell>
          <cell r="L1261" t="str">
            <v>2000-24</v>
          </cell>
        </row>
        <row r="1262">
          <cell r="B1262" t="str">
            <v>고숙희</v>
          </cell>
          <cell r="E1262">
            <v>11198199</v>
          </cell>
          <cell r="K1262">
            <v>31106</v>
          </cell>
          <cell r="L1262" t="str">
            <v>2000-25</v>
          </cell>
        </row>
        <row r="1263">
          <cell r="B1263" t="str">
            <v>이윤신</v>
          </cell>
          <cell r="E1263">
            <v>20260634</v>
          </cell>
          <cell r="K1263">
            <v>28873</v>
          </cell>
          <cell r="L1263" t="str">
            <v>2000-26</v>
          </cell>
        </row>
        <row r="1264">
          <cell r="B1264" t="str">
            <v>㈜보성종합상사</v>
          </cell>
          <cell r="E1264">
            <v>280894483</v>
          </cell>
          <cell r="K1264">
            <v>25340</v>
          </cell>
          <cell r="L1264" t="str">
            <v>2000-27</v>
          </cell>
        </row>
        <row r="1265">
          <cell r="B1265" t="str">
            <v>정규철</v>
          </cell>
          <cell r="D1265" t="str">
            <v>한국신발공업</v>
          </cell>
          <cell r="E1265">
            <v>200000000</v>
          </cell>
          <cell r="K1265">
            <v>8301</v>
          </cell>
          <cell r="L1265" t="str">
            <v>2000-28</v>
          </cell>
        </row>
        <row r="1266">
          <cell r="B1266" t="str">
            <v>신의용</v>
          </cell>
          <cell r="D1266" t="str">
            <v>한국신발공업</v>
          </cell>
          <cell r="E1266">
            <v>167371017</v>
          </cell>
          <cell r="K1266">
            <v>8708</v>
          </cell>
          <cell r="L1266" t="str">
            <v>2000-29</v>
          </cell>
        </row>
        <row r="1267">
          <cell r="B1267" t="str">
            <v>김응수</v>
          </cell>
          <cell r="E1267">
            <v>8617404</v>
          </cell>
          <cell r="L1267" t="str">
            <v>2000-30</v>
          </cell>
        </row>
        <row r="1268">
          <cell r="B1268" t="str">
            <v>최준호</v>
          </cell>
          <cell r="E1268">
            <v>1775367</v>
          </cell>
          <cell r="L1268" t="str">
            <v>2000-31</v>
          </cell>
        </row>
        <row r="1269">
          <cell r="B1269" t="str">
            <v>조영현</v>
          </cell>
          <cell r="E1269">
            <v>11631016</v>
          </cell>
          <cell r="L1269" t="str">
            <v>2000-32</v>
          </cell>
        </row>
        <row r="1270">
          <cell r="B1270" t="str">
            <v>김봉호</v>
          </cell>
          <cell r="E1270">
            <v>4330080</v>
          </cell>
          <cell r="L1270" t="str">
            <v>2000-33</v>
          </cell>
        </row>
        <row r="1271">
          <cell r="B1271" t="str">
            <v>홍귀숙</v>
          </cell>
          <cell r="E1271">
            <v>14380279</v>
          </cell>
          <cell r="L1271" t="str">
            <v>2000-34</v>
          </cell>
        </row>
        <row r="1272">
          <cell r="B1272" t="str">
            <v>유길녀</v>
          </cell>
          <cell r="E1272">
            <v>16929611</v>
          </cell>
          <cell r="L1272" t="str">
            <v>2000-35</v>
          </cell>
        </row>
        <row r="1273">
          <cell r="B1273" t="str">
            <v>안종열</v>
          </cell>
          <cell r="E1273">
            <v>8694829</v>
          </cell>
          <cell r="K1273">
            <v>21371</v>
          </cell>
          <cell r="L1273" t="str">
            <v>2000-36</v>
          </cell>
        </row>
        <row r="1274">
          <cell r="B1274" t="str">
            <v>㈜성진산기</v>
          </cell>
          <cell r="D1274" t="str">
            <v>다림교역㈜</v>
          </cell>
          <cell r="E1274">
            <v>67000000</v>
          </cell>
          <cell r="K1274" t="str">
            <v>민주홍</v>
          </cell>
          <cell r="L1274" t="str">
            <v>2000-37</v>
          </cell>
        </row>
        <row r="1275">
          <cell r="B1275" t="str">
            <v>고찬범</v>
          </cell>
          <cell r="D1275" t="str">
            <v>최정민</v>
          </cell>
          <cell r="E1275">
            <v>7080813</v>
          </cell>
          <cell r="K1275" t="str">
            <v>장덕훈</v>
          </cell>
          <cell r="L1275" t="str">
            <v>2000-38</v>
          </cell>
        </row>
        <row r="1276">
          <cell r="B1276" t="str">
            <v>안창무 김주상</v>
          </cell>
          <cell r="E1276">
            <v>125105945</v>
          </cell>
          <cell r="K1276" t="str">
            <v>한경식</v>
          </cell>
          <cell r="L1276" t="str">
            <v>2000-39</v>
          </cell>
        </row>
        <row r="1277">
          <cell r="B1277" t="str">
            <v>엔케이텔레콤</v>
          </cell>
          <cell r="D1277" t="str">
            <v>정동종합상사</v>
          </cell>
          <cell r="E1277">
            <v>16470030</v>
          </cell>
          <cell r="K1277" t="str">
            <v>장덕훈</v>
          </cell>
          <cell r="L1277" t="str">
            <v>2000-40</v>
          </cell>
        </row>
        <row r="1278">
          <cell r="B1278" t="str">
            <v>김명철</v>
          </cell>
          <cell r="E1278">
            <v>9706814</v>
          </cell>
          <cell r="K1278">
            <v>23230</v>
          </cell>
          <cell r="L1278" t="str">
            <v>2000-41</v>
          </cell>
        </row>
        <row r="1279">
          <cell r="B1279" t="str">
            <v>이인숙</v>
          </cell>
          <cell r="E1279">
            <v>3411618</v>
          </cell>
          <cell r="K1279">
            <v>6095</v>
          </cell>
          <cell r="L1279" t="str">
            <v>2000-42</v>
          </cell>
        </row>
        <row r="1280">
          <cell r="B1280" t="str">
            <v>성청자</v>
          </cell>
          <cell r="E1280">
            <v>9834115</v>
          </cell>
          <cell r="K1280">
            <v>12089</v>
          </cell>
          <cell r="L1280" t="str">
            <v>2000-43</v>
          </cell>
        </row>
        <row r="1281">
          <cell r="B1281" t="str">
            <v>문정열</v>
          </cell>
          <cell r="E1281">
            <v>12164521</v>
          </cell>
          <cell r="K1281">
            <v>4712</v>
          </cell>
          <cell r="L1281" t="str">
            <v>2000-44</v>
          </cell>
        </row>
        <row r="1282">
          <cell r="B1282" t="str">
            <v>박종호</v>
          </cell>
          <cell r="E1282">
            <v>4254923</v>
          </cell>
          <cell r="K1282">
            <v>19887</v>
          </cell>
          <cell r="L1282" t="str">
            <v>2000-45</v>
          </cell>
        </row>
        <row r="1283">
          <cell r="B1283" t="str">
            <v>임장희</v>
          </cell>
          <cell r="E1283">
            <v>23969333</v>
          </cell>
          <cell r="K1283">
            <v>14319</v>
          </cell>
          <cell r="L1283" t="str">
            <v>2000-46</v>
          </cell>
        </row>
        <row r="1284">
          <cell r="B1284" t="str">
            <v>나덕하</v>
          </cell>
          <cell r="E1284">
            <v>25318092</v>
          </cell>
          <cell r="K1284">
            <v>4684</v>
          </cell>
          <cell r="L1284" t="str">
            <v>2000-47</v>
          </cell>
        </row>
        <row r="1285">
          <cell r="B1285" t="str">
            <v>강길득</v>
          </cell>
          <cell r="E1285">
            <v>22004400</v>
          </cell>
          <cell r="K1285" t="str">
            <v>6145/28905</v>
          </cell>
          <cell r="L1285" t="str">
            <v>2000-48</v>
          </cell>
        </row>
        <row r="1286">
          <cell r="B1286" t="str">
            <v>이재숙(신동욱)</v>
          </cell>
          <cell r="E1286">
            <v>31376868</v>
          </cell>
          <cell r="K1286">
            <v>5129</v>
          </cell>
          <cell r="L1286" t="str">
            <v>2000-49</v>
          </cell>
        </row>
        <row r="1287">
          <cell r="B1287" t="str">
            <v>태광전자㈜</v>
          </cell>
          <cell r="E1287">
            <v>52161571</v>
          </cell>
          <cell r="K1287">
            <v>14786</v>
          </cell>
          <cell r="L1287" t="str">
            <v>2000-50</v>
          </cell>
        </row>
        <row r="1288">
          <cell r="B1288" t="str">
            <v>금산석재㈜</v>
          </cell>
          <cell r="E1288">
            <v>253832970</v>
          </cell>
          <cell r="K1288">
            <v>5904</v>
          </cell>
          <cell r="L1288" t="str">
            <v>2000-51</v>
          </cell>
        </row>
        <row r="1289">
          <cell r="B1289" t="str">
            <v>한경화</v>
          </cell>
          <cell r="E1289">
            <v>20774047</v>
          </cell>
          <cell r="L1289" t="str">
            <v>2000-52</v>
          </cell>
        </row>
        <row r="1290">
          <cell r="B1290" t="str">
            <v>김상문</v>
          </cell>
          <cell r="E1290">
            <v>13694100</v>
          </cell>
          <cell r="L1290" t="str">
            <v>2000-53</v>
          </cell>
        </row>
        <row r="1291">
          <cell r="B1291" t="str">
            <v>윤정자</v>
          </cell>
          <cell r="E1291">
            <v>1191188</v>
          </cell>
          <cell r="L1291" t="str">
            <v>2000-54</v>
          </cell>
        </row>
        <row r="1292">
          <cell r="B1292" t="str">
            <v>이화진</v>
          </cell>
          <cell r="E1292">
            <v>21256617</v>
          </cell>
          <cell r="L1292" t="str">
            <v>2000-55</v>
          </cell>
        </row>
        <row r="1293">
          <cell r="B1293" t="str">
            <v>윤봉환</v>
          </cell>
          <cell r="E1293">
            <v>5667532</v>
          </cell>
          <cell r="L1293" t="str">
            <v>2000-56</v>
          </cell>
        </row>
        <row r="1294">
          <cell r="B1294" t="str">
            <v>박은이</v>
          </cell>
          <cell r="E1294">
            <v>11576672</v>
          </cell>
          <cell r="L1294" t="str">
            <v>2000-57</v>
          </cell>
        </row>
        <row r="1295">
          <cell r="B1295" t="str">
            <v>박수경</v>
          </cell>
          <cell r="E1295">
            <v>3972143</v>
          </cell>
          <cell r="L1295" t="str">
            <v>2000-58</v>
          </cell>
        </row>
        <row r="1296">
          <cell r="B1296" t="str">
            <v>박승구</v>
          </cell>
          <cell r="E1296">
            <v>17494058</v>
          </cell>
          <cell r="L1296" t="str">
            <v>2000-59</v>
          </cell>
        </row>
        <row r="1297">
          <cell r="B1297" t="str">
            <v>이은애</v>
          </cell>
          <cell r="E1297">
            <v>6306261</v>
          </cell>
          <cell r="L1297" t="str">
            <v>2000-60</v>
          </cell>
        </row>
        <row r="1298">
          <cell r="B1298" t="str">
            <v>박수영</v>
          </cell>
          <cell r="E1298">
            <v>10750919</v>
          </cell>
          <cell r="L1298" t="str">
            <v>2000-61</v>
          </cell>
        </row>
        <row r="1299">
          <cell r="B1299" t="str">
            <v>장병국</v>
          </cell>
          <cell r="E1299">
            <v>7420050</v>
          </cell>
          <cell r="L1299" t="str">
            <v>2000-62</v>
          </cell>
        </row>
        <row r="1300">
          <cell r="B1300" t="str">
            <v>정귀례</v>
          </cell>
          <cell r="E1300">
            <v>7382784</v>
          </cell>
          <cell r="L1300" t="str">
            <v>2000-63</v>
          </cell>
        </row>
        <row r="1301">
          <cell r="B1301" t="str">
            <v>김대영</v>
          </cell>
          <cell r="E1301">
            <v>4030707</v>
          </cell>
          <cell r="L1301" t="str">
            <v>2000-64</v>
          </cell>
        </row>
        <row r="1302">
          <cell r="B1302" t="str">
            <v>조세준</v>
          </cell>
          <cell r="E1302">
            <v>14780943</v>
          </cell>
          <cell r="L1302" t="str">
            <v>2000-65</v>
          </cell>
        </row>
        <row r="1303">
          <cell r="B1303" t="str">
            <v>박경순</v>
          </cell>
          <cell r="E1303">
            <v>13264072</v>
          </cell>
          <cell r="L1303" t="str">
            <v>2000-66</v>
          </cell>
        </row>
        <row r="1304">
          <cell r="B1304" t="str">
            <v>박영희</v>
          </cell>
          <cell r="E1304">
            <v>13331233</v>
          </cell>
          <cell r="L1304" t="str">
            <v>2000-67</v>
          </cell>
        </row>
        <row r="1305">
          <cell r="B1305" t="str">
            <v>최정원</v>
          </cell>
          <cell r="E1305">
            <v>12949181</v>
          </cell>
          <cell r="L1305" t="str">
            <v>2000-68</v>
          </cell>
        </row>
        <row r="1306">
          <cell r="B1306" t="str">
            <v>홍석권</v>
          </cell>
          <cell r="E1306">
            <v>10168115</v>
          </cell>
          <cell r="L1306" t="str">
            <v>2000-69</v>
          </cell>
        </row>
        <row r="1307">
          <cell r="B1307" t="str">
            <v>양선선</v>
          </cell>
          <cell r="E1307">
            <v>1993730</v>
          </cell>
          <cell r="L1307" t="str">
            <v>2000-70</v>
          </cell>
        </row>
        <row r="1308">
          <cell r="B1308" t="str">
            <v>박병승</v>
          </cell>
          <cell r="E1308">
            <v>20000000</v>
          </cell>
          <cell r="L1308" t="str">
            <v>2000-71</v>
          </cell>
        </row>
        <row r="1309">
          <cell r="D1309" t="str">
            <v>강영숙</v>
          </cell>
          <cell r="E1309">
            <v>17938042</v>
          </cell>
          <cell r="L1309" t="str">
            <v>2000-72</v>
          </cell>
        </row>
        <row r="1310">
          <cell r="B1310" t="str">
            <v>윤종례</v>
          </cell>
          <cell r="D1310" t="str">
            <v>도남이</v>
          </cell>
          <cell r="E1310">
            <v>3000000</v>
          </cell>
          <cell r="K1310" t="str">
            <v>심익중</v>
          </cell>
          <cell r="L1310" t="str">
            <v>2000-73</v>
          </cell>
        </row>
        <row r="1311">
          <cell r="B1311" t="str">
            <v>주병기(이백철)</v>
          </cell>
          <cell r="E1311">
            <v>12280505</v>
          </cell>
          <cell r="K1311">
            <v>28012</v>
          </cell>
          <cell r="L1311" t="str">
            <v>2000-74</v>
          </cell>
        </row>
        <row r="1312">
          <cell r="B1312" t="str">
            <v>문옥임</v>
          </cell>
          <cell r="E1312">
            <v>16875553</v>
          </cell>
          <cell r="K1312">
            <v>28354</v>
          </cell>
          <cell r="L1312" t="str">
            <v>2000-75</v>
          </cell>
        </row>
        <row r="1313">
          <cell r="B1313" t="str">
            <v>최희순</v>
          </cell>
          <cell r="E1313">
            <v>7516847</v>
          </cell>
          <cell r="K1313">
            <v>26294</v>
          </cell>
          <cell r="L1313" t="str">
            <v>2000-76</v>
          </cell>
        </row>
        <row r="1314">
          <cell r="B1314" t="str">
            <v>홍영식</v>
          </cell>
          <cell r="E1314">
            <v>3851643</v>
          </cell>
          <cell r="K1314">
            <v>28364</v>
          </cell>
          <cell r="L1314" t="str">
            <v>2000-77</v>
          </cell>
        </row>
        <row r="1315">
          <cell r="B1315" t="str">
            <v>이혜선</v>
          </cell>
          <cell r="E1315">
            <v>16203141</v>
          </cell>
          <cell r="K1315">
            <v>35331</v>
          </cell>
          <cell r="L1315" t="str">
            <v>2000-78</v>
          </cell>
        </row>
        <row r="1316">
          <cell r="B1316" t="str">
            <v>안길자</v>
          </cell>
          <cell r="E1316">
            <v>1023187</v>
          </cell>
          <cell r="K1316">
            <v>27810</v>
          </cell>
          <cell r="L1316" t="str">
            <v>2000-79</v>
          </cell>
        </row>
        <row r="1317">
          <cell r="B1317" t="str">
            <v>이선화</v>
          </cell>
          <cell r="E1317">
            <v>12959406</v>
          </cell>
          <cell r="K1317">
            <v>29288</v>
          </cell>
          <cell r="L1317" t="str">
            <v>2000-80</v>
          </cell>
        </row>
        <row r="1318">
          <cell r="B1318" t="str">
            <v>안경석</v>
          </cell>
          <cell r="E1318">
            <v>15569788</v>
          </cell>
          <cell r="K1318">
            <v>29524</v>
          </cell>
          <cell r="L1318" t="str">
            <v>2000-81</v>
          </cell>
        </row>
        <row r="1319">
          <cell r="B1319" t="str">
            <v>송계순</v>
          </cell>
          <cell r="E1319">
            <v>13619085</v>
          </cell>
          <cell r="K1319">
            <v>29731</v>
          </cell>
          <cell r="L1319" t="str">
            <v>2000-82</v>
          </cell>
        </row>
        <row r="1320">
          <cell r="B1320" t="str">
            <v>김성무</v>
          </cell>
          <cell r="E1320">
            <v>1746316</v>
          </cell>
          <cell r="K1320">
            <v>30429</v>
          </cell>
          <cell r="L1320" t="str">
            <v>2000-83</v>
          </cell>
        </row>
        <row r="1321">
          <cell r="B1321" t="str">
            <v>조명정</v>
          </cell>
          <cell r="E1321">
            <v>17735017</v>
          </cell>
          <cell r="K1321">
            <v>27331</v>
          </cell>
          <cell r="L1321" t="str">
            <v>2000-84</v>
          </cell>
        </row>
        <row r="1322">
          <cell r="B1322" t="str">
            <v>장정임</v>
          </cell>
          <cell r="E1322">
            <v>12298733</v>
          </cell>
          <cell r="K1322">
            <v>28052</v>
          </cell>
          <cell r="L1322" t="str">
            <v>2000-85</v>
          </cell>
        </row>
        <row r="1323">
          <cell r="B1323" t="str">
            <v>㈜에바스샴바드</v>
          </cell>
          <cell r="E1323">
            <v>52027168</v>
          </cell>
          <cell r="L1323" t="str">
            <v>2000-86</v>
          </cell>
        </row>
        <row r="1324">
          <cell r="B1324" t="str">
            <v>안병채</v>
          </cell>
          <cell r="E1324">
            <v>17163011</v>
          </cell>
          <cell r="L1324" t="str">
            <v>2000-87</v>
          </cell>
        </row>
        <row r="1325">
          <cell r="B1325" t="str">
            <v>안철규</v>
          </cell>
          <cell r="E1325">
            <v>11906102</v>
          </cell>
          <cell r="L1325" t="str">
            <v>2000-88</v>
          </cell>
        </row>
        <row r="1326">
          <cell r="B1326" t="str">
            <v>이진식</v>
          </cell>
          <cell r="E1326">
            <v>3463531</v>
          </cell>
          <cell r="L1326" t="str">
            <v>2000-89</v>
          </cell>
        </row>
        <row r="1327">
          <cell r="B1327" t="str">
            <v>김영숙</v>
          </cell>
          <cell r="E1327">
            <v>6917953</v>
          </cell>
          <cell r="L1327" t="str">
            <v>2000-90</v>
          </cell>
        </row>
        <row r="1328">
          <cell r="B1328" t="str">
            <v>한영희</v>
          </cell>
          <cell r="E1328">
            <v>6858646</v>
          </cell>
          <cell r="L1328" t="str">
            <v>2000-91</v>
          </cell>
        </row>
        <row r="1329">
          <cell r="B1329" t="str">
            <v>이경례</v>
          </cell>
          <cell r="E1329">
            <v>14228293</v>
          </cell>
          <cell r="L1329" t="str">
            <v>2000-92</v>
          </cell>
        </row>
        <row r="1330">
          <cell r="B1330" t="str">
            <v>안홍규</v>
          </cell>
          <cell r="E1330">
            <v>2910158</v>
          </cell>
          <cell r="L1330" t="str">
            <v>2000-93</v>
          </cell>
        </row>
        <row r="1331">
          <cell r="B1331" t="str">
            <v>㈜대동대리석</v>
          </cell>
          <cell r="E1331">
            <v>8008949</v>
          </cell>
          <cell r="L1331" t="str">
            <v>2000-94</v>
          </cell>
        </row>
        <row r="1332">
          <cell r="B1332" t="str">
            <v>소계영</v>
          </cell>
          <cell r="E1332">
            <v>16603248</v>
          </cell>
          <cell r="L1332" t="str">
            <v>2000-95</v>
          </cell>
        </row>
        <row r="1333">
          <cell r="B1333" t="str">
            <v>정승완</v>
          </cell>
          <cell r="E1333">
            <v>6904047</v>
          </cell>
          <cell r="K1333">
            <v>5553</v>
          </cell>
          <cell r="L1333" t="str">
            <v>2000-96</v>
          </cell>
        </row>
        <row r="1334">
          <cell r="B1334" t="str">
            <v>이정희</v>
          </cell>
          <cell r="E1334">
            <v>12198306</v>
          </cell>
          <cell r="K1334">
            <v>4781</v>
          </cell>
          <cell r="L1334" t="str">
            <v>2000-97</v>
          </cell>
        </row>
        <row r="1335">
          <cell r="B1335" t="str">
            <v>서선주</v>
          </cell>
          <cell r="E1335">
            <v>14553827</v>
          </cell>
          <cell r="K1335">
            <v>23111</v>
          </cell>
          <cell r="L1335" t="str">
            <v>2000-98</v>
          </cell>
        </row>
        <row r="1336">
          <cell r="B1336" t="str">
            <v>남일석</v>
          </cell>
          <cell r="E1336">
            <v>21050907</v>
          </cell>
          <cell r="K1336">
            <v>12995</v>
          </cell>
          <cell r="L1336" t="str">
            <v>2000-99</v>
          </cell>
        </row>
        <row r="1337">
          <cell r="B1337" t="str">
            <v>유정임</v>
          </cell>
          <cell r="E1337">
            <v>23450354</v>
          </cell>
          <cell r="K1337">
            <v>7328</v>
          </cell>
          <cell r="L1337" t="str">
            <v>2000-100</v>
          </cell>
        </row>
        <row r="1338">
          <cell r="B1338" t="str">
            <v>강진하</v>
          </cell>
          <cell r="E1338">
            <v>13235746</v>
          </cell>
          <cell r="K1338">
            <v>5068</v>
          </cell>
          <cell r="L1338" t="str">
            <v>2000-101</v>
          </cell>
        </row>
        <row r="1339">
          <cell r="B1339" t="str">
            <v>이영희</v>
          </cell>
          <cell r="E1339">
            <v>3797760</v>
          </cell>
          <cell r="K1339">
            <v>6669</v>
          </cell>
          <cell r="L1339" t="str">
            <v>2000-102</v>
          </cell>
        </row>
        <row r="1340">
          <cell r="B1340" t="str">
            <v>진운장</v>
          </cell>
          <cell r="E1340">
            <v>10468435</v>
          </cell>
          <cell r="K1340">
            <v>7844</v>
          </cell>
          <cell r="L1340" t="str">
            <v>2000-103</v>
          </cell>
        </row>
        <row r="1341">
          <cell r="B1341" t="str">
            <v>양동표</v>
          </cell>
          <cell r="E1341">
            <v>7195597</v>
          </cell>
          <cell r="K1341">
            <v>7713</v>
          </cell>
          <cell r="L1341" t="str">
            <v>2000-104</v>
          </cell>
        </row>
        <row r="1342">
          <cell r="B1342" t="str">
            <v>김정순</v>
          </cell>
          <cell r="E1342">
            <v>15091079</v>
          </cell>
          <cell r="L1342" t="str">
            <v>2000-105</v>
          </cell>
        </row>
        <row r="1343">
          <cell r="B1343" t="str">
            <v>하진철</v>
          </cell>
          <cell r="E1343">
            <v>13817028</v>
          </cell>
          <cell r="L1343" t="str">
            <v>2000-106</v>
          </cell>
        </row>
        <row r="1344">
          <cell r="B1344" t="str">
            <v>손정희</v>
          </cell>
          <cell r="E1344">
            <v>13643984</v>
          </cell>
          <cell r="L1344" t="str">
            <v>2000-107</v>
          </cell>
        </row>
        <row r="1345">
          <cell r="B1345" t="str">
            <v>최동미</v>
          </cell>
          <cell r="E1345">
            <v>3141644</v>
          </cell>
          <cell r="L1345" t="str">
            <v>2000-108</v>
          </cell>
        </row>
        <row r="1346">
          <cell r="B1346" t="str">
            <v>김향란</v>
          </cell>
          <cell r="E1346">
            <v>5788089</v>
          </cell>
          <cell r="L1346" t="str">
            <v>2000-109</v>
          </cell>
        </row>
        <row r="1347">
          <cell r="B1347" t="str">
            <v>장경님</v>
          </cell>
          <cell r="E1347">
            <v>4143128</v>
          </cell>
          <cell r="L1347" t="str">
            <v>2000-110</v>
          </cell>
        </row>
        <row r="1348">
          <cell r="B1348" t="str">
            <v>이만영</v>
          </cell>
          <cell r="E1348">
            <v>4351996</v>
          </cell>
          <cell r="L1348" t="str">
            <v>2000-111</v>
          </cell>
        </row>
        <row r="1349">
          <cell r="B1349" t="str">
            <v>이미숙</v>
          </cell>
          <cell r="E1349">
            <v>4008654</v>
          </cell>
          <cell r="L1349" t="str">
            <v>2000-112</v>
          </cell>
        </row>
        <row r="1350">
          <cell r="B1350" t="str">
            <v>안영희</v>
          </cell>
          <cell r="E1350">
            <v>4285760</v>
          </cell>
          <cell r="L1350" t="str">
            <v>2000-113</v>
          </cell>
        </row>
        <row r="1351">
          <cell r="B1351" t="str">
            <v>정영생</v>
          </cell>
          <cell r="E1351">
            <v>9205943</v>
          </cell>
          <cell r="L1351" t="str">
            <v>2000-114</v>
          </cell>
        </row>
        <row r="1352">
          <cell r="B1352" t="str">
            <v>김미선</v>
          </cell>
          <cell r="E1352">
            <v>9644701</v>
          </cell>
          <cell r="L1352" t="str">
            <v>2000-115</v>
          </cell>
        </row>
        <row r="1353">
          <cell r="B1353" t="str">
            <v>전은배</v>
          </cell>
          <cell r="E1353">
            <v>30603978</v>
          </cell>
          <cell r="L1353" t="str">
            <v>2000-116</v>
          </cell>
        </row>
        <row r="1354">
          <cell r="B1354" t="str">
            <v>이항규</v>
          </cell>
          <cell r="E1354">
            <v>7396891</v>
          </cell>
          <cell r="L1354" t="str">
            <v>2000-117</v>
          </cell>
        </row>
        <row r="1355">
          <cell r="B1355" t="str">
            <v>김충환</v>
          </cell>
          <cell r="E1355">
            <v>9113861</v>
          </cell>
          <cell r="L1355" t="str">
            <v>2000-118</v>
          </cell>
        </row>
        <row r="1356">
          <cell r="B1356" t="str">
            <v>정혜영</v>
          </cell>
          <cell r="E1356">
            <v>2878246</v>
          </cell>
          <cell r="L1356" t="str">
            <v>2000-119</v>
          </cell>
        </row>
        <row r="1357">
          <cell r="B1357" t="str">
            <v>김형자</v>
          </cell>
          <cell r="E1357">
            <v>3253428</v>
          </cell>
          <cell r="L1357" t="str">
            <v>2000-120</v>
          </cell>
        </row>
        <row r="1358">
          <cell r="B1358" t="str">
            <v>이진숙</v>
          </cell>
          <cell r="E1358">
            <v>1973665</v>
          </cell>
          <cell r="L1358" t="str">
            <v>2000-121</v>
          </cell>
        </row>
        <row r="1359">
          <cell r="B1359" t="str">
            <v>이길녀</v>
          </cell>
          <cell r="E1359">
            <v>5761188</v>
          </cell>
          <cell r="L1359" t="str">
            <v>2000-122</v>
          </cell>
        </row>
        <row r="1360">
          <cell r="B1360" t="str">
            <v>최준주</v>
          </cell>
          <cell r="E1360">
            <v>4378477</v>
          </cell>
          <cell r="L1360" t="str">
            <v>2000-123</v>
          </cell>
        </row>
        <row r="1361">
          <cell r="B1361" t="str">
            <v>정금혜</v>
          </cell>
          <cell r="E1361">
            <v>33769835</v>
          </cell>
          <cell r="L1361" t="str">
            <v>2000-124</v>
          </cell>
        </row>
        <row r="1362">
          <cell r="B1362" t="str">
            <v>유삼순</v>
          </cell>
          <cell r="E1362">
            <v>17519587</v>
          </cell>
          <cell r="L1362" t="str">
            <v>2000-125</v>
          </cell>
        </row>
        <row r="1363">
          <cell r="B1363" t="str">
            <v>천기환</v>
          </cell>
          <cell r="E1363">
            <v>8835981</v>
          </cell>
          <cell r="L1363" t="str">
            <v>2000-126</v>
          </cell>
        </row>
        <row r="1364">
          <cell r="B1364" t="str">
            <v>김정옥</v>
          </cell>
          <cell r="E1364">
            <v>130000000</v>
          </cell>
          <cell r="L1364" t="str">
            <v>2000-127</v>
          </cell>
        </row>
        <row r="1365">
          <cell r="B1365" t="str">
            <v>박범규</v>
          </cell>
          <cell r="E1365">
            <v>3755499</v>
          </cell>
          <cell r="L1365" t="str">
            <v>2000-128</v>
          </cell>
        </row>
        <row r="1366">
          <cell r="B1366" t="str">
            <v>박춘석</v>
          </cell>
          <cell r="E1366">
            <v>14931290</v>
          </cell>
          <cell r="L1366" t="str">
            <v>2000-129</v>
          </cell>
        </row>
        <row r="1367">
          <cell r="B1367" t="str">
            <v>김선민</v>
          </cell>
          <cell r="E1367">
            <v>5240953</v>
          </cell>
          <cell r="L1367" t="str">
            <v>2000-130</v>
          </cell>
        </row>
        <row r="1368">
          <cell r="B1368" t="str">
            <v>이화중</v>
          </cell>
          <cell r="E1368">
            <v>13976238</v>
          </cell>
          <cell r="L1368" t="str">
            <v>2000-131</v>
          </cell>
        </row>
        <row r="1369">
          <cell r="B1369" t="str">
            <v>이남희</v>
          </cell>
          <cell r="E1369">
            <v>3666350</v>
          </cell>
          <cell r="L1369" t="str">
            <v>2000-132</v>
          </cell>
        </row>
        <row r="1370">
          <cell r="B1370" t="str">
            <v>전성기</v>
          </cell>
          <cell r="E1370">
            <v>6118549</v>
          </cell>
          <cell r="L1370" t="str">
            <v>2000-133</v>
          </cell>
        </row>
        <row r="1371">
          <cell r="B1371" t="str">
            <v>정종진</v>
          </cell>
          <cell r="E1371">
            <v>1359728</v>
          </cell>
          <cell r="L1371" t="str">
            <v>2000-134</v>
          </cell>
        </row>
        <row r="1372">
          <cell r="B1372" t="str">
            <v>한충심</v>
          </cell>
          <cell r="E1372">
            <v>15530570</v>
          </cell>
          <cell r="L1372" t="str">
            <v>2000-135</v>
          </cell>
        </row>
        <row r="1373">
          <cell r="B1373" t="str">
            <v>방난선</v>
          </cell>
          <cell r="E1373">
            <v>17919968</v>
          </cell>
          <cell r="L1373" t="str">
            <v>2000-136</v>
          </cell>
        </row>
        <row r="1374">
          <cell r="B1374" t="str">
            <v>김충배</v>
          </cell>
          <cell r="E1374">
            <v>2639941</v>
          </cell>
          <cell r="L1374" t="str">
            <v>2000-137</v>
          </cell>
        </row>
        <row r="1375">
          <cell r="B1375" t="str">
            <v>이원철</v>
          </cell>
          <cell r="E1375">
            <v>8800906</v>
          </cell>
          <cell r="L1375" t="str">
            <v>2000-138</v>
          </cell>
        </row>
        <row r="1376">
          <cell r="B1376" t="str">
            <v>배동근</v>
          </cell>
          <cell r="E1376">
            <v>6493500</v>
          </cell>
          <cell r="L1376" t="str">
            <v>2000-139</v>
          </cell>
        </row>
        <row r="1377">
          <cell r="B1377" t="str">
            <v>장묘하</v>
          </cell>
          <cell r="E1377">
            <v>4479580</v>
          </cell>
          <cell r="L1377" t="str">
            <v>2000-140</v>
          </cell>
        </row>
        <row r="1378">
          <cell r="B1378" t="str">
            <v>이득현</v>
          </cell>
          <cell r="E1378">
            <v>24923075</v>
          </cell>
          <cell r="L1378" t="str">
            <v>2000-141</v>
          </cell>
        </row>
        <row r="1379">
          <cell r="B1379" t="str">
            <v>㈜영신전자</v>
          </cell>
          <cell r="E1379">
            <v>603370281</v>
          </cell>
          <cell r="K1379">
            <v>28778</v>
          </cell>
          <cell r="L1379" t="str">
            <v>2000-142</v>
          </cell>
        </row>
        <row r="1380">
          <cell r="B1380" t="str">
            <v>김윤숙</v>
          </cell>
          <cell r="E1380">
            <v>11659406</v>
          </cell>
          <cell r="L1380" t="str">
            <v>2000-143</v>
          </cell>
        </row>
        <row r="1381">
          <cell r="B1381" t="str">
            <v>허성무</v>
          </cell>
          <cell r="E1381">
            <v>3330689</v>
          </cell>
          <cell r="L1381" t="str">
            <v>2000-144</v>
          </cell>
        </row>
        <row r="1382">
          <cell r="B1382" t="str">
            <v>최경현</v>
          </cell>
          <cell r="E1382">
            <v>2376563</v>
          </cell>
          <cell r="L1382" t="str">
            <v>2000-145</v>
          </cell>
        </row>
        <row r="1383">
          <cell r="B1383" t="str">
            <v>김용호</v>
          </cell>
          <cell r="E1383">
            <v>8226274</v>
          </cell>
          <cell r="L1383" t="str">
            <v>2000-146</v>
          </cell>
        </row>
        <row r="1384">
          <cell r="B1384" t="str">
            <v>성백요</v>
          </cell>
          <cell r="E1384">
            <v>3046454</v>
          </cell>
          <cell r="L1384" t="str">
            <v>2000-147</v>
          </cell>
        </row>
        <row r="1385">
          <cell r="B1385" t="str">
            <v>조문제</v>
          </cell>
          <cell r="E1385">
            <v>15456324</v>
          </cell>
          <cell r="L1385" t="str">
            <v>2000-148</v>
          </cell>
        </row>
        <row r="1386">
          <cell r="B1386" t="str">
            <v>박수춘</v>
          </cell>
          <cell r="E1386">
            <v>10850925</v>
          </cell>
          <cell r="L1386" t="str">
            <v>2000-149</v>
          </cell>
        </row>
        <row r="1387">
          <cell r="B1387" t="str">
            <v>박갑순</v>
          </cell>
          <cell r="E1387">
            <v>5915601</v>
          </cell>
          <cell r="L1387" t="str">
            <v>2000-150</v>
          </cell>
        </row>
        <row r="1388">
          <cell r="B1388" t="str">
            <v>김철현</v>
          </cell>
          <cell r="E1388">
            <v>9115603</v>
          </cell>
          <cell r="L1388" t="str">
            <v>2000-151</v>
          </cell>
        </row>
        <row r="1389">
          <cell r="B1389" t="str">
            <v>김소예</v>
          </cell>
          <cell r="E1389">
            <v>4568965</v>
          </cell>
          <cell r="L1389" t="str">
            <v>2000-152</v>
          </cell>
        </row>
        <row r="1390">
          <cell r="B1390" t="str">
            <v>김석순</v>
          </cell>
          <cell r="E1390">
            <v>3561334</v>
          </cell>
          <cell r="L1390" t="str">
            <v>2000-153</v>
          </cell>
        </row>
        <row r="1391">
          <cell r="B1391" t="str">
            <v>광미피혁</v>
          </cell>
          <cell r="E1391">
            <v>71518966</v>
          </cell>
          <cell r="L1391" t="str">
            <v>2000-154</v>
          </cell>
        </row>
        <row r="1392">
          <cell r="B1392" t="str">
            <v>이동효</v>
          </cell>
          <cell r="E1392">
            <v>15156510</v>
          </cell>
          <cell r="L1392" t="str">
            <v>2000-155</v>
          </cell>
        </row>
        <row r="1393">
          <cell r="B1393" t="str">
            <v>방정모</v>
          </cell>
          <cell r="E1393">
            <v>17699998</v>
          </cell>
          <cell r="L1393" t="str">
            <v>2000-156</v>
          </cell>
        </row>
        <row r="1394">
          <cell r="B1394" t="str">
            <v>정규준</v>
          </cell>
          <cell r="E1394">
            <v>4552774</v>
          </cell>
          <cell r="L1394" t="str">
            <v>2000-157</v>
          </cell>
        </row>
        <row r="1395">
          <cell r="B1395" t="str">
            <v>박기조</v>
          </cell>
          <cell r="E1395">
            <v>16522532</v>
          </cell>
          <cell r="L1395" t="str">
            <v>2000-158</v>
          </cell>
        </row>
        <row r="1396">
          <cell r="B1396" t="str">
            <v>박순옥</v>
          </cell>
          <cell r="E1396">
            <v>13014474</v>
          </cell>
          <cell r="L1396" t="str">
            <v>2000-159</v>
          </cell>
        </row>
        <row r="1397">
          <cell r="B1397" t="str">
            <v>박정애</v>
          </cell>
          <cell r="E1397">
            <v>16480829</v>
          </cell>
          <cell r="L1397" t="str">
            <v>2000-160</v>
          </cell>
        </row>
        <row r="1398">
          <cell r="B1398" t="str">
            <v>김정원</v>
          </cell>
          <cell r="E1398">
            <v>17537316</v>
          </cell>
          <cell r="L1398" t="str">
            <v>2000-161</v>
          </cell>
        </row>
        <row r="1399">
          <cell r="B1399" t="str">
            <v>김경훈</v>
          </cell>
          <cell r="E1399">
            <v>29986089</v>
          </cell>
          <cell r="L1399" t="str">
            <v>2000-162</v>
          </cell>
        </row>
        <row r="1400">
          <cell r="B1400" t="str">
            <v>㈜세정식품</v>
          </cell>
          <cell r="E1400">
            <v>122204086</v>
          </cell>
          <cell r="L1400" t="str">
            <v>2000-163</v>
          </cell>
        </row>
        <row r="1401">
          <cell r="B1401" t="str">
            <v>조상호</v>
          </cell>
          <cell r="E1401">
            <v>20368455</v>
          </cell>
          <cell r="L1401" t="str">
            <v>2000-164</v>
          </cell>
        </row>
        <row r="1402">
          <cell r="B1402" t="str">
            <v>김용준</v>
          </cell>
          <cell r="E1402">
            <v>14804095</v>
          </cell>
          <cell r="L1402" t="str">
            <v>2000-165</v>
          </cell>
        </row>
        <row r="1403">
          <cell r="B1403" t="str">
            <v>백승호</v>
          </cell>
          <cell r="E1403">
            <v>15841963</v>
          </cell>
          <cell r="L1403" t="str">
            <v>2000-166</v>
          </cell>
        </row>
        <row r="1404">
          <cell r="B1404" t="str">
            <v>명성전자공업</v>
          </cell>
          <cell r="E1404">
            <v>85865524</v>
          </cell>
          <cell r="L1404" t="str">
            <v>2000-167</v>
          </cell>
        </row>
        <row r="1405">
          <cell r="B1405" t="str">
            <v>㈜보금산업</v>
          </cell>
          <cell r="E1405">
            <v>65271177</v>
          </cell>
          <cell r="L1405" t="str">
            <v>2000-168</v>
          </cell>
        </row>
        <row r="1406">
          <cell r="B1406" t="str">
            <v>최현숙</v>
          </cell>
          <cell r="E1406">
            <v>6003087</v>
          </cell>
          <cell r="L1406" t="str">
            <v>2000-169</v>
          </cell>
        </row>
        <row r="1407">
          <cell r="B1407" t="str">
            <v>박영순</v>
          </cell>
          <cell r="E1407">
            <v>8839120</v>
          </cell>
          <cell r="L1407" t="str">
            <v>2000-170</v>
          </cell>
        </row>
        <row r="1408">
          <cell r="B1408" t="str">
            <v>임경윤</v>
          </cell>
          <cell r="E1408">
            <v>12255966</v>
          </cell>
          <cell r="L1408" t="str">
            <v>2000-171</v>
          </cell>
        </row>
        <row r="1409">
          <cell r="B1409" t="str">
            <v>장영자</v>
          </cell>
          <cell r="E1409">
            <v>15561802</v>
          </cell>
          <cell r="L1409" t="str">
            <v>2000-172</v>
          </cell>
        </row>
        <row r="1410">
          <cell r="B1410" t="str">
            <v>이정숙</v>
          </cell>
          <cell r="E1410">
            <v>17819565</v>
          </cell>
          <cell r="L1410" t="str">
            <v>2000-173</v>
          </cell>
        </row>
        <row r="1411">
          <cell r="B1411" t="str">
            <v>차신자</v>
          </cell>
          <cell r="E1411">
            <v>10369010</v>
          </cell>
          <cell r="L1411" t="str">
            <v>2000-174</v>
          </cell>
        </row>
        <row r="1412">
          <cell r="B1412" t="str">
            <v>박찬근</v>
          </cell>
          <cell r="E1412">
            <v>2337799</v>
          </cell>
          <cell r="L1412" t="str">
            <v>2000-175</v>
          </cell>
        </row>
        <row r="1413">
          <cell r="B1413" t="str">
            <v>백연자</v>
          </cell>
          <cell r="E1413">
            <v>3702580</v>
          </cell>
          <cell r="L1413" t="str">
            <v>2000-176</v>
          </cell>
        </row>
        <row r="1414">
          <cell r="B1414" t="str">
            <v>유민자</v>
          </cell>
          <cell r="E1414">
            <v>14786657</v>
          </cell>
          <cell r="L1414" t="str">
            <v>2000-177</v>
          </cell>
        </row>
        <row r="1415">
          <cell r="B1415" t="str">
            <v>김희수</v>
          </cell>
          <cell r="E1415">
            <v>10209997</v>
          </cell>
          <cell r="L1415" t="str">
            <v>2000-178</v>
          </cell>
        </row>
        <row r="1416">
          <cell r="B1416" t="str">
            <v>박미임</v>
          </cell>
          <cell r="E1416">
            <v>3869164</v>
          </cell>
          <cell r="L1416" t="str">
            <v>2000-179</v>
          </cell>
        </row>
        <row r="1417">
          <cell r="B1417" t="str">
            <v>김계자</v>
          </cell>
          <cell r="E1417">
            <v>6120720</v>
          </cell>
          <cell r="L1417" t="str">
            <v>2000-180</v>
          </cell>
        </row>
        <row r="1418">
          <cell r="B1418" t="str">
            <v>박미애</v>
          </cell>
          <cell r="E1418">
            <v>1022392</v>
          </cell>
          <cell r="L1418" t="str">
            <v>2000-181</v>
          </cell>
        </row>
        <row r="1419">
          <cell r="B1419" t="str">
            <v>정승수</v>
          </cell>
          <cell r="E1419">
            <v>3936374</v>
          </cell>
          <cell r="L1419" t="str">
            <v>2000-182</v>
          </cell>
        </row>
        <row r="1420">
          <cell r="B1420" t="str">
            <v>심재웅</v>
          </cell>
          <cell r="E1420">
            <v>24320276</v>
          </cell>
          <cell r="L1420" t="str">
            <v>2000-183</v>
          </cell>
        </row>
        <row r="1421">
          <cell r="B1421" t="str">
            <v>최경욱</v>
          </cell>
          <cell r="E1421">
            <v>11828448</v>
          </cell>
          <cell r="L1421" t="str">
            <v>2000-184</v>
          </cell>
        </row>
        <row r="1422">
          <cell r="B1422" t="str">
            <v>조윤순</v>
          </cell>
          <cell r="E1422">
            <v>17437825</v>
          </cell>
          <cell r="L1422" t="str">
            <v>2000-185</v>
          </cell>
        </row>
        <row r="1423">
          <cell r="B1423" t="str">
            <v>길용태</v>
          </cell>
          <cell r="E1423">
            <v>15000000</v>
          </cell>
          <cell r="L1423" t="str">
            <v>2000-186</v>
          </cell>
        </row>
        <row r="1424">
          <cell r="B1424" t="str">
            <v>이은경</v>
          </cell>
          <cell r="E1424">
            <v>11284830</v>
          </cell>
          <cell r="L1424" t="str">
            <v>2000-187</v>
          </cell>
        </row>
        <row r="1425">
          <cell r="B1425" t="str">
            <v>신세기건설산업</v>
          </cell>
          <cell r="E1425">
            <v>128469422</v>
          </cell>
          <cell r="L1425" t="str">
            <v>2000-188</v>
          </cell>
        </row>
        <row r="1426">
          <cell r="B1426" t="str">
            <v>정명순</v>
          </cell>
          <cell r="E1426">
            <v>9397160</v>
          </cell>
          <cell r="L1426" t="str">
            <v>2000-189</v>
          </cell>
        </row>
        <row r="1427">
          <cell r="B1427" t="str">
            <v>유근성</v>
          </cell>
          <cell r="E1427">
            <v>7479664</v>
          </cell>
          <cell r="K1427" t="str">
            <v>경매</v>
          </cell>
          <cell r="L1427" t="str">
            <v>2000-190</v>
          </cell>
        </row>
        <row r="1428">
          <cell r="B1428" t="str">
            <v>남승익</v>
          </cell>
          <cell r="E1428">
            <v>12000000</v>
          </cell>
          <cell r="K1428" t="str">
            <v>경매</v>
          </cell>
          <cell r="L1428" t="str">
            <v>2000-191</v>
          </cell>
        </row>
        <row r="1429">
          <cell r="B1429" t="str">
            <v>송교호</v>
          </cell>
          <cell r="E1429">
            <v>12000000</v>
          </cell>
          <cell r="K1429" t="str">
            <v>경매</v>
          </cell>
          <cell r="L1429" t="str">
            <v>2000-192</v>
          </cell>
        </row>
        <row r="1430">
          <cell r="B1430" t="str">
            <v>김우평</v>
          </cell>
          <cell r="E1430">
            <v>1206139</v>
          </cell>
          <cell r="L1430" t="str">
            <v>2000-193</v>
          </cell>
        </row>
        <row r="1431">
          <cell r="B1431" t="str">
            <v>유병수</v>
          </cell>
          <cell r="E1431">
            <v>39922714</v>
          </cell>
          <cell r="K1431" t="str">
            <v>경매</v>
          </cell>
          <cell r="L1431" t="str">
            <v>2000-194</v>
          </cell>
        </row>
        <row r="1432">
          <cell r="B1432" t="str">
            <v>이명희</v>
          </cell>
          <cell r="E1432">
            <v>11516623</v>
          </cell>
          <cell r="L1432" t="str">
            <v>2000-195</v>
          </cell>
        </row>
        <row r="1433">
          <cell r="B1433" t="str">
            <v>임경옥</v>
          </cell>
          <cell r="E1433">
            <v>12562531</v>
          </cell>
          <cell r="L1433" t="str">
            <v>2000-196</v>
          </cell>
        </row>
        <row r="1434">
          <cell r="B1434" t="str">
            <v>김종성</v>
          </cell>
          <cell r="E1434">
            <v>2380339</v>
          </cell>
          <cell r="L1434" t="str">
            <v>2000-197</v>
          </cell>
        </row>
        <row r="1435">
          <cell r="B1435" t="str">
            <v>정평모</v>
          </cell>
          <cell r="E1435">
            <v>14965050</v>
          </cell>
          <cell r="L1435" t="str">
            <v>2000-198</v>
          </cell>
        </row>
        <row r="1436">
          <cell r="B1436" t="str">
            <v>리만전자공업㈜</v>
          </cell>
          <cell r="E1436">
            <v>546665962</v>
          </cell>
          <cell r="L1436" t="str">
            <v>2000-199</v>
          </cell>
        </row>
        <row r="1437">
          <cell r="B1437" t="str">
            <v>하기찬</v>
          </cell>
          <cell r="E1437">
            <v>131841150</v>
          </cell>
          <cell r="L1437" t="str">
            <v>2000-200</v>
          </cell>
        </row>
        <row r="1438">
          <cell r="B1438" t="str">
            <v>임유성</v>
          </cell>
          <cell r="E1438">
            <v>5819860</v>
          </cell>
          <cell r="L1438" t="str">
            <v>2000-201</v>
          </cell>
        </row>
        <row r="1439">
          <cell r="B1439" t="str">
            <v>이상우</v>
          </cell>
          <cell r="E1439">
            <v>8793983</v>
          </cell>
          <cell r="L1439" t="str">
            <v>2000-202</v>
          </cell>
        </row>
        <row r="1440">
          <cell r="B1440" t="str">
            <v>이금철</v>
          </cell>
          <cell r="E1440">
            <v>15286436</v>
          </cell>
          <cell r="L1440" t="str">
            <v>2000-203</v>
          </cell>
        </row>
        <row r="1441">
          <cell r="B1441" t="str">
            <v>오세일</v>
          </cell>
          <cell r="E1441">
            <v>12450825</v>
          </cell>
          <cell r="L1441" t="str">
            <v>2000-204</v>
          </cell>
        </row>
        <row r="1442">
          <cell r="B1442" t="str">
            <v>윤주일</v>
          </cell>
          <cell r="E1442">
            <v>59776000</v>
          </cell>
          <cell r="L1442" t="str">
            <v>2000-205</v>
          </cell>
        </row>
        <row r="1443">
          <cell r="B1443" t="str">
            <v>유수옥</v>
          </cell>
          <cell r="E1443">
            <v>5000000</v>
          </cell>
          <cell r="K1443" t="str">
            <v>경매</v>
          </cell>
          <cell r="L1443" t="str">
            <v>2000-206</v>
          </cell>
        </row>
        <row r="1444">
          <cell r="B1444" t="str">
            <v>이정옥</v>
          </cell>
          <cell r="E1444">
            <v>16000000</v>
          </cell>
          <cell r="K1444" t="str">
            <v>경매</v>
          </cell>
          <cell r="L1444" t="str">
            <v>2000-207</v>
          </cell>
        </row>
        <row r="1445">
          <cell r="B1445" t="str">
            <v>윤인자</v>
          </cell>
          <cell r="E1445">
            <v>9756414</v>
          </cell>
          <cell r="L1445" t="str">
            <v>2000-208</v>
          </cell>
        </row>
        <row r="1446">
          <cell r="B1446" t="str">
            <v>김원영</v>
          </cell>
          <cell r="E1446">
            <v>8600841</v>
          </cell>
          <cell r="L1446" t="str">
            <v>2000-209</v>
          </cell>
        </row>
        <row r="1447">
          <cell r="B1447" t="str">
            <v>서영철</v>
          </cell>
          <cell r="E1447">
            <v>27362003</v>
          </cell>
          <cell r="L1447" t="str">
            <v>2000-210</v>
          </cell>
        </row>
        <row r="1448">
          <cell r="B1448" t="str">
            <v>김윤경</v>
          </cell>
          <cell r="E1448">
            <v>17208628</v>
          </cell>
          <cell r="L1448" t="str">
            <v>2000-211</v>
          </cell>
        </row>
        <row r="1449">
          <cell r="B1449" t="str">
            <v>정성관</v>
          </cell>
          <cell r="E1449">
            <v>2707916</v>
          </cell>
          <cell r="L1449" t="str">
            <v>2000-212</v>
          </cell>
        </row>
        <row r="1450">
          <cell r="B1450" t="str">
            <v>김종천</v>
          </cell>
          <cell r="E1450">
            <v>16671368</v>
          </cell>
          <cell r="L1450" t="str">
            <v>2000-213</v>
          </cell>
        </row>
        <row r="1451">
          <cell r="B1451" t="str">
            <v>김홍연,김흥연???</v>
          </cell>
          <cell r="E1451">
            <v>4100807</v>
          </cell>
          <cell r="L1451" t="str">
            <v>2000-214</v>
          </cell>
        </row>
        <row r="1452">
          <cell r="B1452" t="str">
            <v>이승표</v>
          </cell>
          <cell r="E1452">
            <v>14105150</v>
          </cell>
          <cell r="L1452" t="str">
            <v>2000-215</v>
          </cell>
        </row>
        <row r="1453">
          <cell r="B1453" t="str">
            <v>㈜줄바위</v>
          </cell>
          <cell r="E1453">
            <v>22647504</v>
          </cell>
          <cell r="L1453" t="str">
            <v>2000-216</v>
          </cell>
        </row>
        <row r="1454">
          <cell r="B1454" t="str">
            <v>송혜석</v>
          </cell>
          <cell r="E1454">
            <v>41432976</v>
          </cell>
          <cell r="L1454" t="str">
            <v>2000-217</v>
          </cell>
        </row>
        <row r="1455">
          <cell r="B1455" t="str">
            <v>양승업</v>
          </cell>
          <cell r="E1455">
            <v>6167218</v>
          </cell>
          <cell r="L1455" t="str">
            <v>2000-218</v>
          </cell>
        </row>
        <row r="1456">
          <cell r="B1456" t="str">
            <v>송태희</v>
          </cell>
          <cell r="E1456">
            <v>11234327</v>
          </cell>
          <cell r="L1456" t="str">
            <v>2000-219</v>
          </cell>
        </row>
        <row r="1457">
          <cell r="B1457" t="str">
            <v>김윤수</v>
          </cell>
          <cell r="E1457">
            <v>6380768</v>
          </cell>
          <cell r="L1457" t="str">
            <v>2000-220</v>
          </cell>
        </row>
        <row r="1458">
          <cell r="B1458" t="str">
            <v>김영숙</v>
          </cell>
          <cell r="E1458">
            <v>5657938</v>
          </cell>
          <cell r="L1458" t="str">
            <v>2000-221</v>
          </cell>
        </row>
        <row r="1459">
          <cell r="B1459" t="str">
            <v>전명희</v>
          </cell>
          <cell r="E1459">
            <v>4740983</v>
          </cell>
          <cell r="L1459" t="str">
            <v>2000-222</v>
          </cell>
        </row>
        <row r="1460">
          <cell r="B1460" t="str">
            <v>변순옥</v>
          </cell>
          <cell r="E1460">
            <v>15473880</v>
          </cell>
          <cell r="L1460" t="str">
            <v>2000-223</v>
          </cell>
        </row>
        <row r="1461">
          <cell r="B1461" t="str">
            <v>김현옥</v>
          </cell>
          <cell r="E1461">
            <v>12487271</v>
          </cell>
          <cell r="L1461" t="str">
            <v>2000-224</v>
          </cell>
        </row>
        <row r="1462">
          <cell r="B1462" t="str">
            <v>김옥선</v>
          </cell>
          <cell r="E1462">
            <v>16002493</v>
          </cell>
          <cell r="L1462" t="str">
            <v>2000-225</v>
          </cell>
        </row>
        <row r="1463">
          <cell r="B1463" t="str">
            <v>황영필</v>
          </cell>
          <cell r="E1463">
            <v>31844868</v>
          </cell>
          <cell r="L1463" t="str">
            <v>2000-226</v>
          </cell>
        </row>
        <row r="1464">
          <cell r="B1464" t="str">
            <v>김문규</v>
          </cell>
          <cell r="E1464">
            <v>30654259</v>
          </cell>
          <cell r="L1464" t="str">
            <v>2000-227</v>
          </cell>
        </row>
        <row r="1465">
          <cell r="B1465" t="str">
            <v>남기혁</v>
          </cell>
          <cell r="E1465">
            <v>153942332</v>
          </cell>
          <cell r="K1465">
            <v>25033</v>
          </cell>
          <cell r="L1465" t="str">
            <v>2000-228</v>
          </cell>
        </row>
        <row r="1466">
          <cell r="B1466" t="str">
            <v>이준석</v>
          </cell>
          <cell r="E1466">
            <v>299629559</v>
          </cell>
          <cell r="K1466">
            <v>4166</v>
          </cell>
          <cell r="L1466" t="str">
            <v>2000-229</v>
          </cell>
        </row>
        <row r="1467">
          <cell r="B1467" t="str">
            <v>김세현</v>
          </cell>
          <cell r="E1467">
            <v>31490450</v>
          </cell>
          <cell r="K1467">
            <v>5940</v>
          </cell>
          <cell r="L1467" t="str">
            <v>2000-230</v>
          </cell>
        </row>
        <row r="1468">
          <cell r="B1468" t="str">
            <v>서상기</v>
          </cell>
          <cell r="E1468">
            <v>21091960</v>
          </cell>
          <cell r="K1468">
            <v>4183</v>
          </cell>
          <cell r="L1468" t="str">
            <v>2000-231</v>
          </cell>
        </row>
        <row r="1469">
          <cell r="B1469" t="str">
            <v>손영자</v>
          </cell>
          <cell r="E1469">
            <v>11738979</v>
          </cell>
          <cell r="K1469">
            <v>5299</v>
          </cell>
          <cell r="L1469" t="str">
            <v>2000-232</v>
          </cell>
        </row>
        <row r="1470">
          <cell r="B1470" t="str">
            <v>서울대한공영</v>
          </cell>
          <cell r="E1470">
            <v>58569283</v>
          </cell>
          <cell r="K1470">
            <v>5410</v>
          </cell>
          <cell r="L1470" t="str">
            <v>2000-233</v>
          </cell>
        </row>
        <row r="1471">
          <cell r="B1471" t="str">
            <v>㈜창조공간</v>
          </cell>
          <cell r="E1471">
            <v>50266225</v>
          </cell>
          <cell r="K1471">
            <v>12160</v>
          </cell>
          <cell r="L1471" t="str">
            <v>2000-234</v>
          </cell>
        </row>
        <row r="1472">
          <cell r="B1472" t="str">
            <v>㈜광일훼밀리건설</v>
          </cell>
          <cell r="E1472">
            <v>64733147</v>
          </cell>
          <cell r="K1472">
            <v>6099</v>
          </cell>
          <cell r="L1472" t="str">
            <v>2000-235</v>
          </cell>
        </row>
        <row r="1473">
          <cell r="B1473" t="str">
            <v>박태권</v>
          </cell>
          <cell r="E1473">
            <v>27000000</v>
          </cell>
          <cell r="K1473" t="str">
            <v>경매</v>
          </cell>
          <cell r="L1473" t="str">
            <v>2000-236</v>
          </cell>
        </row>
        <row r="1474">
          <cell r="B1474" t="str">
            <v>이종필? 이종열</v>
          </cell>
          <cell r="E1474">
            <v>18026563</v>
          </cell>
          <cell r="L1474" t="str">
            <v>2000-237</v>
          </cell>
        </row>
        <row r="1475">
          <cell r="B1475" t="str">
            <v>강영애</v>
          </cell>
          <cell r="E1475">
            <v>12076163</v>
          </cell>
          <cell r="L1475" t="str">
            <v>2000-238</v>
          </cell>
        </row>
        <row r="1476">
          <cell r="B1476" t="str">
            <v>윤성균</v>
          </cell>
          <cell r="E1476">
            <v>4812311</v>
          </cell>
          <cell r="L1476" t="str">
            <v>2000-239</v>
          </cell>
        </row>
        <row r="1477">
          <cell r="B1477" t="str">
            <v>안정희</v>
          </cell>
          <cell r="E1477">
            <v>6517492</v>
          </cell>
          <cell r="L1477" t="str">
            <v>2000-240</v>
          </cell>
        </row>
        <row r="1478">
          <cell r="B1478" t="str">
            <v>송현모</v>
          </cell>
          <cell r="E1478">
            <v>10146522</v>
          </cell>
          <cell r="L1478" t="str">
            <v>2000-241</v>
          </cell>
        </row>
        <row r="1479">
          <cell r="B1479" t="str">
            <v>김단희</v>
          </cell>
          <cell r="E1479">
            <v>17295084</v>
          </cell>
          <cell r="L1479" t="str">
            <v>2000-242</v>
          </cell>
        </row>
        <row r="1480">
          <cell r="B1480" t="str">
            <v>강천기</v>
          </cell>
          <cell r="E1480">
            <v>5539511</v>
          </cell>
          <cell r="L1480" t="str">
            <v>2000-243</v>
          </cell>
        </row>
        <row r="1481">
          <cell r="B1481" t="str">
            <v>이만승</v>
          </cell>
          <cell r="E1481">
            <v>14107252</v>
          </cell>
          <cell r="L1481" t="str">
            <v>2000-244</v>
          </cell>
        </row>
        <row r="1482">
          <cell r="B1482" t="str">
            <v>서일산기㈜</v>
          </cell>
          <cell r="E1482">
            <v>69737680</v>
          </cell>
          <cell r="L1482" t="str">
            <v>2000-245</v>
          </cell>
        </row>
        <row r="1483">
          <cell r="B1483" t="str">
            <v>감명춘</v>
          </cell>
          <cell r="E1483">
            <v>17632806</v>
          </cell>
          <cell r="L1483" t="str">
            <v>2000-246</v>
          </cell>
        </row>
        <row r="1484">
          <cell r="B1484" t="str">
            <v>김미숙</v>
          </cell>
          <cell r="E1484">
            <v>24913207</v>
          </cell>
          <cell r="L1484" t="str">
            <v>2000-247</v>
          </cell>
        </row>
        <row r="1485">
          <cell r="B1485" t="str">
            <v>이경애</v>
          </cell>
          <cell r="E1485">
            <v>17953775</v>
          </cell>
          <cell r="L1485" t="str">
            <v>2000-248</v>
          </cell>
        </row>
        <row r="1486">
          <cell r="B1486" t="str">
            <v>성신축산㈜</v>
          </cell>
          <cell r="E1486">
            <v>240029783</v>
          </cell>
          <cell r="L1486" t="str">
            <v>2000-249</v>
          </cell>
        </row>
        <row r="1487">
          <cell r="B1487" t="str">
            <v>고경덕</v>
          </cell>
          <cell r="E1487">
            <v>9243207</v>
          </cell>
          <cell r="K1487" t="str">
            <v>경매</v>
          </cell>
          <cell r="L1487" t="str">
            <v>2000-250</v>
          </cell>
        </row>
        <row r="1488">
          <cell r="B1488" t="str">
            <v>노영심</v>
          </cell>
          <cell r="E1488">
            <v>8161342</v>
          </cell>
          <cell r="L1488" t="str">
            <v>2000-251</v>
          </cell>
        </row>
        <row r="1489">
          <cell r="B1489" t="str">
            <v>안희율</v>
          </cell>
          <cell r="E1489">
            <v>14313527</v>
          </cell>
          <cell r="L1489" t="str">
            <v>2000-252</v>
          </cell>
        </row>
        <row r="1490">
          <cell r="B1490" t="str">
            <v>정대남</v>
          </cell>
          <cell r="E1490">
            <v>5785713</v>
          </cell>
          <cell r="L1490" t="str">
            <v>2000-253</v>
          </cell>
        </row>
        <row r="1491">
          <cell r="B1491" t="str">
            <v>박미자</v>
          </cell>
          <cell r="E1491">
            <v>16117634</v>
          </cell>
          <cell r="L1491" t="str">
            <v>2000-254</v>
          </cell>
        </row>
        <row r="1492">
          <cell r="B1492" t="str">
            <v>이근옥</v>
          </cell>
          <cell r="E1492">
            <v>11666504</v>
          </cell>
          <cell r="L1492" t="str">
            <v>2000-255</v>
          </cell>
        </row>
        <row r="1493">
          <cell r="B1493" t="str">
            <v>이한순</v>
          </cell>
          <cell r="E1493">
            <v>11344603</v>
          </cell>
          <cell r="L1493" t="str">
            <v>2000-256</v>
          </cell>
        </row>
        <row r="1494">
          <cell r="B1494" t="str">
            <v>박옥경</v>
          </cell>
          <cell r="E1494">
            <v>14936379</v>
          </cell>
          <cell r="L1494" t="str">
            <v>2000-257</v>
          </cell>
        </row>
        <row r="1495">
          <cell r="B1495" t="str">
            <v>홍한봉</v>
          </cell>
          <cell r="E1495">
            <v>19057806</v>
          </cell>
          <cell r="L1495" t="str">
            <v>2000-258</v>
          </cell>
        </row>
        <row r="1496">
          <cell r="B1496" t="str">
            <v>이귀남</v>
          </cell>
          <cell r="E1496">
            <v>3190909</v>
          </cell>
          <cell r="L1496" t="str">
            <v>2000-259</v>
          </cell>
        </row>
        <row r="1497">
          <cell r="B1497" t="str">
            <v>유대봉</v>
          </cell>
          <cell r="E1497">
            <v>15293818</v>
          </cell>
          <cell r="L1497" t="str">
            <v>2000-260</v>
          </cell>
        </row>
        <row r="1498">
          <cell r="B1498" t="str">
            <v>오도식</v>
          </cell>
          <cell r="E1498">
            <v>5072766</v>
          </cell>
          <cell r="L1498" t="str">
            <v>2000-261</v>
          </cell>
        </row>
        <row r="1499">
          <cell r="B1499" t="str">
            <v>김효식</v>
          </cell>
          <cell r="E1499">
            <v>37311096</v>
          </cell>
          <cell r="L1499" t="str">
            <v>2000-262</v>
          </cell>
        </row>
        <row r="1500">
          <cell r="B1500" t="str">
            <v>김정태</v>
          </cell>
          <cell r="E1500">
            <v>2177229</v>
          </cell>
          <cell r="L1500" t="str">
            <v>2000-263</v>
          </cell>
        </row>
        <row r="1501">
          <cell r="B1501" t="str">
            <v>황병하</v>
          </cell>
          <cell r="E1501">
            <v>18538888</v>
          </cell>
          <cell r="L1501" t="str">
            <v>2000-264</v>
          </cell>
        </row>
        <row r="1502">
          <cell r="B1502" t="str">
            <v>정영훈</v>
          </cell>
          <cell r="E1502">
            <v>7574618</v>
          </cell>
          <cell r="L1502" t="str">
            <v>2000-265</v>
          </cell>
        </row>
        <row r="1503">
          <cell r="B1503" t="str">
            <v>이경자</v>
          </cell>
          <cell r="E1503">
            <v>17781368</v>
          </cell>
          <cell r="L1503" t="str">
            <v>2000-266</v>
          </cell>
        </row>
        <row r="1504">
          <cell r="B1504" t="str">
            <v>박흥준</v>
          </cell>
          <cell r="E1504">
            <v>4471423</v>
          </cell>
          <cell r="L1504" t="str">
            <v>2000-267</v>
          </cell>
        </row>
        <row r="1505">
          <cell r="B1505" t="str">
            <v>김병선</v>
          </cell>
          <cell r="E1505">
            <v>10930788</v>
          </cell>
          <cell r="L1505" t="str">
            <v>2000-268</v>
          </cell>
        </row>
        <row r="1506">
          <cell r="B1506" t="str">
            <v>김현우</v>
          </cell>
          <cell r="E1506">
            <v>33059464</v>
          </cell>
          <cell r="L1506" t="str">
            <v>2000-269</v>
          </cell>
        </row>
        <row r="1507">
          <cell r="B1507" t="str">
            <v>우인식</v>
          </cell>
          <cell r="E1507">
            <v>42557511</v>
          </cell>
          <cell r="L1507" t="str">
            <v>2000-270</v>
          </cell>
        </row>
        <row r="1508">
          <cell r="B1508" t="str">
            <v>연취현</v>
          </cell>
          <cell r="E1508">
            <v>4281585</v>
          </cell>
          <cell r="L1508" t="str">
            <v>2000-271</v>
          </cell>
        </row>
        <row r="1509">
          <cell r="B1509" t="str">
            <v>남기자</v>
          </cell>
          <cell r="E1509">
            <v>13629496</v>
          </cell>
          <cell r="L1509" t="str">
            <v>2000-272</v>
          </cell>
        </row>
        <row r="1510">
          <cell r="B1510" t="str">
            <v>홍권표</v>
          </cell>
          <cell r="E1510">
            <v>10268218</v>
          </cell>
          <cell r="L1510" t="str">
            <v>2000-273</v>
          </cell>
        </row>
        <row r="1511">
          <cell r="B1511" t="str">
            <v>이건순</v>
          </cell>
          <cell r="E1511">
            <v>4041043</v>
          </cell>
          <cell r="L1511" t="str">
            <v>2000-274</v>
          </cell>
        </row>
        <row r="1512">
          <cell r="B1512" t="str">
            <v>김동식</v>
          </cell>
          <cell r="E1512">
            <v>16671024</v>
          </cell>
          <cell r="L1512" t="str">
            <v>2000-275</v>
          </cell>
        </row>
        <row r="1513">
          <cell r="B1513" t="str">
            <v>김형계</v>
          </cell>
          <cell r="E1513">
            <v>5351523</v>
          </cell>
          <cell r="L1513" t="str">
            <v>2000-276</v>
          </cell>
        </row>
        <row r="1514">
          <cell r="B1514" t="str">
            <v>김태일</v>
          </cell>
          <cell r="E1514">
            <v>1650050</v>
          </cell>
          <cell r="L1514" t="str">
            <v>2000-277</v>
          </cell>
        </row>
        <row r="1515">
          <cell r="B1515" t="str">
            <v>㈜서원관광개발</v>
          </cell>
          <cell r="E1515">
            <v>24898907</v>
          </cell>
          <cell r="L1515" t="str">
            <v>2000-278</v>
          </cell>
        </row>
        <row r="1516">
          <cell r="B1516" t="str">
            <v>이은이</v>
          </cell>
          <cell r="E1516">
            <v>13063229</v>
          </cell>
          <cell r="L1516" t="str">
            <v>2000-279</v>
          </cell>
        </row>
        <row r="1517">
          <cell r="L1517" t="str">
            <v>2000-280</v>
          </cell>
        </row>
        <row r="1518">
          <cell r="L1518" t="str">
            <v>2000-281</v>
          </cell>
        </row>
        <row r="1519">
          <cell r="L1519" t="str">
            <v>2000-282</v>
          </cell>
        </row>
        <row r="1520">
          <cell r="L1520" t="str">
            <v>2000-283</v>
          </cell>
        </row>
        <row r="1521">
          <cell r="L1521" t="str">
            <v>2000-284</v>
          </cell>
        </row>
        <row r="1522">
          <cell r="L1522" t="str">
            <v>2000-285</v>
          </cell>
        </row>
        <row r="1523">
          <cell r="L1523" t="str">
            <v>2000-286</v>
          </cell>
        </row>
        <row r="1524">
          <cell r="L1524" t="str">
            <v>2000-287</v>
          </cell>
        </row>
        <row r="1525">
          <cell r="L1525" t="str">
            <v>2000-288</v>
          </cell>
        </row>
        <row r="1526">
          <cell r="L1526" t="str">
            <v>2000-289</v>
          </cell>
        </row>
        <row r="1527">
          <cell r="L1527" t="str">
            <v>2000-290</v>
          </cell>
        </row>
        <row r="1528">
          <cell r="L1528" t="str">
            <v>2000-291</v>
          </cell>
        </row>
        <row r="1529">
          <cell r="L1529" t="str">
            <v>2000-292</v>
          </cell>
        </row>
        <row r="1530">
          <cell r="L1530" t="str">
            <v>2000-293</v>
          </cell>
        </row>
        <row r="1531">
          <cell r="L1531" t="str">
            <v>2000-294</v>
          </cell>
        </row>
        <row r="1532">
          <cell r="L1532" t="str">
            <v>2000-295</v>
          </cell>
        </row>
        <row r="1533">
          <cell r="L1533" t="str">
            <v>2000-296</v>
          </cell>
        </row>
        <row r="1534">
          <cell r="L1534" t="str">
            <v>2000-297</v>
          </cell>
        </row>
        <row r="1535">
          <cell r="L1535" t="str">
            <v>2000-298</v>
          </cell>
        </row>
        <row r="1536">
          <cell r="L1536" t="str">
            <v>2000-299</v>
          </cell>
        </row>
        <row r="1537">
          <cell r="L1537" t="str">
            <v>2000-300</v>
          </cell>
        </row>
        <row r="1538">
          <cell r="L1538" t="str">
            <v>2000-301</v>
          </cell>
        </row>
        <row r="1539">
          <cell r="L1539" t="str">
            <v>2000-302</v>
          </cell>
        </row>
        <row r="1540">
          <cell r="L1540" t="str">
            <v>2000-303</v>
          </cell>
        </row>
        <row r="1541">
          <cell r="L1541" t="str">
            <v>2000-304</v>
          </cell>
        </row>
        <row r="1542">
          <cell r="L1542" t="str">
            <v>2000-305</v>
          </cell>
        </row>
        <row r="1543">
          <cell r="L1543" t="str">
            <v>2000-306</v>
          </cell>
        </row>
        <row r="1544">
          <cell r="L1544" t="str">
            <v>2000-307</v>
          </cell>
        </row>
        <row r="1545">
          <cell r="L1545" t="str">
            <v>2000-308</v>
          </cell>
        </row>
        <row r="1546">
          <cell r="L1546" t="str">
            <v>2000-309</v>
          </cell>
        </row>
        <row r="1547">
          <cell r="L1547" t="str">
            <v>2000-310</v>
          </cell>
        </row>
        <row r="1548">
          <cell r="L1548" t="str">
            <v>2000-311</v>
          </cell>
        </row>
        <row r="1549">
          <cell r="L1549" t="str">
            <v>2000-312</v>
          </cell>
        </row>
        <row r="1550">
          <cell r="L1550" t="str">
            <v>2000-313</v>
          </cell>
        </row>
        <row r="1551">
          <cell r="L1551" t="str">
            <v>2000-314</v>
          </cell>
        </row>
        <row r="1552">
          <cell r="L1552" t="str">
            <v>2000-315</v>
          </cell>
        </row>
        <row r="1553">
          <cell r="L1553" t="str">
            <v>2000-316</v>
          </cell>
        </row>
        <row r="1554">
          <cell r="L1554" t="str">
            <v>2000-317</v>
          </cell>
        </row>
        <row r="1555">
          <cell r="L1555" t="str">
            <v>2000-318</v>
          </cell>
        </row>
        <row r="1556">
          <cell r="L1556" t="str">
            <v>2000-319</v>
          </cell>
        </row>
        <row r="1557">
          <cell r="L1557" t="str">
            <v>2000-320</v>
          </cell>
        </row>
        <row r="1558">
          <cell r="L1558" t="str">
            <v>2000-321</v>
          </cell>
        </row>
        <row r="1559">
          <cell r="L1559" t="str">
            <v>2000-322</v>
          </cell>
        </row>
        <row r="1560">
          <cell r="L1560" t="str">
            <v>2000-323</v>
          </cell>
        </row>
        <row r="1561">
          <cell r="L1561" t="str">
            <v>2000-324</v>
          </cell>
        </row>
        <row r="1562">
          <cell r="L1562" t="str">
            <v>2000-325</v>
          </cell>
        </row>
        <row r="1563">
          <cell r="L1563" t="str">
            <v>2000-326</v>
          </cell>
        </row>
        <row r="1564">
          <cell r="L1564" t="str">
            <v>2000-327</v>
          </cell>
        </row>
        <row r="1565">
          <cell r="L1565" t="str">
            <v>2000-328</v>
          </cell>
        </row>
        <row r="1566">
          <cell r="L1566" t="str">
            <v>2000-329</v>
          </cell>
        </row>
        <row r="1567">
          <cell r="L1567" t="str">
            <v>2000-330</v>
          </cell>
        </row>
        <row r="1568">
          <cell r="L1568" t="str">
            <v>2000-331</v>
          </cell>
        </row>
        <row r="1569">
          <cell r="L1569" t="str">
            <v>2000-332</v>
          </cell>
        </row>
        <row r="1570">
          <cell r="L1570" t="str">
            <v>2000-333</v>
          </cell>
        </row>
        <row r="1571">
          <cell r="L1571" t="str">
            <v>2000-334</v>
          </cell>
        </row>
        <row r="1572">
          <cell r="L1572" t="str">
            <v>2000-335</v>
          </cell>
        </row>
        <row r="1573">
          <cell r="L1573" t="str">
            <v>2000-336</v>
          </cell>
        </row>
        <row r="1574">
          <cell r="L1574" t="str">
            <v>2000-337</v>
          </cell>
        </row>
        <row r="1575">
          <cell r="L1575" t="str">
            <v>2000-338</v>
          </cell>
        </row>
        <row r="1576">
          <cell r="L1576" t="str">
            <v>2000-339</v>
          </cell>
        </row>
        <row r="1577">
          <cell r="L1577" t="str">
            <v>2000-340</v>
          </cell>
        </row>
        <row r="1578">
          <cell r="L1578" t="str">
            <v>2000-341</v>
          </cell>
        </row>
        <row r="1579">
          <cell r="L1579" t="str">
            <v>2000-342</v>
          </cell>
        </row>
        <row r="1580">
          <cell r="L1580" t="str">
            <v>2000-343</v>
          </cell>
        </row>
        <row r="1581">
          <cell r="L1581" t="str">
            <v>2000-344</v>
          </cell>
        </row>
        <row r="1582">
          <cell r="L1582" t="str">
            <v>2000-345</v>
          </cell>
        </row>
        <row r="1583">
          <cell r="L1583" t="str">
            <v>2000-346</v>
          </cell>
        </row>
        <row r="1584">
          <cell r="L1584" t="str">
            <v>2000-347</v>
          </cell>
        </row>
        <row r="1585">
          <cell r="L1585" t="str">
            <v>2000-348</v>
          </cell>
        </row>
        <row r="1586">
          <cell r="L1586" t="str">
            <v>2000-349</v>
          </cell>
        </row>
        <row r="1587">
          <cell r="L1587" t="str">
            <v>2000-350</v>
          </cell>
        </row>
        <row r="1588">
          <cell r="L1588" t="str">
            <v>2000-351</v>
          </cell>
        </row>
        <row r="1589">
          <cell r="L1589" t="str">
            <v>2000-352</v>
          </cell>
        </row>
        <row r="1590">
          <cell r="L1590" t="str">
            <v>2000-353</v>
          </cell>
        </row>
        <row r="1591">
          <cell r="L1591" t="str">
            <v>2000-354</v>
          </cell>
        </row>
        <row r="1592">
          <cell r="L1592" t="str">
            <v>2000-355</v>
          </cell>
        </row>
        <row r="1593">
          <cell r="L1593" t="str">
            <v>2000-356</v>
          </cell>
        </row>
        <row r="1594">
          <cell r="L1594" t="str">
            <v>2000-357</v>
          </cell>
        </row>
        <row r="1595">
          <cell r="L1595" t="str">
            <v>2000-358</v>
          </cell>
        </row>
        <row r="1596">
          <cell r="L1596" t="str">
            <v>2000-359</v>
          </cell>
        </row>
        <row r="1597">
          <cell r="L1597" t="str">
            <v>2000-360</v>
          </cell>
        </row>
        <row r="1598">
          <cell r="L1598" t="str">
            <v>2000-361</v>
          </cell>
        </row>
        <row r="1599">
          <cell r="L1599" t="str">
            <v>2000-362</v>
          </cell>
        </row>
        <row r="1600">
          <cell r="L1600" t="str">
            <v>2000-363</v>
          </cell>
        </row>
        <row r="1601">
          <cell r="L1601" t="str">
            <v>2000-364</v>
          </cell>
        </row>
        <row r="1602">
          <cell r="L1602" t="str">
            <v>2000-365</v>
          </cell>
        </row>
        <row r="1603">
          <cell r="L1603" t="str">
            <v>2000-366</v>
          </cell>
        </row>
        <row r="1604">
          <cell r="L1604" t="str">
            <v>2000-367</v>
          </cell>
        </row>
        <row r="1605">
          <cell r="L1605" t="str">
            <v>2000-368</v>
          </cell>
        </row>
        <row r="1606">
          <cell r="L1606" t="str">
            <v>2000-369</v>
          </cell>
        </row>
        <row r="1607">
          <cell r="L1607" t="str">
            <v>2000-370</v>
          </cell>
        </row>
        <row r="1608">
          <cell r="L1608" t="str">
            <v>2000-371</v>
          </cell>
        </row>
        <row r="1609">
          <cell r="L1609" t="str">
            <v>2000-372</v>
          </cell>
        </row>
        <row r="1610">
          <cell r="L1610" t="str">
            <v>2000-373</v>
          </cell>
        </row>
        <row r="1611">
          <cell r="L1611" t="str">
            <v>2000-374</v>
          </cell>
        </row>
        <row r="1612">
          <cell r="L1612" t="str">
            <v>2000-375</v>
          </cell>
        </row>
        <row r="1613">
          <cell r="L1613" t="str">
            <v>2000-376</v>
          </cell>
        </row>
        <row r="1614">
          <cell r="L1614" t="str">
            <v>2000-377</v>
          </cell>
        </row>
        <row r="1615">
          <cell r="L1615" t="str">
            <v>2000-378</v>
          </cell>
        </row>
        <row r="1616">
          <cell r="L1616" t="str">
            <v>2000-379</v>
          </cell>
        </row>
        <row r="1617">
          <cell r="L1617" t="str">
            <v>2000-380</v>
          </cell>
        </row>
        <row r="1618">
          <cell r="L1618" t="str">
            <v>2000-381</v>
          </cell>
        </row>
        <row r="1619">
          <cell r="L1619" t="str">
            <v>2000-382</v>
          </cell>
        </row>
        <row r="1620">
          <cell r="L1620" t="str">
            <v>2000-383</v>
          </cell>
        </row>
        <row r="1621">
          <cell r="L1621" t="str">
            <v>2000-384</v>
          </cell>
        </row>
        <row r="1622">
          <cell r="L1622" t="str">
            <v>2000-385</v>
          </cell>
        </row>
        <row r="1623">
          <cell r="L1623" t="str">
            <v>2000-386</v>
          </cell>
        </row>
        <row r="1624">
          <cell r="L1624" t="str">
            <v>2000-387</v>
          </cell>
        </row>
        <row r="1625">
          <cell r="L1625" t="str">
            <v>2000-388</v>
          </cell>
        </row>
        <row r="1626">
          <cell r="L1626" t="str">
            <v>2000-389</v>
          </cell>
        </row>
        <row r="1627">
          <cell r="L1627" t="str">
            <v>2000-390</v>
          </cell>
        </row>
        <row r="1628">
          <cell r="L1628" t="str">
            <v>2000-391</v>
          </cell>
        </row>
        <row r="1629">
          <cell r="L1629" t="str">
            <v>2000-392</v>
          </cell>
        </row>
        <row r="1630">
          <cell r="L1630" t="str">
            <v>2000-393</v>
          </cell>
        </row>
        <row r="1631">
          <cell r="L1631" t="str">
            <v>2000-394</v>
          </cell>
        </row>
        <row r="1632">
          <cell r="L1632" t="str">
            <v>2000-395</v>
          </cell>
        </row>
        <row r="1633">
          <cell r="L1633" t="str">
            <v>2000-396</v>
          </cell>
        </row>
        <row r="1634">
          <cell r="L1634" t="str">
            <v>2000-397</v>
          </cell>
        </row>
        <row r="1635">
          <cell r="L1635" t="str">
            <v>2000-398</v>
          </cell>
        </row>
        <row r="1636">
          <cell r="L1636" t="str">
            <v>2000-399</v>
          </cell>
        </row>
        <row r="1637">
          <cell r="L1637" t="str">
            <v>2000-400</v>
          </cell>
        </row>
        <row r="1638">
          <cell r="L1638" t="str">
            <v>2000-401</v>
          </cell>
        </row>
        <row r="1639">
          <cell r="L1639" t="str">
            <v>2000-402</v>
          </cell>
        </row>
        <row r="1640">
          <cell r="L1640" t="str">
            <v>2000-403</v>
          </cell>
        </row>
        <row r="1641">
          <cell r="L1641" t="str">
            <v>2000-404</v>
          </cell>
        </row>
        <row r="1642">
          <cell r="L1642" t="str">
            <v>2000-405</v>
          </cell>
        </row>
        <row r="1643">
          <cell r="L1643" t="str">
            <v>2000-406</v>
          </cell>
        </row>
        <row r="1644">
          <cell r="L1644" t="str">
            <v>2000-407</v>
          </cell>
        </row>
        <row r="1645">
          <cell r="L1645" t="str">
            <v>2000-408</v>
          </cell>
        </row>
        <row r="1646">
          <cell r="L1646" t="str">
            <v>2000-409</v>
          </cell>
        </row>
        <row r="1647">
          <cell r="L1647" t="str">
            <v>2000-410</v>
          </cell>
        </row>
        <row r="1648">
          <cell r="L1648" t="str">
            <v>2000-411</v>
          </cell>
        </row>
        <row r="1649">
          <cell r="L1649" t="str">
            <v>2000-412</v>
          </cell>
        </row>
        <row r="1650">
          <cell r="L1650" t="str">
            <v>2000-413</v>
          </cell>
        </row>
        <row r="1651">
          <cell r="L1651" t="str">
            <v>2000-414</v>
          </cell>
        </row>
        <row r="1652">
          <cell r="L1652" t="str">
            <v>2000-415</v>
          </cell>
        </row>
        <row r="1653">
          <cell r="L1653" t="str">
            <v>2000-416</v>
          </cell>
        </row>
        <row r="1654">
          <cell r="L1654" t="str">
            <v>2000-417</v>
          </cell>
        </row>
        <row r="1655">
          <cell r="L1655" t="str">
            <v>2000-418</v>
          </cell>
        </row>
        <row r="1656">
          <cell r="L1656" t="str">
            <v>2000-419</v>
          </cell>
        </row>
        <row r="1657">
          <cell r="L1657" t="str">
            <v>2000-420</v>
          </cell>
        </row>
        <row r="1658">
          <cell r="L1658" t="str">
            <v>2000-421</v>
          </cell>
        </row>
        <row r="1659">
          <cell r="L1659" t="str">
            <v>2000-422</v>
          </cell>
        </row>
        <row r="1660">
          <cell r="L1660" t="str">
            <v>2000-423</v>
          </cell>
        </row>
        <row r="1661">
          <cell r="L1661" t="str">
            <v>2000-424</v>
          </cell>
        </row>
        <row r="1662">
          <cell r="L1662" t="str">
            <v>2000-425</v>
          </cell>
        </row>
        <row r="1663">
          <cell r="L1663" t="str">
            <v>2000-426</v>
          </cell>
        </row>
        <row r="1664">
          <cell r="L1664" t="str">
            <v>2000-427</v>
          </cell>
        </row>
        <row r="1665">
          <cell r="L1665" t="str">
            <v>2000-428</v>
          </cell>
        </row>
        <row r="1666">
          <cell r="L1666" t="str">
            <v>2000-429</v>
          </cell>
        </row>
        <row r="1667">
          <cell r="L1667" t="str">
            <v>2000-430</v>
          </cell>
        </row>
        <row r="1668">
          <cell r="L1668" t="str">
            <v>2000-431</v>
          </cell>
        </row>
        <row r="1669">
          <cell r="L1669" t="str">
            <v>2000-432</v>
          </cell>
        </row>
        <row r="1670">
          <cell r="L1670" t="str">
            <v>2000-433</v>
          </cell>
        </row>
        <row r="1671">
          <cell r="L1671" t="str">
            <v>2000-434</v>
          </cell>
        </row>
        <row r="1672">
          <cell r="L1672" t="str">
            <v>2000-435</v>
          </cell>
        </row>
        <row r="1673">
          <cell r="L1673" t="str">
            <v>2000-436</v>
          </cell>
        </row>
        <row r="1674">
          <cell r="L1674" t="str">
            <v>2000-437</v>
          </cell>
        </row>
        <row r="1675">
          <cell r="L1675" t="str">
            <v>2000-438</v>
          </cell>
        </row>
        <row r="1676">
          <cell r="L1676" t="str">
            <v>2000-439</v>
          </cell>
        </row>
        <row r="1677">
          <cell r="L1677" t="str">
            <v>2000-440</v>
          </cell>
        </row>
        <row r="1678">
          <cell r="L1678" t="str">
            <v>2000-441</v>
          </cell>
        </row>
        <row r="1679">
          <cell r="L1679" t="str">
            <v>2000-442</v>
          </cell>
        </row>
        <row r="1680">
          <cell r="L1680" t="str">
            <v>2000-443</v>
          </cell>
        </row>
        <row r="1681">
          <cell r="L1681" t="str">
            <v>2000-444</v>
          </cell>
        </row>
        <row r="1682">
          <cell r="L1682" t="str">
            <v>2000-445</v>
          </cell>
        </row>
        <row r="1683">
          <cell r="L1683" t="str">
            <v>2000-446</v>
          </cell>
        </row>
        <row r="1684">
          <cell r="L1684" t="str">
            <v>2000-447</v>
          </cell>
        </row>
        <row r="1685">
          <cell r="L1685" t="str">
            <v>2000-448</v>
          </cell>
        </row>
        <row r="1686">
          <cell r="L1686" t="str">
            <v>2000-449</v>
          </cell>
        </row>
        <row r="1687">
          <cell r="L1687" t="str">
            <v>2000-450</v>
          </cell>
        </row>
        <row r="1688">
          <cell r="L1688" t="str">
            <v>2000-451</v>
          </cell>
        </row>
        <row r="1689">
          <cell r="L1689" t="str">
            <v>2000-452</v>
          </cell>
        </row>
        <row r="1690">
          <cell r="L1690" t="str">
            <v>2000-453</v>
          </cell>
        </row>
        <row r="1691">
          <cell r="L1691" t="str">
            <v>2000-454</v>
          </cell>
        </row>
        <row r="1692">
          <cell r="L1692" t="str">
            <v>2000-455</v>
          </cell>
        </row>
        <row r="1693">
          <cell r="L1693" t="str">
            <v>2000-456</v>
          </cell>
        </row>
        <row r="1694">
          <cell r="L1694" t="str">
            <v>2000-457</v>
          </cell>
        </row>
        <row r="1695">
          <cell r="L1695" t="str">
            <v>2000-458</v>
          </cell>
        </row>
        <row r="1696">
          <cell r="L1696" t="str">
            <v>2000-459</v>
          </cell>
        </row>
        <row r="1697">
          <cell r="L1697" t="str">
            <v>2000-460</v>
          </cell>
        </row>
        <row r="1698">
          <cell r="L1698" t="str">
            <v>2000-461</v>
          </cell>
        </row>
        <row r="1699">
          <cell r="L1699" t="str">
            <v>2000-462</v>
          </cell>
        </row>
        <row r="1700">
          <cell r="L1700" t="str">
            <v>2000-463</v>
          </cell>
        </row>
        <row r="1701">
          <cell r="L1701" t="str">
            <v>2000-464</v>
          </cell>
        </row>
        <row r="1702">
          <cell r="L1702" t="str">
            <v>2000-465</v>
          </cell>
        </row>
        <row r="1703">
          <cell r="L1703" t="str">
            <v>2000-466</v>
          </cell>
        </row>
        <row r="1704">
          <cell r="L1704" t="str">
            <v>2000-467</v>
          </cell>
        </row>
        <row r="1705">
          <cell r="L1705" t="str">
            <v>2000-468</v>
          </cell>
        </row>
        <row r="1706">
          <cell r="L1706" t="str">
            <v>2000-469</v>
          </cell>
        </row>
        <row r="1707">
          <cell r="L1707" t="str">
            <v>2000-470</v>
          </cell>
        </row>
        <row r="1708">
          <cell r="L1708" t="str">
            <v>2000-471</v>
          </cell>
        </row>
        <row r="1709">
          <cell r="L1709" t="str">
            <v>2000-472</v>
          </cell>
        </row>
        <row r="1710">
          <cell r="L1710" t="str">
            <v>2000-473</v>
          </cell>
        </row>
        <row r="1711">
          <cell r="L1711" t="str">
            <v>2000-474</v>
          </cell>
        </row>
        <row r="1712">
          <cell r="L1712" t="str">
            <v>2000-475</v>
          </cell>
        </row>
        <row r="1713">
          <cell r="L1713" t="str">
            <v>2000-476</v>
          </cell>
        </row>
        <row r="1714">
          <cell r="L1714" t="str">
            <v>2000-477</v>
          </cell>
        </row>
        <row r="1715">
          <cell r="L1715" t="str">
            <v>2000-478</v>
          </cell>
        </row>
        <row r="1716">
          <cell r="L1716" t="str">
            <v>2000-479</v>
          </cell>
        </row>
        <row r="1717">
          <cell r="L1717" t="str">
            <v>2000-480</v>
          </cell>
        </row>
        <row r="1718">
          <cell r="L1718" t="str">
            <v>2000-481</v>
          </cell>
        </row>
        <row r="1719">
          <cell r="L1719" t="str">
            <v>2000-482</v>
          </cell>
        </row>
        <row r="1720">
          <cell r="L1720" t="str">
            <v>2000-483</v>
          </cell>
        </row>
        <row r="1721">
          <cell r="L1721" t="str">
            <v>2000-484</v>
          </cell>
        </row>
        <row r="1722">
          <cell r="L1722" t="str">
            <v>2000-485</v>
          </cell>
        </row>
        <row r="1723">
          <cell r="L1723" t="str">
            <v>2000-486</v>
          </cell>
        </row>
        <row r="1724">
          <cell r="L1724" t="str">
            <v>2000-487</v>
          </cell>
        </row>
        <row r="1725">
          <cell r="L1725" t="str">
            <v>2000-488</v>
          </cell>
        </row>
        <row r="1726">
          <cell r="L1726" t="str">
            <v>2000-489</v>
          </cell>
        </row>
        <row r="1727">
          <cell r="L1727" t="str">
            <v>2000-490</v>
          </cell>
        </row>
        <row r="1728">
          <cell r="L1728" t="str">
            <v>2000-491</v>
          </cell>
        </row>
        <row r="1729">
          <cell r="L1729" t="str">
            <v>2000-492</v>
          </cell>
        </row>
        <row r="1730">
          <cell r="L1730" t="str">
            <v>2000-493</v>
          </cell>
        </row>
        <row r="1731">
          <cell r="L1731" t="str">
            <v>2000-494</v>
          </cell>
        </row>
        <row r="1732">
          <cell r="L1732" t="str">
            <v>2000-495</v>
          </cell>
        </row>
        <row r="1733">
          <cell r="L1733" t="str">
            <v>2000-496</v>
          </cell>
        </row>
        <row r="1734">
          <cell r="L1734" t="str">
            <v>2000-497</v>
          </cell>
        </row>
        <row r="1735">
          <cell r="L1735" t="str">
            <v>2000-498</v>
          </cell>
        </row>
        <row r="1736">
          <cell r="L1736" t="str">
            <v>2000-499</v>
          </cell>
        </row>
        <row r="1737">
          <cell r="L1737" t="str">
            <v>2000-500</v>
          </cell>
        </row>
        <row r="1738">
          <cell r="L1738" t="str">
            <v>2000-501</v>
          </cell>
        </row>
        <row r="1739">
          <cell r="L1739" t="str">
            <v>2000-502</v>
          </cell>
        </row>
        <row r="1740">
          <cell r="L1740" t="str">
            <v>2000-503</v>
          </cell>
        </row>
        <row r="1741">
          <cell r="L1741" t="str">
            <v>2000-504</v>
          </cell>
        </row>
        <row r="1742">
          <cell r="L1742" t="str">
            <v>2000-505</v>
          </cell>
        </row>
        <row r="1743">
          <cell r="L1743" t="str">
            <v>2000-506</v>
          </cell>
        </row>
        <row r="1744">
          <cell r="L1744" t="str">
            <v>2000-507</v>
          </cell>
        </row>
        <row r="1745">
          <cell r="L1745" t="str">
            <v>2000-508</v>
          </cell>
        </row>
        <row r="1746">
          <cell r="L1746" t="str">
            <v>2000-509</v>
          </cell>
        </row>
        <row r="1747">
          <cell r="L1747" t="str">
            <v>2000-510</v>
          </cell>
        </row>
        <row r="1748">
          <cell r="L1748" t="str">
            <v>2000-511</v>
          </cell>
        </row>
        <row r="1749">
          <cell r="L1749" t="str">
            <v>2000-512</v>
          </cell>
        </row>
        <row r="1750">
          <cell r="L1750" t="str">
            <v>2000-513</v>
          </cell>
        </row>
        <row r="1751">
          <cell r="L1751" t="str">
            <v>2000-514</v>
          </cell>
        </row>
        <row r="1752">
          <cell r="L1752" t="str">
            <v>2000-515</v>
          </cell>
        </row>
        <row r="1753">
          <cell r="L1753" t="str">
            <v>2000-516</v>
          </cell>
        </row>
        <row r="1754">
          <cell r="L1754" t="str">
            <v>2000-517</v>
          </cell>
        </row>
        <row r="1755">
          <cell r="L1755" t="str">
            <v>2000-518</v>
          </cell>
        </row>
        <row r="1756">
          <cell r="L1756" t="str">
            <v>2000-519</v>
          </cell>
        </row>
        <row r="1757">
          <cell r="L1757" t="str">
            <v>2000-520</v>
          </cell>
        </row>
        <row r="1758">
          <cell r="L1758" t="str">
            <v>2000-521</v>
          </cell>
        </row>
        <row r="1759">
          <cell r="L1759" t="str">
            <v>2000-522</v>
          </cell>
        </row>
        <row r="1760">
          <cell r="L1760" t="str">
            <v>2000-523</v>
          </cell>
        </row>
        <row r="1761">
          <cell r="L1761" t="str">
            <v>2000-524</v>
          </cell>
        </row>
        <row r="1762">
          <cell r="L1762" t="str">
            <v>2000-525</v>
          </cell>
        </row>
        <row r="1763">
          <cell r="L1763" t="str">
            <v>2000-526</v>
          </cell>
        </row>
        <row r="1764">
          <cell r="L1764" t="str">
            <v>2000-527</v>
          </cell>
        </row>
        <row r="1765">
          <cell r="L1765" t="str">
            <v>2000-528</v>
          </cell>
        </row>
        <row r="1766">
          <cell r="L1766" t="str">
            <v>2000-529</v>
          </cell>
        </row>
        <row r="1767">
          <cell r="L1767" t="str">
            <v>2000-530</v>
          </cell>
        </row>
        <row r="1768">
          <cell r="L1768" t="str">
            <v>2000-531</v>
          </cell>
        </row>
        <row r="1769">
          <cell r="L1769" t="str">
            <v>2000-532</v>
          </cell>
        </row>
        <row r="1770">
          <cell r="L1770" t="str">
            <v>2000-533</v>
          </cell>
        </row>
        <row r="1771">
          <cell r="L1771" t="str">
            <v>2000-534</v>
          </cell>
        </row>
        <row r="1772">
          <cell r="L1772" t="str">
            <v>2000-535</v>
          </cell>
        </row>
        <row r="1773">
          <cell r="L1773" t="str">
            <v>2000-536</v>
          </cell>
        </row>
        <row r="1774">
          <cell r="L1774" t="str">
            <v>2000-537</v>
          </cell>
        </row>
        <row r="1775">
          <cell r="L1775" t="str">
            <v>2000-538</v>
          </cell>
        </row>
        <row r="1776">
          <cell r="L1776" t="str">
            <v>2000-539</v>
          </cell>
        </row>
        <row r="1777">
          <cell r="L1777" t="str">
            <v>2000-540</v>
          </cell>
        </row>
        <row r="1778">
          <cell r="L1778" t="str">
            <v>2000-541</v>
          </cell>
        </row>
        <row r="1779">
          <cell r="L1779" t="str">
            <v>2000-542</v>
          </cell>
        </row>
        <row r="1780">
          <cell r="L1780" t="str">
            <v>2000-543</v>
          </cell>
        </row>
        <row r="1781">
          <cell r="L1781" t="str">
            <v>2000-544</v>
          </cell>
        </row>
        <row r="1782">
          <cell r="L1782" t="str">
            <v>2000-545</v>
          </cell>
        </row>
        <row r="1783">
          <cell r="L1783" t="str">
            <v>2000-546</v>
          </cell>
        </row>
        <row r="1784">
          <cell r="L1784" t="str">
            <v>2000-547</v>
          </cell>
        </row>
        <row r="1785">
          <cell r="L1785" t="str">
            <v>2000-548</v>
          </cell>
        </row>
        <row r="1786">
          <cell r="L1786" t="str">
            <v>2000-549</v>
          </cell>
        </row>
        <row r="1787">
          <cell r="L1787" t="str">
            <v>2000-550</v>
          </cell>
        </row>
        <row r="1788">
          <cell r="L1788" t="str">
            <v>2000-551</v>
          </cell>
        </row>
        <row r="1789">
          <cell r="L1789" t="str">
            <v>2000-552</v>
          </cell>
        </row>
        <row r="1790">
          <cell r="L1790" t="str">
            <v>2000-553</v>
          </cell>
        </row>
        <row r="1791">
          <cell r="L1791" t="str">
            <v>2000-554</v>
          </cell>
        </row>
        <row r="1792">
          <cell r="L1792" t="str">
            <v>2000-555</v>
          </cell>
        </row>
        <row r="1793">
          <cell r="L1793" t="str">
            <v>2000-556</v>
          </cell>
        </row>
        <row r="1794">
          <cell r="L1794" t="str">
            <v>2000-557</v>
          </cell>
        </row>
        <row r="1795">
          <cell r="L1795" t="str">
            <v>2000-558</v>
          </cell>
        </row>
        <row r="1796">
          <cell r="L1796" t="str">
            <v>2000-559</v>
          </cell>
        </row>
        <row r="1797">
          <cell r="L1797" t="str">
            <v>2000-560</v>
          </cell>
        </row>
        <row r="1798">
          <cell r="L1798" t="str">
            <v>2000-561</v>
          </cell>
        </row>
        <row r="1799">
          <cell r="L1799" t="str">
            <v>2000-562</v>
          </cell>
        </row>
        <row r="1800">
          <cell r="L1800" t="str">
            <v>2000-563</v>
          </cell>
        </row>
        <row r="1801">
          <cell r="L1801" t="str">
            <v>2000-564</v>
          </cell>
        </row>
        <row r="1802">
          <cell r="L1802" t="str">
            <v>2000-565</v>
          </cell>
        </row>
        <row r="1803">
          <cell r="L1803" t="str">
            <v>2000-566</v>
          </cell>
        </row>
        <row r="1804">
          <cell r="L1804" t="str">
            <v>2000-567</v>
          </cell>
        </row>
        <row r="1805">
          <cell r="L1805" t="str">
            <v>2000-568</v>
          </cell>
        </row>
        <row r="1806">
          <cell r="L1806" t="str">
            <v>2000-569</v>
          </cell>
        </row>
        <row r="1807">
          <cell r="L1807" t="str">
            <v>2000-570</v>
          </cell>
        </row>
        <row r="1808">
          <cell r="L1808" t="str">
            <v>2000-571</v>
          </cell>
        </row>
        <row r="1809">
          <cell r="L1809" t="str">
            <v>2000-572</v>
          </cell>
        </row>
        <row r="1810">
          <cell r="L1810" t="str">
            <v>2000-573</v>
          </cell>
        </row>
        <row r="1811">
          <cell r="L1811" t="str">
            <v>2000-574</v>
          </cell>
        </row>
        <row r="1812">
          <cell r="L1812" t="str">
            <v>2000-575</v>
          </cell>
        </row>
        <row r="1813">
          <cell r="L1813" t="str">
            <v>2000-576</v>
          </cell>
        </row>
        <row r="1814">
          <cell r="L1814" t="str">
            <v>2000-577</v>
          </cell>
        </row>
        <row r="1815">
          <cell r="L1815" t="str">
            <v>2000-578</v>
          </cell>
        </row>
        <row r="1816">
          <cell r="L1816" t="str">
            <v>2000-579</v>
          </cell>
        </row>
        <row r="1817">
          <cell r="L1817" t="str">
            <v>2000-580</v>
          </cell>
        </row>
        <row r="1818">
          <cell r="L1818" t="str">
            <v>2000-581</v>
          </cell>
        </row>
        <row r="1819">
          <cell r="L1819" t="str">
            <v>2000-582</v>
          </cell>
        </row>
        <row r="1820">
          <cell r="L1820" t="str">
            <v>2000-583</v>
          </cell>
        </row>
        <row r="1821">
          <cell r="L1821" t="str">
            <v>2000-584</v>
          </cell>
        </row>
        <row r="1822">
          <cell r="L1822" t="str">
            <v>2000-585</v>
          </cell>
        </row>
        <row r="1823">
          <cell r="L1823" t="str">
            <v>2000-586</v>
          </cell>
        </row>
        <row r="1824">
          <cell r="L1824" t="str">
            <v>2000-587</v>
          </cell>
        </row>
        <row r="1825">
          <cell r="L1825" t="str">
            <v>2000-588</v>
          </cell>
        </row>
        <row r="1826">
          <cell r="L1826" t="str">
            <v>2000-589</v>
          </cell>
        </row>
        <row r="1827">
          <cell r="L1827" t="str">
            <v>2000-590</v>
          </cell>
        </row>
        <row r="1828">
          <cell r="L1828" t="str">
            <v>2000-591</v>
          </cell>
        </row>
        <row r="1829">
          <cell r="L1829" t="str">
            <v>2000-592</v>
          </cell>
        </row>
        <row r="1830">
          <cell r="L1830" t="str">
            <v>2000-593</v>
          </cell>
        </row>
        <row r="1831">
          <cell r="L1831" t="str">
            <v>2000-594</v>
          </cell>
        </row>
        <row r="1832">
          <cell r="L1832" t="str">
            <v>2000-595</v>
          </cell>
        </row>
        <row r="1833">
          <cell r="L1833" t="str">
            <v>2000-596</v>
          </cell>
        </row>
        <row r="1834">
          <cell r="L1834" t="str">
            <v>2000-597</v>
          </cell>
        </row>
        <row r="1835">
          <cell r="L1835" t="str">
            <v>2000-598</v>
          </cell>
        </row>
        <row r="1836">
          <cell r="L1836" t="str">
            <v>2000-599</v>
          </cell>
        </row>
        <row r="1837">
          <cell r="L1837" t="str">
            <v>2000-600</v>
          </cell>
        </row>
        <row r="1838">
          <cell r="B1838" t="str">
            <v>김향숙</v>
          </cell>
          <cell r="F1838">
            <v>27179662</v>
          </cell>
          <cell r="L1838" t="str">
            <v>2000-601</v>
          </cell>
        </row>
        <row r="1839">
          <cell r="B1839" t="str">
            <v>이상권</v>
          </cell>
          <cell r="F1839">
            <v>89223377</v>
          </cell>
          <cell r="L1839" t="str">
            <v>2000-602</v>
          </cell>
        </row>
        <row r="1840">
          <cell r="B1840" t="str">
            <v>김인철</v>
          </cell>
          <cell r="F1840">
            <v>12109170</v>
          </cell>
          <cell r="L1840" t="str">
            <v>2000-603</v>
          </cell>
        </row>
        <row r="1841">
          <cell r="B1841" t="str">
            <v>김복희</v>
          </cell>
          <cell r="F1841">
            <v>1352125</v>
          </cell>
          <cell r="L1841" t="str">
            <v>2000-604</v>
          </cell>
        </row>
        <row r="1842">
          <cell r="B1842" t="str">
            <v>김종기</v>
          </cell>
          <cell r="F1842">
            <v>2678698</v>
          </cell>
          <cell r="L1842" t="str">
            <v>2000-605</v>
          </cell>
        </row>
        <row r="1843">
          <cell r="B1843" t="str">
            <v>심규성</v>
          </cell>
          <cell r="F1843">
            <v>17409345</v>
          </cell>
          <cell r="L1843" t="str">
            <v>2000-606</v>
          </cell>
        </row>
        <row r="1844">
          <cell r="B1844" t="str">
            <v>김남숙</v>
          </cell>
          <cell r="E1844" t="str">
            <v>김남숙 방수경</v>
          </cell>
          <cell r="F1844">
            <v>16322451</v>
          </cell>
          <cell r="L1844">
            <v>4215</v>
          </cell>
        </row>
        <row r="1845">
          <cell r="B1845" t="str">
            <v>김영철</v>
          </cell>
          <cell r="E1845" t="str">
            <v>김영철 김성순</v>
          </cell>
          <cell r="F1845">
            <v>10398996</v>
          </cell>
          <cell r="L1845">
            <v>4373</v>
          </cell>
        </row>
        <row r="1846">
          <cell r="B1846" t="str">
            <v>박광선</v>
          </cell>
          <cell r="E1846" t="str">
            <v>박광선 신영애</v>
          </cell>
          <cell r="F1846">
            <v>6671243</v>
          </cell>
          <cell r="L1846">
            <v>4203</v>
          </cell>
        </row>
        <row r="1847">
          <cell r="B1847" t="str">
            <v>강영환</v>
          </cell>
          <cell r="E1847" t="str">
            <v>강영환</v>
          </cell>
          <cell r="F1847">
            <v>5341091</v>
          </cell>
          <cell r="L1847">
            <v>4227</v>
          </cell>
        </row>
        <row r="1848">
          <cell r="B1848" t="str">
            <v>김미자</v>
          </cell>
          <cell r="E1848" t="str">
            <v>김미자 윤혜숙</v>
          </cell>
          <cell r="F1848">
            <v>2444287</v>
          </cell>
          <cell r="L1848">
            <v>27529</v>
          </cell>
        </row>
        <row r="1849">
          <cell r="B1849" t="str">
            <v>도현경</v>
          </cell>
          <cell r="E1849" t="str">
            <v>도현경 조옥선</v>
          </cell>
          <cell r="F1849">
            <v>7009313</v>
          </cell>
          <cell r="L1849">
            <v>4235</v>
          </cell>
        </row>
        <row r="1850">
          <cell r="B1850" t="str">
            <v>김영순</v>
          </cell>
          <cell r="E1850" t="str">
            <v>김영순 정병연</v>
          </cell>
          <cell r="F1850">
            <v>11560917</v>
          </cell>
          <cell r="L1850">
            <v>4392</v>
          </cell>
        </row>
        <row r="1851">
          <cell r="B1851" t="str">
            <v>박시완</v>
          </cell>
          <cell r="E1851" t="str">
            <v>박시환 길화영</v>
          </cell>
          <cell r="F1851">
            <v>6955723</v>
          </cell>
          <cell r="L1851">
            <v>4252</v>
          </cell>
        </row>
        <row r="1852">
          <cell r="B1852" t="str">
            <v>최명현</v>
          </cell>
          <cell r="E1852" t="str">
            <v>최명현 전태형</v>
          </cell>
          <cell r="F1852">
            <v>8435678</v>
          </cell>
          <cell r="L1852">
            <v>4108</v>
          </cell>
        </row>
        <row r="1853">
          <cell r="B1853" t="str">
            <v>이종호</v>
          </cell>
          <cell r="E1853" t="str">
            <v>이종호 이석윤</v>
          </cell>
          <cell r="F1853">
            <v>13772448</v>
          </cell>
          <cell r="L1853" t="str">
            <v>경매(김혁)</v>
          </cell>
        </row>
        <row r="1854">
          <cell r="B1854" t="str">
            <v>김종구</v>
          </cell>
          <cell r="E1854" t="str">
            <v>김종구</v>
          </cell>
          <cell r="F1854">
            <v>29656541</v>
          </cell>
          <cell r="L1854">
            <v>4179</v>
          </cell>
        </row>
        <row r="1855">
          <cell r="B1855" t="str">
            <v>최성의</v>
          </cell>
          <cell r="E1855" t="str">
            <v>최의성 김복희</v>
          </cell>
          <cell r="F1855">
            <v>15487760</v>
          </cell>
          <cell r="L1855">
            <v>1830</v>
          </cell>
        </row>
        <row r="1856">
          <cell r="B1856" t="str">
            <v>송연문</v>
          </cell>
          <cell r="E1856" t="str">
            <v>송연문 오판임</v>
          </cell>
          <cell r="F1856">
            <v>10840316</v>
          </cell>
          <cell r="L1856">
            <v>1842</v>
          </cell>
        </row>
        <row r="1857">
          <cell r="B1857" t="str">
            <v>김명옥</v>
          </cell>
          <cell r="E1857" t="str">
            <v>김명옥 김숙자</v>
          </cell>
          <cell r="F1857">
            <v>7503496</v>
          </cell>
          <cell r="L1857">
            <v>1893</v>
          </cell>
        </row>
        <row r="1858">
          <cell r="B1858" t="str">
            <v>이길삼</v>
          </cell>
          <cell r="E1858" t="str">
            <v>이길삼 김재인 김재옥</v>
          </cell>
          <cell r="F1858">
            <v>20385160</v>
          </cell>
          <cell r="L1858">
            <v>2108</v>
          </cell>
        </row>
        <row r="1859">
          <cell r="B1859" t="str">
            <v>(주)금강케이베스</v>
          </cell>
          <cell r="F1859">
            <v>80595219</v>
          </cell>
          <cell r="L1859" t="str">
            <v>2000-622</v>
          </cell>
        </row>
        <row r="1860">
          <cell r="B1860" t="str">
            <v>최상용</v>
          </cell>
          <cell r="F1860">
            <v>29480903</v>
          </cell>
          <cell r="L1860" t="str">
            <v>2000-623</v>
          </cell>
        </row>
        <row r="1861">
          <cell r="B1861" t="str">
            <v>박성용</v>
          </cell>
          <cell r="F1861">
            <v>17441096</v>
          </cell>
          <cell r="L1861" t="str">
            <v>2000-624</v>
          </cell>
        </row>
        <row r="1862">
          <cell r="B1862" t="str">
            <v>함원희</v>
          </cell>
          <cell r="F1862">
            <v>13710970</v>
          </cell>
          <cell r="L1862" t="str">
            <v>2000-625</v>
          </cell>
        </row>
        <row r="1863">
          <cell r="B1863" t="str">
            <v>남현우</v>
          </cell>
          <cell r="F1863">
            <v>18534770</v>
          </cell>
          <cell r="L1863" t="str">
            <v>2000-626</v>
          </cell>
        </row>
        <row r="1864">
          <cell r="B1864" t="str">
            <v>동일정공</v>
          </cell>
          <cell r="F1864">
            <v>18600068</v>
          </cell>
          <cell r="L1864" t="str">
            <v>2000-627</v>
          </cell>
        </row>
        <row r="1865">
          <cell r="B1865" t="str">
            <v>이경일</v>
          </cell>
          <cell r="F1865">
            <v>182240699</v>
          </cell>
          <cell r="L1865" t="str">
            <v>2000-628</v>
          </cell>
        </row>
        <row r="1866">
          <cell r="B1866" t="str">
            <v>손종택</v>
          </cell>
          <cell r="F1866">
            <v>22040361</v>
          </cell>
          <cell r="L1866" t="str">
            <v>2000-629</v>
          </cell>
        </row>
        <row r="1867">
          <cell r="B1867" t="str">
            <v>서선</v>
          </cell>
          <cell r="F1867">
            <v>15535041</v>
          </cell>
          <cell r="L1867" t="str">
            <v>2000-630</v>
          </cell>
        </row>
        <row r="1868">
          <cell r="B1868" t="str">
            <v>중앙해운</v>
          </cell>
          <cell r="F1868">
            <v>106649130</v>
          </cell>
          <cell r="L1868" t="str">
            <v>2000-631</v>
          </cell>
        </row>
        <row r="1869">
          <cell r="B1869" t="str">
            <v>고충주</v>
          </cell>
          <cell r="F1869">
            <v>12000000</v>
          </cell>
          <cell r="L1869" t="str">
            <v>2000-632</v>
          </cell>
        </row>
        <row r="1870">
          <cell r="B1870" t="str">
            <v>정양임</v>
          </cell>
          <cell r="F1870">
            <v>15246636</v>
          </cell>
          <cell r="L1870" t="str">
            <v>2000-633</v>
          </cell>
        </row>
        <row r="1871">
          <cell r="B1871" t="str">
            <v>변종희</v>
          </cell>
          <cell r="F1871">
            <v>21196896</v>
          </cell>
          <cell r="L1871" t="str">
            <v>2000-634</v>
          </cell>
        </row>
        <row r="1872">
          <cell r="B1872" t="str">
            <v>민우전자</v>
          </cell>
          <cell r="F1872">
            <v>129063657</v>
          </cell>
          <cell r="L1872" t="str">
            <v>2000-635</v>
          </cell>
        </row>
        <row r="1873">
          <cell r="B1873" t="str">
            <v>(주)경기화학</v>
          </cell>
          <cell r="F1873">
            <v>206409714</v>
          </cell>
          <cell r="L1873" t="str">
            <v>2000-636</v>
          </cell>
        </row>
        <row r="1874">
          <cell r="B1874" t="str">
            <v>한영월드(주)</v>
          </cell>
          <cell r="F1874">
            <v>274953335</v>
          </cell>
          <cell r="L1874" t="str">
            <v>2000-637</v>
          </cell>
        </row>
        <row r="1875">
          <cell r="B1875" t="str">
            <v>김수복</v>
          </cell>
          <cell r="F1875">
            <v>29998832</v>
          </cell>
          <cell r="L1875" t="str">
            <v>2000-638</v>
          </cell>
        </row>
        <row r="1876">
          <cell r="B1876" t="str">
            <v>최승인</v>
          </cell>
          <cell r="F1876">
            <v>26019060</v>
          </cell>
          <cell r="L1876" t="str">
            <v>2000-639</v>
          </cell>
        </row>
        <row r="1877">
          <cell r="B1877" t="str">
            <v>박성희</v>
          </cell>
          <cell r="F1877">
            <v>7934606</v>
          </cell>
          <cell r="L1877" t="str">
            <v>2000-640</v>
          </cell>
        </row>
        <row r="1878">
          <cell r="B1878" t="str">
            <v>대홍철강(주)</v>
          </cell>
          <cell r="F1878">
            <v>234401565</v>
          </cell>
          <cell r="L1878" t="str">
            <v>2000-641</v>
          </cell>
        </row>
        <row r="1879">
          <cell r="B1879" t="str">
            <v>윤여성</v>
          </cell>
          <cell r="F1879">
            <v>63030991</v>
          </cell>
          <cell r="L1879" t="str">
            <v>2000-642</v>
          </cell>
        </row>
        <row r="1880">
          <cell r="B1880" t="str">
            <v>최윤선</v>
          </cell>
          <cell r="F1880">
            <v>5000000</v>
          </cell>
          <cell r="L1880" t="str">
            <v>2000-643</v>
          </cell>
        </row>
        <row r="1881">
          <cell r="B1881" t="str">
            <v>신정민산업</v>
          </cell>
          <cell r="F1881">
            <v>50150000</v>
          </cell>
          <cell r="L1881" t="str">
            <v>2000-644</v>
          </cell>
        </row>
        <row r="1882">
          <cell r="B1882" t="str">
            <v>양선영</v>
          </cell>
          <cell r="F1882">
            <v>12000000</v>
          </cell>
          <cell r="L1882" t="str">
            <v>2000-645</v>
          </cell>
        </row>
        <row r="1883">
          <cell r="B1883" t="str">
            <v>배영옥</v>
          </cell>
          <cell r="F1883">
            <v>7912745</v>
          </cell>
          <cell r="L1883" t="str">
            <v>2000-646</v>
          </cell>
        </row>
        <row r="1884">
          <cell r="B1884" t="str">
            <v>구재포</v>
          </cell>
          <cell r="F1884">
            <v>6932002</v>
          </cell>
          <cell r="L1884" t="str">
            <v>2000-647</v>
          </cell>
        </row>
        <row r="1885">
          <cell r="B1885" t="str">
            <v>정재근</v>
          </cell>
          <cell r="F1885">
            <v>4648956</v>
          </cell>
          <cell r="L1885" t="str">
            <v>2000-648</v>
          </cell>
        </row>
        <row r="1886">
          <cell r="B1886" t="str">
            <v>김영일</v>
          </cell>
          <cell r="F1886">
            <v>15558041</v>
          </cell>
          <cell r="L1886" t="str">
            <v>2000-649</v>
          </cell>
        </row>
        <row r="1887">
          <cell r="B1887" t="str">
            <v>정은숙</v>
          </cell>
          <cell r="F1887">
            <v>5854469</v>
          </cell>
          <cell r="L1887" t="str">
            <v>2000-650</v>
          </cell>
        </row>
        <row r="1888">
          <cell r="B1888" t="str">
            <v>안재경</v>
          </cell>
          <cell r="F1888">
            <v>5227052</v>
          </cell>
          <cell r="L1888" t="str">
            <v>2000-651</v>
          </cell>
        </row>
        <row r="1889">
          <cell r="B1889" t="str">
            <v>김성수</v>
          </cell>
          <cell r="F1889">
            <v>12263156</v>
          </cell>
          <cell r="L1889" t="str">
            <v>2000-652</v>
          </cell>
        </row>
        <row r="1890">
          <cell r="B1890" t="str">
            <v>김진서</v>
          </cell>
          <cell r="F1890">
            <v>6422276</v>
          </cell>
          <cell r="L1890" t="str">
            <v>2000-653</v>
          </cell>
        </row>
        <row r="1891">
          <cell r="B1891" t="str">
            <v>백성례</v>
          </cell>
          <cell r="F1891">
            <v>15201214</v>
          </cell>
          <cell r="L1891" t="str">
            <v>2000-654</v>
          </cell>
        </row>
        <row r="1892">
          <cell r="B1892" t="str">
            <v>김영순</v>
          </cell>
          <cell r="F1892">
            <v>16094609</v>
          </cell>
          <cell r="L1892" t="str">
            <v>2000-655</v>
          </cell>
        </row>
        <row r="1893">
          <cell r="B1893" t="str">
            <v>조의제</v>
          </cell>
          <cell r="F1893">
            <v>11375896</v>
          </cell>
          <cell r="L1893" t="str">
            <v>2000-656</v>
          </cell>
        </row>
        <row r="1894">
          <cell r="B1894" t="str">
            <v>이정희</v>
          </cell>
          <cell r="F1894">
            <v>50000000</v>
          </cell>
          <cell r="L1894" t="str">
            <v>2000-657</v>
          </cell>
        </row>
        <row r="1895">
          <cell r="B1895" t="str">
            <v>백창현</v>
          </cell>
          <cell r="F1895">
            <v>29814606</v>
          </cell>
          <cell r="L1895" t="str">
            <v>2000-658</v>
          </cell>
        </row>
        <row r="1896">
          <cell r="B1896" t="str">
            <v>남은주</v>
          </cell>
          <cell r="F1896">
            <v>3748951</v>
          </cell>
          <cell r="G1896">
            <v>38788</v>
          </cell>
          <cell r="H1896">
            <v>7565240</v>
          </cell>
          <cell r="I1896">
            <v>788740</v>
          </cell>
        </row>
        <row r="1897">
          <cell r="B1897" t="str">
            <v>임재홍</v>
          </cell>
          <cell r="F1897">
            <v>5986344</v>
          </cell>
        </row>
        <row r="1898">
          <cell r="B1898" t="str">
            <v>윤영희</v>
          </cell>
          <cell r="F1898">
            <v>6322439</v>
          </cell>
        </row>
        <row r="1899">
          <cell r="B1899" t="str">
            <v>장보선</v>
          </cell>
          <cell r="F1899">
            <v>2654318</v>
          </cell>
        </row>
        <row r="1900">
          <cell r="B1900" t="str">
            <v>정생도</v>
          </cell>
          <cell r="F1900">
            <v>4878422</v>
          </cell>
        </row>
        <row r="1901">
          <cell r="B1901" t="str">
            <v>문정순</v>
          </cell>
          <cell r="F1901">
            <v>10314020</v>
          </cell>
        </row>
        <row r="1902">
          <cell r="B1902" t="str">
            <v>이상협</v>
          </cell>
          <cell r="F1902">
            <v>12306880</v>
          </cell>
        </row>
        <row r="1903">
          <cell r="B1903" t="str">
            <v>박동식</v>
          </cell>
          <cell r="F1903">
            <v>80990409</v>
          </cell>
        </row>
        <row r="1904">
          <cell r="B1904" t="str">
            <v>김종숙</v>
          </cell>
          <cell r="F1904">
            <v>14942669</v>
          </cell>
        </row>
        <row r="1905">
          <cell r="B1905" t="str">
            <v>권익수</v>
          </cell>
          <cell r="F1905">
            <v>8797246</v>
          </cell>
        </row>
        <row r="1906">
          <cell r="B1906" t="str">
            <v>이선민</v>
          </cell>
          <cell r="F1906">
            <v>9210065</v>
          </cell>
        </row>
        <row r="1907">
          <cell r="B1907" t="str">
            <v>박금지</v>
          </cell>
          <cell r="F1907">
            <v>13485979</v>
          </cell>
        </row>
        <row r="1908">
          <cell r="B1908" t="str">
            <v>김기성</v>
          </cell>
          <cell r="F1908">
            <v>33358542</v>
          </cell>
        </row>
        <row r="1909">
          <cell r="B1909" t="str">
            <v>신현숙</v>
          </cell>
          <cell r="F1909">
            <v>6415487</v>
          </cell>
        </row>
        <row r="1910">
          <cell r="B1910" t="str">
            <v>이기란</v>
          </cell>
          <cell r="F1910">
            <v>12506254</v>
          </cell>
        </row>
        <row r="1911">
          <cell r="B1911" t="str">
            <v>함영빈</v>
          </cell>
          <cell r="F1911">
            <v>5540119</v>
          </cell>
        </row>
        <row r="1912">
          <cell r="B1912" t="str">
            <v>지영남</v>
          </cell>
          <cell r="F1912">
            <v>6608538</v>
          </cell>
        </row>
        <row r="1913">
          <cell r="B1913" t="str">
            <v>허태일</v>
          </cell>
          <cell r="F1913">
            <v>13314637</v>
          </cell>
        </row>
        <row r="1914">
          <cell r="B1914" t="str">
            <v>김종규</v>
          </cell>
          <cell r="F1914">
            <v>5521113</v>
          </cell>
        </row>
        <row r="1915">
          <cell r="B1915" t="str">
            <v>전영이</v>
          </cell>
          <cell r="F1915">
            <v>11607404</v>
          </cell>
        </row>
        <row r="1916">
          <cell r="B1916" t="str">
            <v>황금연</v>
          </cell>
          <cell r="F1916">
            <v>5788617</v>
          </cell>
        </row>
        <row r="1917">
          <cell r="B1917" t="str">
            <v>김태운</v>
          </cell>
          <cell r="F1917">
            <v>12368825</v>
          </cell>
        </row>
        <row r="1918">
          <cell r="B1918" t="str">
            <v>이부섭</v>
          </cell>
          <cell r="F1918">
            <v>14385145</v>
          </cell>
        </row>
        <row r="1919">
          <cell r="B1919" t="str">
            <v>유지연</v>
          </cell>
          <cell r="F1919">
            <v>6447166</v>
          </cell>
        </row>
        <row r="1920">
          <cell r="B1920" t="str">
            <v>조나미</v>
          </cell>
          <cell r="F1920">
            <v>13284902</v>
          </cell>
        </row>
        <row r="1921">
          <cell r="B1921" t="str">
            <v>박태순</v>
          </cell>
          <cell r="F1921">
            <v>3987529</v>
          </cell>
        </row>
        <row r="1922">
          <cell r="B1922" t="str">
            <v>이상하</v>
          </cell>
          <cell r="F1922">
            <v>4594988</v>
          </cell>
        </row>
        <row r="1923">
          <cell r="B1923" t="str">
            <v>이귀종</v>
          </cell>
          <cell r="F1923">
            <v>41342623</v>
          </cell>
        </row>
        <row r="1924">
          <cell r="B1924" t="str">
            <v>손서익</v>
          </cell>
          <cell r="F1924">
            <v>26377874</v>
          </cell>
        </row>
        <row r="1925">
          <cell r="B1925" t="str">
            <v>이종율</v>
          </cell>
          <cell r="F1925">
            <v>8000000</v>
          </cell>
        </row>
        <row r="1926">
          <cell r="B1926" t="str">
            <v>최영호</v>
          </cell>
          <cell r="F1926">
            <v>21431107</v>
          </cell>
        </row>
        <row r="1927">
          <cell r="B1927" t="str">
            <v>김형갑</v>
          </cell>
          <cell r="F1927">
            <v>4033297</v>
          </cell>
        </row>
        <row r="1928">
          <cell r="B1928" t="str">
            <v>최영순</v>
          </cell>
          <cell r="F1928">
            <v>20662598</v>
          </cell>
        </row>
        <row r="1929">
          <cell r="B1929" t="str">
            <v>이정녀</v>
          </cell>
          <cell r="F1929">
            <v>11560457</v>
          </cell>
        </row>
        <row r="1930">
          <cell r="B1930" t="str">
            <v>김국자</v>
          </cell>
          <cell r="C1930" t="str">
            <v>2000가소1233716</v>
          </cell>
          <cell r="D1930" t="str">
            <v>소취하0508</v>
          </cell>
          <cell r="E1930" t="str">
            <v>김국자 최남례 박성무 박성래 박성희 박성복</v>
          </cell>
          <cell r="F1930">
            <v>2873364</v>
          </cell>
          <cell r="L1930">
            <v>1854</v>
          </cell>
        </row>
        <row r="1931">
          <cell r="B1931" t="str">
            <v>배은정</v>
          </cell>
          <cell r="F1931">
            <v>10971063</v>
          </cell>
        </row>
        <row r="1932">
          <cell r="B1932" t="str">
            <v>김덕남</v>
          </cell>
          <cell r="F1932">
            <v>21074463</v>
          </cell>
        </row>
        <row r="1933">
          <cell r="B1933" t="str">
            <v>김희선</v>
          </cell>
          <cell r="F1933">
            <v>6950473</v>
          </cell>
        </row>
        <row r="1934">
          <cell r="B1934" t="str">
            <v>백홍배</v>
          </cell>
          <cell r="F1934">
            <v>15870416</v>
          </cell>
        </row>
        <row r="1935">
          <cell r="B1935" t="str">
            <v>노승환</v>
          </cell>
          <cell r="F1935">
            <v>12316890</v>
          </cell>
        </row>
        <row r="1936">
          <cell r="B1936" t="str">
            <v>진순자</v>
          </cell>
          <cell r="F1936">
            <v>2840740</v>
          </cell>
        </row>
        <row r="1937">
          <cell r="B1937" t="str">
            <v>이보경</v>
          </cell>
          <cell r="F1937">
            <v>5833120</v>
          </cell>
        </row>
        <row r="1938">
          <cell r="B1938" t="str">
            <v>이재왕</v>
          </cell>
          <cell r="F1938">
            <v>8726674</v>
          </cell>
        </row>
        <row r="1939">
          <cell r="B1939" t="str">
            <v>강복례</v>
          </cell>
          <cell r="D1939" t="str">
            <v>완제에 따른 소미제기</v>
          </cell>
          <cell r="F1939">
            <v>5423303</v>
          </cell>
        </row>
        <row r="1940">
          <cell r="B1940" t="str">
            <v>고경희</v>
          </cell>
          <cell r="F1940">
            <v>2982135</v>
          </cell>
        </row>
        <row r="1941">
          <cell r="B1941" t="str">
            <v>홍봉호</v>
          </cell>
          <cell r="F1941">
            <v>12690885</v>
          </cell>
        </row>
        <row r="1942">
          <cell r="B1942" t="str">
            <v>김순동</v>
          </cell>
          <cell r="F1942">
            <v>2904994</v>
          </cell>
        </row>
        <row r="1943">
          <cell r="B1943" t="str">
            <v>최현순</v>
          </cell>
          <cell r="F1943">
            <v>12581983</v>
          </cell>
        </row>
        <row r="1944">
          <cell r="B1944" t="str">
            <v>김혜숙</v>
          </cell>
          <cell r="F1944">
            <v>10663408</v>
          </cell>
        </row>
        <row r="1945">
          <cell r="B1945" t="str">
            <v>김주철</v>
          </cell>
          <cell r="F1945">
            <v>19508445</v>
          </cell>
        </row>
        <row r="1946">
          <cell r="B1946" t="str">
            <v>이낙영</v>
          </cell>
          <cell r="F1946">
            <v>291204982</v>
          </cell>
        </row>
        <row r="1947">
          <cell r="B1947" t="str">
            <v>정경애</v>
          </cell>
          <cell r="F1947">
            <v>1200000</v>
          </cell>
        </row>
        <row r="1948">
          <cell r="B1948" t="str">
            <v>서은아</v>
          </cell>
          <cell r="F1948">
            <v>9262060</v>
          </cell>
        </row>
        <row r="1949">
          <cell r="B1949" t="str">
            <v>이의선</v>
          </cell>
          <cell r="F1949">
            <v>8333458</v>
          </cell>
        </row>
        <row r="1950">
          <cell r="B1950" t="str">
            <v>함기석</v>
          </cell>
          <cell r="F1950">
            <v>16693694</v>
          </cell>
        </row>
        <row r="1951">
          <cell r="B1951" t="str">
            <v>최종남</v>
          </cell>
          <cell r="F1951">
            <v>9393810</v>
          </cell>
        </row>
        <row r="1952">
          <cell r="B1952" t="str">
            <v>이미희</v>
          </cell>
          <cell r="F1952">
            <v>10137696</v>
          </cell>
        </row>
        <row r="1953">
          <cell r="B1953" t="str">
            <v>연옥진</v>
          </cell>
          <cell r="F1953">
            <v>16377395</v>
          </cell>
        </row>
        <row r="1954">
          <cell r="B1954" t="str">
            <v>국순일</v>
          </cell>
          <cell r="F1954">
            <v>8096828</v>
          </cell>
        </row>
        <row r="1955">
          <cell r="B1955" t="str">
            <v>조상휘</v>
          </cell>
          <cell r="F1955">
            <v>4808220</v>
          </cell>
        </row>
        <row r="1956">
          <cell r="B1956" t="str">
            <v>이단오</v>
          </cell>
          <cell r="F1956">
            <v>13094924</v>
          </cell>
        </row>
        <row r="1957">
          <cell r="B1957" t="str">
            <v>이경우</v>
          </cell>
          <cell r="F1957">
            <v>13916461</v>
          </cell>
        </row>
        <row r="1958">
          <cell r="B1958" t="str">
            <v>선행숙</v>
          </cell>
          <cell r="F1958">
            <v>13842016</v>
          </cell>
        </row>
        <row r="1959">
          <cell r="B1959" t="str">
            <v>김혁</v>
          </cell>
          <cell r="F1959">
            <v>12813297</v>
          </cell>
        </row>
        <row r="1960">
          <cell r="B1960" t="str">
            <v>김미희</v>
          </cell>
          <cell r="F1960">
            <v>5853026</v>
          </cell>
        </row>
        <row r="1961">
          <cell r="B1961" t="str">
            <v>박111111</v>
          </cell>
          <cell r="F1961">
            <v>28293743</v>
          </cell>
        </row>
        <row r="1962">
          <cell r="B1962" t="str">
            <v>김정희</v>
          </cell>
          <cell r="F1962">
            <v>16179712</v>
          </cell>
        </row>
        <row r="1963">
          <cell r="B1963" t="str">
            <v>이기자</v>
          </cell>
          <cell r="F1963">
            <v>15105460</v>
          </cell>
        </row>
        <row r="1964">
          <cell r="B1964" t="str">
            <v>최삼호</v>
          </cell>
          <cell r="F1964">
            <v>19765545</v>
          </cell>
        </row>
        <row r="1965">
          <cell r="B1965" t="str">
            <v>김현창</v>
          </cell>
          <cell r="F1965">
            <v>10982091</v>
          </cell>
        </row>
        <row r="1966">
          <cell r="B1966" t="str">
            <v>임복희</v>
          </cell>
          <cell r="F1966">
            <v>1661308</v>
          </cell>
        </row>
        <row r="1967">
          <cell r="B1967" t="str">
            <v>김영현</v>
          </cell>
          <cell r="F1967">
            <v>2513675</v>
          </cell>
        </row>
        <row r="1968">
          <cell r="B1968" t="str">
            <v>정덕임</v>
          </cell>
          <cell r="F1968">
            <v>16401555</v>
          </cell>
        </row>
        <row r="1969">
          <cell r="B1969" t="str">
            <v>조용자</v>
          </cell>
          <cell r="F1969">
            <v>13818997</v>
          </cell>
        </row>
        <row r="1970">
          <cell r="B1970" t="str">
            <v>이태수</v>
          </cell>
          <cell r="F1970">
            <v>11294977</v>
          </cell>
        </row>
        <row r="1971">
          <cell r="B1971" t="str">
            <v>김종임</v>
          </cell>
          <cell r="F1971">
            <v>6714937</v>
          </cell>
        </row>
        <row r="1972">
          <cell r="B1972" t="str">
            <v>이묘학</v>
          </cell>
          <cell r="F1972">
            <v>3592149</v>
          </cell>
        </row>
        <row r="1973">
          <cell r="B1973" t="str">
            <v>서병희</v>
          </cell>
          <cell r="F1973">
            <v>4399876</v>
          </cell>
        </row>
        <row r="1974">
          <cell r="B1974" t="str">
            <v>김보년</v>
          </cell>
          <cell r="F1974">
            <v>20405215</v>
          </cell>
        </row>
        <row r="1975">
          <cell r="B1975" t="str">
            <v>남경토건(주)</v>
          </cell>
          <cell r="F1975">
            <v>22377105</v>
          </cell>
        </row>
        <row r="1976">
          <cell r="B1976" t="str">
            <v>이경희</v>
          </cell>
          <cell r="F1976">
            <v>30000000</v>
          </cell>
        </row>
        <row r="1977">
          <cell r="B1977" t="str">
            <v>석미희</v>
          </cell>
          <cell r="F1977">
            <v>10018166</v>
          </cell>
        </row>
        <row r="1978">
          <cell r="B1978" t="str">
            <v>이현숙</v>
          </cell>
          <cell r="F1978">
            <v>1417469</v>
          </cell>
        </row>
        <row r="1979">
          <cell r="B1979" t="str">
            <v>최상채</v>
          </cell>
          <cell r="F1979">
            <v>9441028</v>
          </cell>
        </row>
        <row r="1980">
          <cell r="B1980" t="str">
            <v>조창남</v>
          </cell>
          <cell r="F1980">
            <v>10505896</v>
          </cell>
        </row>
        <row r="1981">
          <cell r="B1981" t="str">
            <v>위여양</v>
          </cell>
          <cell r="F1981">
            <v>8842904</v>
          </cell>
        </row>
        <row r="1982">
          <cell r="B1982" t="str">
            <v>이건택</v>
          </cell>
          <cell r="F1982">
            <v>10046695</v>
          </cell>
        </row>
        <row r="1983">
          <cell r="B1983" t="str">
            <v>곽민석</v>
          </cell>
          <cell r="F1983">
            <v>5478403</v>
          </cell>
        </row>
        <row r="1984">
          <cell r="B1984" t="str">
            <v>한영달</v>
          </cell>
          <cell r="F1984">
            <v>1137324</v>
          </cell>
        </row>
        <row r="1985">
          <cell r="B1985" t="str">
            <v>김석제</v>
          </cell>
          <cell r="F1985">
            <v>10613431</v>
          </cell>
        </row>
        <row r="1986">
          <cell r="B1986" t="str">
            <v>유일국</v>
          </cell>
          <cell r="F1986">
            <v>8351135</v>
          </cell>
        </row>
        <row r="1987">
          <cell r="B1987" t="str">
            <v>유옥희</v>
          </cell>
          <cell r="F1987">
            <v>17399176</v>
          </cell>
        </row>
        <row r="1988">
          <cell r="B1988" t="str">
            <v>유상환</v>
          </cell>
          <cell r="F1988">
            <v>9023549</v>
          </cell>
        </row>
        <row r="1989">
          <cell r="B1989" t="str">
            <v>박명운</v>
          </cell>
          <cell r="F1989">
            <v>5786136</v>
          </cell>
        </row>
        <row r="1990">
          <cell r="B1990" t="str">
            <v>박성숙</v>
          </cell>
          <cell r="F1990">
            <v>12248271</v>
          </cell>
        </row>
        <row r="1991">
          <cell r="B1991" t="str">
            <v>김장환</v>
          </cell>
          <cell r="F1991">
            <v>594724</v>
          </cell>
        </row>
        <row r="1992">
          <cell r="B1992" t="str">
            <v>권태순</v>
          </cell>
          <cell r="F1992">
            <v>9535844</v>
          </cell>
        </row>
        <row r="1993">
          <cell r="B1993" t="str">
            <v>김종훈</v>
          </cell>
          <cell r="F1993">
            <v>4355553</v>
          </cell>
        </row>
        <row r="1994">
          <cell r="B1994" t="str">
            <v>이경상</v>
          </cell>
          <cell r="F1994">
            <v>2071068</v>
          </cell>
        </row>
        <row r="1995">
          <cell r="B1995" t="str">
            <v>정찬생</v>
          </cell>
          <cell r="F1995">
            <v>9905054</v>
          </cell>
        </row>
        <row r="1996">
          <cell r="B1996" t="str">
            <v>임순희</v>
          </cell>
          <cell r="F1996">
            <v>7498741</v>
          </cell>
        </row>
        <row r="1997">
          <cell r="B1997" t="str">
            <v>이용희</v>
          </cell>
          <cell r="F1997">
            <v>14271295</v>
          </cell>
        </row>
        <row r="1998">
          <cell r="B1998" t="str">
            <v>김해동</v>
          </cell>
          <cell r="F1998">
            <v>13639107</v>
          </cell>
        </row>
        <row r="1999">
          <cell r="B1999" t="str">
            <v>고환풍</v>
          </cell>
          <cell r="F1999">
            <v>6693597</v>
          </cell>
        </row>
        <row r="2000">
          <cell r="B2000" t="str">
            <v>배영채</v>
          </cell>
          <cell r="F2000">
            <v>9096899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XXXXX"/>
      <sheetName val="VXXX"/>
      <sheetName val="Sheet2"/>
      <sheetName val="관할법원"/>
      <sheetName val="회차가격율"/>
      <sheetName val="기일"/>
      <sheetName val="낙찰율6"/>
      <sheetName val="경매번호"/>
      <sheetName val="집행비용"/>
      <sheetName val="청구채권Table"/>
      <sheetName val="물건코드"/>
      <sheetName val="Variable"/>
      <sheetName val="경매물건"/>
      <sheetName val="총수신_속보"/>
      <sheetName val="경매"/>
      <sheetName val="대차대조표"/>
      <sheetName val="기본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기일"/>
      <sheetName val="회차가격율"/>
      <sheetName val="Valuation"/>
      <sheetName val="이자계산"/>
      <sheetName val="가지급금"/>
      <sheetName val="Assumption"/>
      <sheetName val="이익잉여금처분계산서"/>
      <sheetName val="재무상태변동표"/>
      <sheetName val="제조원가명세서"/>
      <sheetName val="현금흐름표"/>
      <sheetName val="총수신_속보"/>
      <sheetName val="외화금융(97-03)"/>
      <sheetName val="1유리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>
        <row r="9">
          <cell r="C9">
            <v>0.2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"/>
      <sheetName val="Cashflow"/>
      <sheetName val="담보Cashflow"/>
      <sheetName val="Valuation-담보"/>
      <sheetName val="경매비용"/>
      <sheetName val="기일"/>
      <sheetName val="회차가격율"/>
      <sheetName val="신용보증서"/>
      <sheetName val="pricing"/>
      <sheetName val="Variable"/>
      <sheetName val="f_BS"/>
      <sheetName val="담보명세"/>
      <sheetName val="항고구분"/>
      <sheetName val="기은삼차  ABS Program_valuation"/>
    </sheetNames>
    <sheetDataSet>
      <sheetData sheetId="0" refreshError="1">
        <row r="4">
          <cell r="C4">
            <v>37925</v>
          </cell>
        </row>
        <row r="5">
          <cell r="C5">
            <v>37953</v>
          </cell>
        </row>
      </sheetData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신용카드명세작업용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GTI (2)"/>
      <sheetName val="GTI (3)"/>
      <sheetName val="해외주식"/>
      <sheetName val="TOTAL"/>
      <sheetName val="re (3)"/>
      <sheetName val="환율평균(정리)"/>
      <sheetName val="Book1"/>
      <sheetName val="#REF"/>
      <sheetName val="지분법평가(HTVI)5620"/>
      <sheetName val="LIST"/>
      <sheetName val="파생평가"/>
      <sheetName val="아시아 1호5640"/>
      <sheetName val="5620"/>
      <sheetName val="5630"/>
      <sheetName val="5650"/>
      <sheetName val="5612"/>
      <sheetName val="5600"/>
      <sheetName val="5640"/>
      <sheetName val="bs (3)"/>
      <sheetName val="5611"/>
      <sheetName val="5610"/>
      <sheetName val=""/>
      <sheetName val="2담당0113"/>
      <sheetName val="1담당0113"/>
      <sheetName val="추정PL_1안"/>
      <sheetName val="유증"/>
      <sheetName val="유류분 반환"/>
      <sheetName val="기본DATA"/>
      <sheetName val="97년추정손익계산서"/>
      <sheetName val="WBS"/>
      <sheetName val="WPL"/>
      <sheetName val="현금예금"/>
      <sheetName val=" 투자자산"/>
      <sheetName val=" 유형자산"/>
      <sheetName val=" 유형자산증가TOT"/>
      <sheetName val=" 유형자산감소TOT"/>
      <sheetName val=" 감가상각Overall"/>
      <sheetName val="건물"/>
      <sheetName val="구축물"/>
      <sheetName val="기계장치"/>
      <sheetName val="차량"/>
      <sheetName val=" 무형자산"/>
      <sheetName val=" 이연자산"/>
      <sheetName val=" 단기차입금"/>
      <sheetName val=" 고정부채"/>
      <sheetName val=" 기타의고정부채"/>
      <sheetName val=" 퇴직추계액"/>
      <sheetName val=" 판관비"/>
      <sheetName val=" 퇴직금TOT"/>
      <sheetName val=" 자본"/>
      <sheetName val=" 제조원가2"/>
      <sheetName val="제조원가"/>
      <sheetName val="판관비TOT"/>
      <sheetName val=" 제조경비TOT"/>
      <sheetName val=" 급여Overall"/>
      <sheetName val="TUL memo"/>
      <sheetName val="어음,수표 Controll Sheet"/>
      <sheetName val="미도래어음"/>
      <sheetName val="어음,수표 폐기현황"/>
      <sheetName val="Header"/>
      <sheetName val="전체유가증권명세(0612)"/>
      <sheetName val="자산명세"/>
      <sheetName val="Ⅱ1-0타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시산표"/>
      <sheetName val="Sheet1"/>
      <sheetName val="정산표"/>
      <sheetName val="경찰공현금흐름표"/>
      <sheetName val="27"/>
      <sheetName val="분석적검토"/>
      <sheetName val="공제회계"/>
      <sheetName val="score sheet"/>
      <sheetName val="00법인세검토"/>
      <sheetName val="공제사업score sheet"/>
      <sheetName val="법인세비용 계산"/>
      <sheetName val="정관 및 회계규정"/>
      <sheetName val="주석"/>
      <sheetName val="AR"/>
      <sheetName val="총괄분석적검토"/>
      <sheetName val="Sheet2"/>
      <sheetName val="주요ISSUE 사항"/>
      <sheetName val="무형자산"/>
      <sheetName val="현장"/>
      <sheetName val="절감항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권리분석"/>
      <sheetName val="설정순위"/>
      <sheetName val="채무자별"/>
      <sheetName val="참고"/>
      <sheetName val="작성요령"/>
      <sheetName val="Assumption"/>
      <sheetName val="기본데이터"/>
      <sheetName val="경제성분석"/>
      <sheetName val="Price Table"/>
      <sheetName val="아파트"/>
      <sheetName val="별제권_정리담보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rrower"/>
      <sheetName val="Guarantor"/>
      <sheetName val="MgtProjection"/>
      <sheetName val="CompanyDebt1"/>
      <sheetName val="CompanyDebt2"/>
      <sheetName val="SellingDebt1"/>
      <sheetName val="SellingDebt2"/>
      <sheetName val="SellingDebt3"/>
      <sheetName val="Property"/>
      <sheetName val="Property_Detailed"/>
      <sheetName val="LienStructure"/>
      <sheetName val="PACKING"/>
      <sheetName val="DD_F(SL)"/>
      <sheetName val="2.주요계수총괄"/>
      <sheetName val="권리분석"/>
    </sheetNames>
    <sheetDataSet>
      <sheetData sheetId="0">
        <row r="10">
          <cell r="B10">
            <v>301</v>
          </cell>
          <cell r="C10" t="str">
            <v>Top Tier</v>
          </cell>
          <cell r="D10" t="str">
            <v>한진해운</v>
          </cell>
          <cell r="E10" t="str">
            <v>hanjin shipping</v>
          </cell>
          <cell r="F10" t="str">
            <v>산업합리화</v>
          </cell>
        </row>
        <row r="11">
          <cell r="B11">
            <v>302</v>
          </cell>
          <cell r="C11" t="str">
            <v>Top Tier</v>
          </cell>
          <cell r="D11" t="str">
            <v>대한한공</v>
          </cell>
          <cell r="E11" t="str">
            <v>Korean Air Lines</v>
          </cell>
          <cell r="F11" t="str">
            <v>산업합리화</v>
          </cell>
        </row>
        <row r="12">
          <cell r="B12">
            <v>303</v>
          </cell>
          <cell r="C12" t="str">
            <v>Top Tier</v>
          </cell>
          <cell r="D12" t="str">
            <v>한국공항</v>
          </cell>
          <cell r="E12" t="str">
            <v>Korea AIrport Service</v>
          </cell>
          <cell r="F12" t="str">
            <v>산업합리화</v>
          </cell>
        </row>
        <row r="13">
          <cell r="B13">
            <v>304</v>
          </cell>
          <cell r="C13" t="str">
            <v>Top Tier</v>
          </cell>
          <cell r="D13" t="str">
            <v>한진</v>
          </cell>
          <cell r="E13" t="str">
            <v>HANJIN TRANSPORTATION CO.,LTD</v>
          </cell>
          <cell r="F13" t="str">
            <v>산업합리화</v>
          </cell>
        </row>
        <row r="14">
          <cell r="B14">
            <v>305</v>
          </cell>
          <cell r="C14" t="str">
            <v>Top Tier</v>
          </cell>
          <cell r="D14" t="str">
            <v>한진중공업</v>
          </cell>
          <cell r="E14" t="str">
            <v>HANJIN HEAVY INDUSTRIES &amp; CONSTRUCTION CO., LTD.</v>
          </cell>
          <cell r="F14" t="str">
            <v>산업합리화</v>
          </cell>
        </row>
        <row r="15">
          <cell r="B15">
            <v>306</v>
          </cell>
          <cell r="C15" t="str">
            <v>Top Tier</v>
          </cell>
          <cell r="D15" t="str">
            <v>정석기업</v>
          </cell>
          <cell r="E15" t="str">
            <v>JUNGSUCK ENTERPRISE CO.,LTD.</v>
          </cell>
          <cell r="F15" t="str">
            <v>산업합리화</v>
          </cell>
        </row>
        <row r="16">
          <cell r="B16">
            <v>307</v>
          </cell>
          <cell r="C16" t="str">
            <v>Top Tier</v>
          </cell>
          <cell r="D16" t="str">
            <v>삼성자동차(주)</v>
          </cell>
          <cell r="E16" t="str">
            <v>Samsung Motors Inc.</v>
          </cell>
          <cell r="F16" t="str">
            <v>법정관리미인가</v>
          </cell>
        </row>
        <row r="17">
          <cell r="B17">
            <v>308</v>
          </cell>
          <cell r="C17" t="str">
            <v>Top Tier</v>
          </cell>
          <cell r="D17" t="str">
            <v>영흥철강</v>
          </cell>
          <cell r="E17" t="str">
            <v>Youngheung Iron &amp; Steel Co., Ltd.</v>
          </cell>
          <cell r="F17" t="str">
            <v>Court Receivership</v>
          </cell>
        </row>
        <row r="18">
          <cell r="B18">
            <v>309</v>
          </cell>
          <cell r="C18" t="str">
            <v>Top Tier</v>
          </cell>
          <cell r="D18" t="str">
            <v>청전</v>
          </cell>
          <cell r="E18" t="str">
            <v>Chungjun Co., Ltd.</v>
          </cell>
          <cell r="F18" t="str">
            <v>Composition</v>
          </cell>
        </row>
        <row r="19">
          <cell r="B19">
            <v>310</v>
          </cell>
          <cell r="C19" t="str">
            <v>Top Tier</v>
          </cell>
          <cell r="D19" t="str">
            <v>해태상사(주)</v>
          </cell>
          <cell r="E19" t="str">
            <v>Haitai international inc.</v>
          </cell>
          <cell r="F19" t="str">
            <v>법정관리미인가</v>
          </cell>
        </row>
        <row r="20">
          <cell r="B20">
            <v>311</v>
          </cell>
          <cell r="C20" t="str">
            <v>Top Tier</v>
          </cell>
          <cell r="D20" t="str">
            <v>해태전자(주)</v>
          </cell>
          <cell r="E20" t="str">
            <v>Haitai Electoronics Co.Ltd.</v>
          </cell>
          <cell r="F20" t="str">
            <v>법정관리미인가</v>
          </cell>
        </row>
        <row r="21">
          <cell r="B21">
            <v>312</v>
          </cell>
          <cell r="C21" t="str">
            <v>Top Tier</v>
          </cell>
          <cell r="D21" t="str">
            <v>진로종합유통</v>
          </cell>
          <cell r="E21" t="str">
            <v>Jinro Mass-Merchandising Inc.</v>
          </cell>
          <cell r="F21" t="str">
            <v>Composition</v>
          </cell>
        </row>
        <row r="22">
          <cell r="B22">
            <v>313</v>
          </cell>
          <cell r="C22" t="str">
            <v>Top Tier</v>
          </cell>
          <cell r="D22" t="str">
            <v>아남건설</v>
          </cell>
          <cell r="E22" t="str">
            <v>Anam Construction Co., Ltd.</v>
          </cell>
          <cell r="F22" t="str">
            <v>Court Receivership</v>
          </cell>
        </row>
        <row r="23">
          <cell r="B23">
            <v>314</v>
          </cell>
          <cell r="C23" t="str">
            <v>Top Tier</v>
          </cell>
          <cell r="D23" t="str">
            <v>나산종합건설</v>
          </cell>
          <cell r="E23" t="str">
            <v>Nasan Construction Co., Ltd.</v>
          </cell>
          <cell r="F23" t="str">
            <v>Other</v>
          </cell>
        </row>
        <row r="24">
          <cell r="B24">
            <v>315</v>
          </cell>
          <cell r="C24" t="str">
            <v>Top Tier</v>
          </cell>
          <cell r="D24" t="str">
            <v>한국티타늄</v>
          </cell>
          <cell r="E24" t="str">
            <v>Hankuk Titanium</v>
          </cell>
          <cell r="F24" t="str">
            <v>Court Receivership</v>
          </cell>
        </row>
        <row r="25">
          <cell r="B25">
            <v>316</v>
          </cell>
          <cell r="C25" t="str">
            <v>Top Tier</v>
          </cell>
          <cell r="D25" t="str">
            <v>부산종합화물터미날</v>
          </cell>
          <cell r="E25" t="str">
            <v>Pusan Freight Bus Terminal Co.</v>
          </cell>
          <cell r="F25" t="str">
            <v>Composition</v>
          </cell>
        </row>
        <row r="26">
          <cell r="B26">
            <v>317</v>
          </cell>
          <cell r="C26" t="str">
            <v>Top Tier</v>
          </cell>
          <cell r="D26" t="str">
            <v>금강화섬(주)</v>
          </cell>
          <cell r="E26" t="str">
            <v>Kumgang Trading co.</v>
          </cell>
          <cell r="F26" t="str">
            <v>화의미인가</v>
          </cell>
        </row>
        <row r="27">
          <cell r="B27">
            <v>319</v>
          </cell>
          <cell r="C27" t="str">
            <v>Top Tier</v>
          </cell>
          <cell r="D27" t="str">
            <v>제일정밀공업</v>
          </cell>
          <cell r="E27" t="str">
            <v>Jeil precision Co.</v>
          </cell>
          <cell r="F27" t="str">
            <v>Court Receivership</v>
          </cell>
        </row>
        <row r="28">
          <cell r="B28">
            <v>320</v>
          </cell>
          <cell r="C28" t="str">
            <v>Top Tier</v>
          </cell>
          <cell r="D28" t="str">
            <v>에디슨전자(주)</v>
          </cell>
          <cell r="E28" t="str">
            <v>Edison Electronic Co. Ltd.</v>
          </cell>
          <cell r="F28" t="str">
            <v>Composition</v>
          </cell>
        </row>
        <row r="29">
          <cell r="B29">
            <v>322</v>
          </cell>
          <cell r="C29" t="str">
            <v>Top Tier</v>
          </cell>
          <cell r="D29" t="str">
            <v>(주) 시대유통</v>
          </cell>
          <cell r="E29" t="str">
            <v>Si-Dae distribution. Co. Ltd.</v>
          </cell>
          <cell r="F29" t="str">
            <v>Other</v>
          </cell>
        </row>
        <row r="30">
          <cell r="B30">
            <v>323</v>
          </cell>
          <cell r="C30" t="str">
            <v>Top Tier</v>
          </cell>
          <cell r="D30" t="str">
            <v>에이스파이낸스</v>
          </cell>
          <cell r="E30" t="str">
            <v>ACE Finance Co.</v>
          </cell>
          <cell r="F30" t="str">
            <v>Other</v>
          </cell>
        </row>
        <row r="31">
          <cell r="B31">
            <v>324</v>
          </cell>
          <cell r="C31" t="str">
            <v>Top Tier</v>
          </cell>
          <cell r="D31" t="str">
            <v>신한모방</v>
          </cell>
          <cell r="E31" t="str">
            <v>Shinhan textile co. Ltd</v>
          </cell>
          <cell r="F31" t="str">
            <v>Court Receivership</v>
          </cell>
        </row>
        <row r="32">
          <cell r="B32">
            <v>325</v>
          </cell>
          <cell r="C32" t="str">
            <v>Top Tier</v>
          </cell>
          <cell r="D32" t="str">
            <v>뉴맥스</v>
          </cell>
          <cell r="E32" t="str">
            <v>NEWMAX Co.</v>
          </cell>
          <cell r="F32" t="str">
            <v>Composition</v>
          </cell>
        </row>
        <row r="33">
          <cell r="B33">
            <v>326</v>
          </cell>
          <cell r="C33" t="str">
            <v>Top Tier</v>
          </cell>
          <cell r="D33" t="str">
            <v>(주)시대수산</v>
          </cell>
          <cell r="E33" t="str">
            <v>Si-Dae fishery. Co. Ltd.</v>
          </cell>
          <cell r="F33" t="str">
            <v>Other</v>
          </cell>
        </row>
        <row r="34">
          <cell r="B34">
            <v>327</v>
          </cell>
          <cell r="C34" t="str">
            <v>Top Tier</v>
          </cell>
          <cell r="D34" t="str">
            <v>셰프라인</v>
          </cell>
          <cell r="E34" t="str">
            <v>Chefline</v>
          </cell>
          <cell r="F34" t="str">
            <v>Composition</v>
          </cell>
        </row>
        <row r="35">
          <cell r="B35">
            <v>328</v>
          </cell>
          <cell r="C35" t="str">
            <v>Top Tier</v>
          </cell>
          <cell r="D35" t="str">
            <v>대동주택</v>
          </cell>
          <cell r="E35" t="str">
            <v>Daedong Jutaek</v>
          </cell>
          <cell r="F35" t="str">
            <v>Composition</v>
          </cell>
        </row>
        <row r="36">
          <cell r="B36">
            <v>329</v>
          </cell>
          <cell r="C36" t="str">
            <v>Top Tier</v>
          </cell>
          <cell r="D36" t="str">
            <v>(주)해태유통</v>
          </cell>
          <cell r="E36" t="str">
            <v>HAITAI STORES CO., LTD.</v>
          </cell>
          <cell r="F36" t="str">
            <v>법정관리미인가</v>
          </cell>
        </row>
        <row r="37">
          <cell r="B37">
            <v>330</v>
          </cell>
          <cell r="C37" t="str">
            <v>Top Tier</v>
          </cell>
          <cell r="D37" t="str">
            <v>통일중공업</v>
          </cell>
          <cell r="E37" t="str">
            <v>Tongil heavy industry Co., Ltd</v>
          </cell>
          <cell r="F37" t="str">
            <v>Court Receivership</v>
          </cell>
        </row>
        <row r="38">
          <cell r="B38">
            <v>331</v>
          </cell>
          <cell r="C38" t="str">
            <v>Top Tier</v>
          </cell>
          <cell r="D38" t="str">
            <v>장천</v>
          </cell>
          <cell r="E38" t="str">
            <v>Jangcheon</v>
          </cell>
          <cell r="F38" t="str">
            <v>Composition</v>
          </cell>
        </row>
        <row r="39">
          <cell r="B39">
            <v>332</v>
          </cell>
          <cell r="C39" t="str">
            <v>Top Tier</v>
          </cell>
          <cell r="D39" t="str">
            <v>대흥산업</v>
          </cell>
          <cell r="E39" t="str">
            <v>Daeheung Industrial Co., Ltd.</v>
          </cell>
          <cell r="F39" t="str">
            <v>Court Receivership</v>
          </cell>
        </row>
        <row r="40">
          <cell r="B40">
            <v>333</v>
          </cell>
          <cell r="C40" t="str">
            <v>Top Tier</v>
          </cell>
          <cell r="D40" t="str">
            <v>우성식품</v>
          </cell>
          <cell r="E40" t="str">
            <v>Woosung Food Co., Ltd.</v>
          </cell>
          <cell r="F40" t="str">
            <v>Composition</v>
          </cell>
        </row>
        <row r="41">
          <cell r="B41">
            <v>334</v>
          </cell>
          <cell r="C41" t="str">
            <v>Top Tier</v>
          </cell>
          <cell r="D41" t="str">
            <v>(주)동서가구</v>
          </cell>
          <cell r="E41" t="str">
            <v>Dongsuh furniture co., Ltd</v>
          </cell>
          <cell r="F41" t="str">
            <v>Composition</v>
          </cell>
        </row>
        <row r="42">
          <cell r="B42">
            <v>335</v>
          </cell>
          <cell r="C42" t="str">
            <v>Top Tier</v>
          </cell>
          <cell r="D42" t="str">
            <v>(주) 바로크 가구</v>
          </cell>
          <cell r="E42" t="str">
            <v>Barok Furinture</v>
          </cell>
          <cell r="F42" t="str">
            <v>Composition</v>
          </cell>
        </row>
        <row r="43">
          <cell r="B43">
            <v>201</v>
          </cell>
          <cell r="C43" t="str">
            <v>Low Tier</v>
          </cell>
          <cell r="D43" t="str">
            <v>서호건설</v>
          </cell>
          <cell r="E43" t="str">
            <v>Seoho Construction Co.,Ltd</v>
          </cell>
          <cell r="F43" t="str">
            <v>Composition</v>
          </cell>
        </row>
        <row r="44">
          <cell r="B44">
            <v>202</v>
          </cell>
          <cell r="C44" t="str">
            <v>Low Tier</v>
          </cell>
          <cell r="D44" t="str">
            <v>(주)미화당</v>
          </cell>
          <cell r="E44" t="str">
            <v>MI HWA DANG</v>
          </cell>
          <cell r="F44" t="str">
            <v>Composition</v>
          </cell>
        </row>
        <row r="45">
          <cell r="B45">
            <v>203</v>
          </cell>
          <cell r="C45" t="str">
            <v>Low Tier</v>
          </cell>
          <cell r="D45" t="str">
            <v>세계물산</v>
          </cell>
          <cell r="E45" t="str">
            <v>SEGYE CORPORATION</v>
          </cell>
          <cell r="F45" t="str">
            <v>법정관리미인가</v>
          </cell>
        </row>
        <row r="46">
          <cell r="B46">
            <v>204</v>
          </cell>
          <cell r="C46" t="str">
            <v>Low Tier</v>
          </cell>
          <cell r="D46" t="str">
            <v>(주)덕산종합건설</v>
          </cell>
          <cell r="E46" t="str">
            <v>Duksan</v>
          </cell>
          <cell r="F46" t="str">
            <v>Composition</v>
          </cell>
        </row>
        <row r="47">
          <cell r="B47">
            <v>205</v>
          </cell>
          <cell r="C47" t="str">
            <v>Low Tier</v>
          </cell>
          <cell r="D47" t="str">
            <v>삼협개발</v>
          </cell>
          <cell r="E47" t="str">
            <v>Samhyop Development Corp.</v>
          </cell>
          <cell r="F47" t="str">
            <v>Composition</v>
          </cell>
        </row>
        <row r="48">
          <cell r="B48">
            <v>206</v>
          </cell>
          <cell r="C48" t="str">
            <v>Low Tier</v>
          </cell>
          <cell r="D48" t="str">
            <v>한라자원</v>
          </cell>
          <cell r="E48" t="str">
            <v>HALLA RESOURCES</v>
          </cell>
          <cell r="F48" t="str">
            <v>Other</v>
          </cell>
        </row>
        <row r="49">
          <cell r="B49">
            <v>207</v>
          </cell>
          <cell r="C49" t="str">
            <v>Low Tier</v>
          </cell>
          <cell r="D49" t="str">
            <v>진양농산(주)</v>
          </cell>
          <cell r="E49" t="str">
            <v>JIN YANG AGRICULTURAL CO., LTD.</v>
          </cell>
          <cell r="F49" t="str">
            <v>Composition</v>
          </cell>
        </row>
        <row r="50">
          <cell r="B50">
            <v>208</v>
          </cell>
          <cell r="C50" t="str">
            <v>Low Tier</v>
          </cell>
          <cell r="D50" t="str">
            <v>신원종합개발(주)</v>
          </cell>
          <cell r="E50" t="str">
            <v>Shinwon Construction Co.,Ltd</v>
          </cell>
          <cell r="F50" t="str">
            <v>Court Receivership</v>
          </cell>
        </row>
        <row r="51">
          <cell r="B51">
            <v>209</v>
          </cell>
          <cell r="C51" t="str">
            <v>Low Tier</v>
          </cell>
          <cell r="D51" t="str">
            <v>대림금속공업(주)</v>
          </cell>
          <cell r="E51" t="str">
            <v>DAE RIM POWDER METALLURGY CO., LTD.</v>
          </cell>
          <cell r="F51" t="str">
            <v>Composition</v>
          </cell>
        </row>
        <row r="52">
          <cell r="B52">
            <v>210</v>
          </cell>
          <cell r="C52" t="str">
            <v>Low Tier</v>
          </cell>
          <cell r="D52" t="str">
            <v>(주)서광</v>
          </cell>
          <cell r="E52" t="str">
            <v>Sukwang</v>
          </cell>
          <cell r="F52" t="str">
            <v>Composition</v>
          </cell>
        </row>
        <row r="53">
          <cell r="B53">
            <v>211</v>
          </cell>
          <cell r="C53" t="str">
            <v>Low Tier</v>
          </cell>
          <cell r="D53" t="str">
            <v>(주)광림</v>
          </cell>
          <cell r="E53" t="str">
            <v>KwangLim Corp.</v>
          </cell>
          <cell r="F53" t="str">
            <v>Composition</v>
          </cell>
        </row>
        <row r="54">
          <cell r="B54">
            <v>212</v>
          </cell>
          <cell r="C54" t="str">
            <v>Low Tier</v>
          </cell>
          <cell r="D54" t="str">
            <v>태왕개발</v>
          </cell>
          <cell r="E54" t="str">
            <v>TAI WANG DEVELOPMENT CO.LTD. OLYMPIA HOTEL SEOUL</v>
          </cell>
          <cell r="F54" t="str">
            <v>Composition</v>
          </cell>
        </row>
        <row r="55">
          <cell r="B55">
            <v>213</v>
          </cell>
          <cell r="C55" t="str">
            <v>Low Tier</v>
          </cell>
          <cell r="D55" t="str">
            <v>서륭산업</v>
          </cell>
          <cell r="E55" t="str">
            <v>Seoruyng Industry</v>
          </cell>
          <cell r="F55" t="str">
            <v>Court Receivership</v>
          </cell>
        </row>
        <row r="56">
          <cell r="B56">
            <v>214</v>
          </cell>
          <cell r="C56" t="str">
            <v>Low Tier</v>
          </cell>
          <cell r="D56" t="str">
            <v>길훈종합건설</v>
          </cell>
          <cell r="E56" t="str">
            <v>KIL HOON CONSTRUCTION CO., LTD.</v>
          </cell>
          <cell r="F56" t="str">
            <v>Composition</v>
          </cell>
        </row>
        <row r="57">
          <cell r="B57">
            <v>215</v>
          </cell>
          <cell r="C57" t="str">
            <v>Low Tier</v>
          </cell>
          <cell r="D57" t="str">
            <v>대륭산업</v>
          </cell>
          <cell r="E57" t="str">
            <v>Dae Ryung</v>
          </cell>
          <cell r="F57" t="str">
            <v>Composition</v>
          </cell>
        </row>
        <row r="58">
          <cell r="B58">
            <v>216</v>
          </cell>
          <cell r="C58" t="str">
            <v>Low Tier</v>
          </cell>
          <cell r="D58" t="str">
            <v>제일기연</v>
          </cell>
          <cell r="E58" t="str">
            <v>jaeilkiyeon</v>
          </cell>
          <cell r="F58" t="str">
            <v>Composition</v>
          </cell>
        </row>
        <row r="59">
          <cell r="B59">
            <v>217</v>
          </cell>
          <cell r="C59" t="str">
            <v>Low Tier</v>
          </cell>
          <cell r="D59" t="str">
            <v>(주)대동</v>
          </cell>
          <cell r="E59" t="str">
            <v>DaeDong Construction Co.Ltd</v>
          </cell>
          <cell r="F59" t="str">
            <v>Composition</v>
          </cell>
        </row>
        <row r="60">
          <cell r="B60">
            <v>218</v>
          </cell>
          <cell r="C60" t="str">
            <v>Low Tier</v>
          </cell>
          <cell r="D60" t="str">
            <v>(주)동양차체</v>
          </cell>
          <cell r="E60" t="str">
            <v>DongYang Auto Body Co.,Ltd</v>
          </cell>
          <cell r="F60" t="str">
            <v>Composition</v>
          </cell>
        </row>
        <row r="61">
          <cell r="B61">
            <v>219</v>
          </cell>
          <cell r="C61" t="str">
            <v>Low Tier</v>
          </cell>
          <cell r="D61" t="str">
            <v>기린</v>
          </cell>
          <cell r="E61" t="str">
            <v>Kirin</v>
          </cell>
          <cell r="F61" t="str">
            <v>Composition</v>
          </cell>
        </row>
        <row r="62">
          <cell r="B62">
            <v>220</v>
          </cell>
          <cell r="C62" t="str">
            <v>Low Tier</v>
          </cell>
          <cell r="D62" t="str">
            <v>(주)성문국제</v>
          </cell>
          <cell r="E62" t="str">
            <v>SungMoon International</v>
          </cell>
          <cell r="F62" t="str">
            <v>Other</v>
          </cell>
        </row>
        <row r="63">
          <cell r="B63">
            <v>221</v>
          </cell>
          <cell r="C63" t="str">
            <v>Low Tier</v>
          </cell>
          <cell r="D63" t="str">
            <v>(주)아이시스</v>
          </cell>
          <cell r="E63" t="str">
            <v>AISIS</v>
          </cell>
          <cell r="F63" t="str">
            <v>Other</v>
          </cell>
        </row>
        <row r="64">
          <cell r="B64">
            <v>222</v>
          </cell>
          <cell r="C64" t="str">
            <v>Low Tier</v>
          </cell>
          <cell r="D64" t="str">
            <v>자유건설</v>
          </cell>
          <cell r="E64" t="str">
            <v>Ja Yu Construction  Company</v>
          </cell>
          <cell r="F64" t="str">
            <v>Composition</v>
          </cell>
        </row>
        <row r="65">
          <cell r="B65">
            <v>224</v>
          </cell>
          <cell r="C65" t="str">
            <v>Low Tier</v>
          </cell>
          <cell r="D65" t="str">
            <v>(주)삼산</v>
          </cell>
          <cell r="E65" t="str">
            <v>Samsan</v>
          </cell>
          <cell r="F65" t="str">
            <v>Composition</v>
          </cell>
        </row>
        <row r="66">
          <cell r="B66">
            <v>225</v>
          </cell>
          <cell r="C66" t="str">
            <v>Low Tier</v>
          </cell>
          <cell r="D66" t="str">
            <v>(주)제우기계</v>
          </cell>
          <cell r="E66" t="str">
            <v>Jaewoo Machinary Corp.</v>
          </cell>
          <cell r="F66" t="str">
            <v>Composition</v>
          </cell>
        </row>
        <row r="67">
          <cell r="B67">
            <v>226</v>
          </cell>
          <cell r="C67" t="str">
            <v>Low Tier</v>
          </cell>
          <cell r="D67" t="str">
            <v>(주)부림</v>
          </cell>
          <cell r="E67" t="str">
            <v>Burim</v>
          </cell>
          <cell r="F67" t="str">
            <v>Composition</v>
          </cell>
        </row>
        <row r="68">
          <cell r="B68">
            <v>227</v>
          </cell>
          <cell r="C68" t="str">
            <v>Low Tier</v>
          </cell>
          <cell r="D68" t="str">
            <v>삼보건설기계산업</v>
          </cell>
          <cell r="E68" t="str">
            <v xml:space="preserve">Sam Bo Indurstry  </v>
          </cell>
          <cell r="F68" t="str">
            <v>Other</v>
          </cell>
        </row>
        <row r="69">
          <cell r="B69">
            <v>228</v>
          </cell>
          <cell r="C69" t="str">
            <v>Low Tier</v>
          </cell>
          <cell r="D69" t="str">
            <v>(주)시대물산</v>
          </cell>
          <cell r="E69" t="str">
            <v>Si-Dae production. Co. Ltd.</v>
          </cell>
          <cell r="F69" t="str">
            <v>Other</v>
          </cell>
        </row>
        <row r="70">
          <cell r="B70">
            <v>229</v>
          </cell>
          <cell r="C70" t="str">
            <v>Low Tier</v>
          </cell>
          <cell r="D70" t="str">
            <v>제일기전</v>
          </cell>
          <cell r="E70" t="str">
            <v>Jaeil Machine and Machinary Incorp.</v>
          </cell>
          <cell r="F70" t="str">
            <v>Other</v>
          </cell>
        </row>
        <row r="71">
          <cell r="B71">
            <v>230</v>
          </cell>
          <cell r="C71" t="str">
            <v>Low Tier</v>
          </cell>
          <cell r="D71" t="str">
            <v>(주)신한</v>
          </cell>
          <cell r="E71" t="str">
            <v>SHINHAN ENG.&amp;CONST. CO., LTD.</v>
          </cell>
          <cell r="F71" t="str">
            <v>법정관리미인가</v>
          </cell>
        </row>
        <row r="72">
          <cell r="B72">
            <v>231</v>
          </cell>
          <cell r="C72" t="str">
            <v>Low Tier</v>
          </cell>
          <cell r="D72" t="str">
            <v>명신종합건설</v>
          </cell>
          <cell r="E72" t="str">
            <v>MyungShin Construction Corporatoin</v>
          </cell>
          <cell r="F72" t="str">
            <v>Composition</v>
          </cell>
        </row>
        <row r="73">
          <cell r="B73">
            <v>232</v>
          </cell>
          <cell r="C73" t="str">
            <v>Low Tier</v>
          </cell>
          <cell r="D73" t="str">
            <v>(주)부산동부시외버스정류장</v>
          </cell>
          <cell r="E73" t="str">
            <v>Pusan Express Bus Terminal</v>
          </cell>
          <cell r="F73" t="str">
            <v>Composition</v>
          </cell>
        </row>
        <row r="74">
          <cell r="B74">
            <v>233</v>
          </cell>
          <cell r="C74" t="str">
            <v>Low Tier</v>
          </cell>
          <cell r="D74" t="str">
            <v>(주)시대축산</v>
          </cell>
          <cell r="E74" t="str">
            <v>Si-Dae livestock. Co. Ltd.</v>
          </cell>
          <cell r="F74" t="str">
            <v>Other</v>
          </cell>
        </row>
        <row r="75">
          <cell r="B75">
            <v>234</v>
          </cell>
          <cell r="C75" t="str">
            <v>Low Tier</v>
          </cell>
          <cell r="D75" t="str">
            <v>대보전자부품</v>
          </cell>
          <cell r="E75" t="str">
            <v xml:space="preserve">Dae Bo Electronic Components </v>
          </cell>
          <cell r="F75" t="str">
            <v>Composition</v>
          </cell>
        </row>
        <row r="76">
          <cell r="B76">
            <v>235</v>
          </cell>
          <cell r="C76" t="str">
            <v>Low Tier</v>
          </cell>
          <cell r="D76" t="str">
            <v>화승</v>
          </cell>
          <cell r="E76" t="str">
            <v>Hwaseung</v>
          </cell>
          <cell r="F76" t="str">
            <v>Composition</v>
          </cell>
        </row>
        <row r="77">
          <cell r="B77">
            <v>236</v>
          </cell>
          <cell r="C77" t="str">
            <v>Low Tier</v>
          </cell>
          <cell r="D77" t="str">
            <v>(주)화승관광개발</v>
          </cell>
          <cell r="E77" t="str">
            <v>Hwaseung Tours Inc.</v>
          </cell>
          <cell r="F77" t="str">
            <v>Other</v>
          </cell>
        </row>
        <row r="78">
          <cell r="B78">
            <v>237</v>
          </cell>
          <cell r="C78" t="str">
            <v>Low Tier</v>
          </cell>
          <cell r="D78" t="str">
            <v>영수물산(주)</v>
          </cell>
          <cell r="E78" t="str">
            <v>YOUNGSOO MULSAN CO., LTD.</v>
          </cell>
          <cell r="F78" t="str">
            <v>Composition</v>
          </cell>
        </row>
        <row r="79">
          <cell r="B79">
            <v>238</v>
          </cell>
          <cell r="C79" t="str">
            <v>Low Tier</v>
          </cell>
          <cell r="D79" t="str">
            <v>서호주정공업</v>
          </cell>
          <cell r="E79" t="str">
            <v xml:space="preserve">Seoho Jujeong </v>
          </cell>
          <cell r="F79" t="str">
            <v>Composition</v>
          </cell>
        </row>
        <row r="80">
          <cell r="B80">
            <v>239</v>
          </cell>
          <cell r="C80" t="str">
            <v>Low Tier</v>
          </cell>
          <cell r="D80" t="str">
            <v>일진산업</v>
          </cell>
          <cell r="E80" t="str">
            <v>Iljin industry</v>
          </cell>
          <cell r="F80" t="str">
            <v>Other</v>
          </cell>
        </row>
        <row r="81">
          <cell r="B81">
            <v>240</v>
          </cell>
          <cell r="C81" t="str">
            <v>Low Tier</v>
          </cell>
          <cell r="D81" t="str">
            <v>동흥</v>
          </cell>
          <cell r="E81" t="str">
            <v>DongHeung</v>
          </cell>
          <cell r="F81" t="str">
            <v>Other</v>
          </cell>
        </row>
        <row r="82">
          <cell r="B82">
            <v>241</v>
          </cell>
          <cell r="C82" t="str">
            <v>Low Tier</v>
          </cell>
          <cell r="D82" t="str">
            <v>기린화학</v>
          </cell>
          <cell r="E82" t="str">
            <v>kirincemical</v>
          </cell>
          <cell r="F82" t="str">
            <v>Court Receivership</v>
          </cell>
        </row>
        <row r="83">
          <cell r="B83">
            <v>101</v>
          </cell>
          <cell r="C83" t="str">
            <v>Low Tier</v>
          </cell>
          <cell r="D83" t="str">
            <v>금강공업(주)</v>
          </cell>
          <cell r="E83" t="str">
            <v xml:space="preserve">KUMKANG INDUSTRY CO., LTD. </v>
          </cell>
          <cell r="F83" t="str">
            <v>Composition</v>
          </cell>
        </row>
        <row r="84">
          <cell r="B84">
            <v>102</v>
          </cell>
          <cell r="C84" t="str">
            <v>Low Tier</v>
          </cell>
          <cell r="D84" t="str">
            <v>달재화학(주)</v>
          </cell>
          <cell r="E84" t="str">
            <v xml:space="preserve">KOREA MINERAL FEED CO., LTD. </v>
          </cell>
          <cell r="F84" t="str">
            <v>Court Receivership</v>
          </cell>
        </row>
        <row r="85">
          <cell r="B85">
            <v>103</v>
          </cell>
          <cell r="C85" t="str">
            <v>Low Tier</v>
          </cell>
          <cell r="D85" t="str">
            <v>영진약품공업(주)</v>
          </cell>
          <cell r="E85" t="str">
            <v>YOUNG JIN PHARM. CO.,LTD.</v>
          </cell>
          <cell r="F85" t="str">
            <v>Composition</v>
          </cell>
        </row>
        <row r="86">
          <cell r="B86">
            <v>104</v>
          </cell>
          <cell r="C86" t="str">
            <v>Low Tier</v>
          </cell>
          <cell r="D86" t="str">
            <v>건영통상</v>
          </cell>
          <cell r="E86" t="str">
            <v>Kun Young Trading Co., Ltd.</v>
          </cell>
          <cell r="F86" t="str">
            <v>Composition</v>
          </cell>
        </row>
        <row r="87">
          <cell r="B87">
            <v>105</v>
          </cell>
          <cell r="C87" t="str">
            <v>Low Tier</v>
          </cell>
          <cell r="D87" t="str">
            <v>(주)대양인슈</v>
          </cell>
          <cell r="E87" t="str">
            <v>Daeyang Insue</v>
          </cell>
          <cell r="F87" t="str">
            <v>Composition</v>
          </cell>
        </row>
        <row r="88">
          <cell r="B88">
            <v>106</v>
          </cell>
          <cell r="C88" t="str">
            <v>Low Tier</v>
          </cell>
          <cell r="D88" t="str">
            <v>(주)일신석재</v>
          </cell>
          <cell r="E88" t="str">
            <v>ILSHIN STONE Co,.Ltd.</v>
          </cell>
          <cell r="F88" t="str">
            <v>Court Receivership</v>
          </cell>
        </row>
        <row r="89">
          <cell r="B89">
            <v>107</v>
          </cell>
          <cell r="C89" t="str">
            <v>Low Tier</v>
          </cell>
          <cell r="D89" t="str">
            <v>기아특수강(주)</v>
          </cell>
          <cell r="E89" t="str">
            <v>Kia steel Co., Ltd.</v>
          </cell>
          <cell r="F89" t="str">
            <v>Court Receivership</v>
          </cell>
        </row>
        <row r="90">
          <cell r="B90">
            <v>108</v>
          </cell>
          <cell r="C90" t="str">
            <v>Low Tier</v>
          </cell>
          <cell r="D90" t="str">
            <v>(주)유니크</v>
          </cell>
          <cell r="E90" t="str">
            <v>UNICK CORPORATION</v>
          </cell>
          <cell r="F90" t="str">
            <v>Composition</v>
          </cell>
        </row>
        <row r="91">
          <cell r="B91">
            <v>109</v>
          </cell>
          <cell r="C91" t="str">
            <v>Low Tier</v>
          </cell>
          <cell r="D91" t="str">
            <v>삼지기업</v>
          </cell>
          <cell r="E91" t="str">
            <v>Samji Company</v>
          </cell>
          <cell r="F91" t="str">
            <v>화의미인가</v>
          </cell>
        </row>
        <row r="92">
          <cell r="B92">
            <v>110</v>
          </cell>
          <cell r="C92" t="str">
            <v>Low Tier</v>
          </cell>
          <cell r="D92" t="str">
            <v>정진전자(주)</v>
          </cell>
          <cell r="E92" t="str">
            <v>Jungjin Co.</v>
          </cell>
          <cell r="F92" t="str">
            <v>Other</v>
          </cell>
        </row>
        <row r="93">
          <cell r="B93">
            <v>111</v>
          </cell>
          <cell r="C93" t="str">
            <v>Low Tier</v>
          </cell>
          <cell r="D93" t="str">
            <v>동우섬유(주)</v>
          </cell>
          <cell r="E93" t="str">
            <v>DONG WOO TEXTILE CO. LTD</v>
          </cell>
          <cell r="F93" t="str">
            <v>화의미인가</v>
          </cell>
        </row>
        <row r="94">
          <cell r="B94">
            <v>112</v>
          </cell>
          <cell r="C94" t="str">
            <v>Low Tier</v>
          </cell>
          <cell r="D94" t="str">
            <v>(주)우진상역</v>
          </cell>
          <cell r="E94" t="str">
            <v>Woojin Co.</v>
          </cell>
          <cell r="F94" t="str">
            <v>Other</v>
          </cell>
        </row>
        <row r="95">
          <cell r="B95">
            <v>113</v>
          </cell>
          <cell r="C95" t="str">
            <v>Low Tier</v>
          </cell>
          <cell r="D95" t="str">
            <v>모텍코리아</v>
          </cell>
          <cell r="E95" t="str">
            <v>KIA MOTECH CO., LTD.</v>
          </cell>
          <cell r="F95" t="str">
            <v>Composition</v>
          </cell>
        </row>
        <row r="96">
          <cell r="B96">
            <v>115</v>
          </cell>
          <cell r="C96" t="str">
            <v>Low Tier</v>
          </cell>
          <cell r="D96" t="str">
            <v>태강산업</v>
          </cell>
          <cell r="E96" t="str">
            <v>Taekang Industry</v>
          </cell>
          <cell r="F96" t="str">
            <v>Composition</v>
          </cell>
        </row>
        <row r="97">
          <cell r="B97">
            <v>116</v>
          </cell>
          <cell r="C97" t="str">
            <v>Low Tier</v>
          </cell>
          <cell r="D97" t="str">
            <v>(주)쥬리아</v>
          </cell>
          <cell r="E97" t="str">
            <v>JULIA COSMETICS Co., LTD.</v>
          </cell>
          <cell r="F97" t="str">
            <v>Composition</v>
          </cell>
        </row>
        <row r="98">
          <cell r="B98">
            <v>117</v>
          </cell>
          <cell r="C98" t="str">
            <v>Low Tier</v>
          </cell>
          <cell r="D98" t="str">
            <v>(주)루벤스</v>
          </cell>
          <cell r="E98" t="str">
            <v>Rubens</v>
          </cell>
          <cell r="F98" t="str">
            <v>Other</v>
          </cell>
        </row>
        <row r="99">
          <cell r="B99">
            <v>118</v>
          </cell>
          <cell r="C99" t="str">
            <v>Low Tier</v>
          </cell>
          <cell r="D99" t="str">
            <v>고려무역</v>
          </cell>
          <cell r="E99" t="str">
            <v>KOREA TRADING INTERNATIONAL INC.</v>
          </cell>
          <cell r="F99" t="str">
            <v>Other</v>
          </cell>
        </row>
        <row r="100">
          <cell r="B100">
            <v>119</v>
          </cell>
          <cell r="C100" t="str">
            <v>Low Tier</v>
          </cell>
          <cell r="D100" t="str">
            <v>세연산업(주)</v>
          </cell>
          <cell r="E100" t="str">
            <v>SEYON CO.,LTD.</v>
          </cell>
          <cell r="F100" t="str">
            <v>Composition</v>
          </cell>
        </row>
        <row r="101">
          <cell r="B101">
            <v>120</v>
          </cell>
          <cell r="C101" t="str">
            <v>Low Tier</v>
          </cell>
          <cell r="D101" t="str">
            <v>부민상호신용금고</v>
          </cell>
          <cell r="E101" t="str">
            <v>BUMIN MUTUAL SAVING'S &amp; FINANCE CO.,LTD.</v>
          </cell>
          <cell r="F101" t="str">
            <v>Other</v>
          </cell>
        </row>
        <row r="102">
          <cell r="B102">
            <v>121</v>
          </cell>
          <cell r="C102" t="str">
            <v>Low Tier</v>
          </cell>
          <cell r="D102" t="str">
            <v>(주)수산특장</v>
          </cell>
          <cell r="E102" t="str">
            <v>Soosan Purpose Vehicle Co., Ltd.</v>
          </cell>
          <cell r="F102" t="str">
            <v>Court Receivership</v>
          </cell>
        </row>
        <row r="103">
          <cell r="B103">
            <v>122</v>
          </cell>
          <cell r="C103" t="str">
            <v>Low Tier</v>
          </cell>
          <cell r="D103" t="str">
            <v>국제정공(주)</v>
          </cell>
          <cell r="E103" t="str">
            <v>KUKJE PRECISION  &amp; IND CO,. LTD.</v>
          </cell>
          <cell r="F103" t="str">
            <v>Court Receivership</v>
          </cell>
        </row>
        <row r="104">
          <cell r="B104">
            <v>123</v>
          </cell>
          <cell r="C104" t="str">
            <v>Low Tier</v>
          </cell>
          <cell r="D104" t="str">
            <v>(주)지티비</v>
          </cell>
          <cell r="E104" t="str">
            <v>G TV LTD</v>
          </cell>
          <cell r="F104" t="str">
            <v>Other</v>
          </cell>
        </row>
        <row r="105">
          <cell r="B105">
            <v>124</v>
          </cell>
          <cell r="C105" t="str">
            <v>Low Tier</v>
          </cell>
          <cell r="D105" t="str">
            <v>대동기공</v>
          </cell>
          <cell r="E105" t="str">
            <v xml:space="preserve">DAI DONG ENTERPRISE CO., LTD. </v>
          </cell>
          <cell r="F105" t="str">
            <v>Composition</v>
          </cell>
        </row>
        <row r="106">
          <cell r="B106">
            <v>125</v>
          </cell>
          <cell r="C106" t="str">
            <v>Low Tier</v>
          </cell>
          <cell r="D106" t="str">
            <v>동아정밀공업(주)</v>
          </cell>
          <cell r="E106" t="str">
            <v>Dong Ah Precision Industry</v>
          </cell>
          <cell r="F106" t="str">
            <v>화의미인가</v>
          </cell>
        </row>
        <row r="107">
          <cell r="B107">
            <v>126</v>
          </cell>
          <cell r="C107" t="str">
            <v>Low Tier</v>
          </cell>
          <cell r="D107" t="str">
            <v>해강산기(주)</v>
          </cell>
          <cell r="E107" t="str">
            <v xml:space="preserve">HAEKANG INDUSTRIAL MACHINERY CO.,LTD. </v>
          </cell>
          <cell r="F107" t="str">
            <v>Composition</v>
          </cell>
        </row>
        <row r="108">
          <cell r="B108">
            <v>127</v>
          </cell>
          <cell r="C108" t="str">
            <v>Low Tier</v>
          </cell>
          <cell r="D108" t="str">
            <v>세원금속</v>
          </cell>
          <cell r="E108" t="str">
            <v>Seiwon Hard Facing Co., Ltd.</v>
          </cell>
          <cell r="F108" t="str">
            <v>Composition</v>
          </cell>
        </row>
        <row r="109">
          <cell r="B109">
            <v>128</v>
          </cell>
          <cell r="C109" t="str">
            <v>Low Tier</v>
          </cell>
          <cell r="D109" t="str">
            <v>청구조선공업(주)</v>
          </cell>
          <cell r="E109" t="str">
            <v>Cheungku Marine Industrial CO., LTD.</v>
          </cell>
          <cell r="F109" t="str">
            <v>Other</v>
          </cell>
        </row>
        <row r="110">
          <cell r="B110">
            <v>129</v>
          </cell>
          <cell r="C110" t="str">
            <v>Low Tier</v>
          </cell>
          <cell r="D110" t="str">
            <v>세프라인금속</v>
          </cell>
          <cell r="E110" t="str">
            <v>Chefline Kumsok</v>
          </cell>
          <cell r="F110" t="str">
            <v>Composition</v>
          </cell>
        </row>
        <row r="111">
          <cell r="B111">
            <v>130</v>
          </cell>
          <cell r="C111" t="str">
            <v>Low Tier</v>
          </cell>
          <cell r="D111" t="str">
            <v>성원산업개발(주)</v>
          </cell>
          <cell r="E111" t="str">
            <v>Sungwon Industry Development Co.,Ltd</v>
          </cell>
          <cell r="F111" t="str">
            <v>Composition</v>
          </cell>
        </row>
        <row r="112">
          <cell r="B112">
            <v>131</v>
          </cell>
          <cell r="C112" t="str">
            <v>Low Tier</v>
          </cell>
          <cell r="D112" t="str">
            <v>삼원전자(주)</v>
          </cell>
          <cell r="E112" t="str">
            <v xml:space="preserve">SAMWON ELECTRONICS, INC. </v>
          </cell>
          <cell r="F112" t="str">
            <v>Composition</v>
          </cell>
        </row>
        <row r="113">
          <cell r="B113">
            <v>132</v>
          </cell>
          <cell r="C113" t="str">
            <v>Low Tier</v>
          </cell>
          <cell r="D113" t="str">
            <v>코리아아사히전자</v>
          </cell>
          <cell r="E113" t="str">
            <v>Korea Asahi Electronics co.</v>
          </cell>
          <cell r="F113" t="str">
            <v>Other</v>
          </cell>
        </row>
        <row r="114">
          <cell r="B114">
            <v>133</v>
          </cell>
          <cell r="C114" t="str">
            <v>Low Tier</v>
          </cell>
          <cell r="D114" t="str">
            <v>(주)고려원</v>
          </cell>
          <cell r="E114" t="str">
            <v>Koreaone Press, Inc.</v>
          </cell>
          <cell r="F114" t="str">
            <v>Composition</v>
          </cell>
        </row>
        <row r="115">
          <cell r="B115">
            <v>134</v>
          </cell>
          <cell r="C115" t="str">
            <v>Low Tier</v>
          </cell>
          <cell r="D115" t="str">
            <v>구삼제강(주)</v>
          </cell>
          <cell r="E115" t="str">
            <v>Gusam steel MFG.CO</v>
          </cell>
          <cell r="F115" t="str">
            <v>Composition</v>
          </cell>
        </row>
        <row r="116">
          <cell r="B116">
            <v>135</v>
          </cell>
          <cell r="C116" t="str">
            <v>Low Tier</v>
          </cell>
          <cell r="D116" t="str">
            <v>금남건철(주)</v>
          </cell>
          <cell r="E116" t="str">
            <v>KEUMNAM METAL WOF</v>
          </cell>
          <cell r="F116" t="str">
            <v>화의미인가</v>
          </cell>
        </row>
        <row r="117">
          <cell r="B117">
            <v>136</v>
          </cell>
          <cell r="C117" t="str">
            <v>Low Tier</v>
          </cell>
          <cell r="D117" t="str">
            <v>(주)세우</v>
          </cell>
          <cell r="E117" t="str">
            <v>SE WOO CO., LTD.</v>
          </cell>
          <cell r="F117" t="str">
            <v>Composition</v>
          </cell>
        </row>
        <row r="118">
          <cell r="B118">
            <v>137</v>
          </cell>
          <cell r="C118" t="str">
            <v>Low Tier</v>
          </cell>
          <cell r="D118" t="str">
            <v>훼미리</v>
          </cell>
          <cell r="E118" t="str">
            <v>Family Co.,Ltd.</v>
          </cell>
          <cell r="F118" t="str">
            <v>Composition</v>
          </cell>
        </row>
        <row r="119">
          <cell r="B119">
            <v>138</v>
          </cell>
          <cell r="C119" t="str">
            <v>Low Tier</v>
          </cell>
          <cell r="D119" t="str">
            <v>가파치</v>
          </cell>
          <cell r="E119" t="str">
            <v>Capacci</v>
          </cell>
          <cell r="F119" t="str">
            <v>Composition</v>
          </cell>
        </row>
        <row r="120">
          <cell r="B120">
            <v>139</v>
          </cell>
          <cell r="C120" t="str">
            <v>Low Tier</v>
          </cell>
          <cell r="D120" t="str">
            <v>주식회사 고리</v>
          </cell>
          <cell r="E120" t="str">
            <v>GOLEE CO.,LTD.</v>
          </cell>
          <cell r="F120" t="str">
            <v>Court Receivership</v>
          </cell>
        </row>
        <row r="121">
          <cell r="B121">
            <v>140</v>
          </cell>
          <cell r="C121" t="str">
            <v>Low Tier</v>
          </cell>
          <cell r="D121" t="str">
            <v>통일실업(주)</v>
          </cell>
          <cell r="E121" t="str">
            <v xml:space="preserve">Tongil </v>
          </cell>
          <cell r="F121" t="str">
            <v>Other</v>
          </cell>
        </row>
        <row r="122">
          <cell r="B122">
            <v>141</v>
          </cell>
          <cell r="C122" t="str">
            <v>Low Tier</v>
          </cell>
          <cell r="D122" t="str">
            <v>삼신</v>
          </cell>
          <cell r="E122" t="str">
            <v>Samshin Co., Ltd.</v>
          </cell>
          <cell r="F122" t="str">
            <v>Composition</v>
          </cell>
        </row>
        <row r="123">
          <cell r="B123">
            <v>142</v>
          </cell>
          <cell r="C123" t="str">
            <v>Low Tier</v>
          </cell>
          <cell r="D123" t="str">
            <v>훈진산업</v>
          </cell>
          <cell r="E123" t="str">
            <v>Hoonjin Co.</v>
          </cell>
          <cell r="F123" t="str">
            <v>Composition</v>
          </cell>
        </row>
        <row r="124">
          <cell r="B124">
            <v>143</v>
          </cell>
          <cell r="C124" t="str">
            <v>Low Tier</v>
          </cell>
          <cell r="D124" t="str">
            <v>태양스포츠</v>
          </cell>
          <cell r="E124" t="str">
            <v>Sun Sports</v>
          </cell>
          <cell r="F124" t="str">
            <v>Composition</v>
          </cell>
        </row>
        <row r="125">
          <cell r="B125">
            <v>144</v>
          </cell>
          <cell r="C125" t="str">
            <v>Low Tier</v>
          </cell>
          <cell r="D125" t="str">
            <v>(주) 모닝글로리</v>
          </cell>
          <cell r="E125" t="str">
            <v>MORNING GLORY CO.,LTD</v>
          </cell>
          <cell r="F125" t="str">
            <v>Composition</v>
          </cell>
        </row>
        <row r="126">
          <cell r="B126">
            <v>145</v>
          </cell>
          <cell r="C126" t="str">
            <v>Low Tier</v>
          </cell>
          <cell r="D126" t="str">
            <v>세화(주)</v>
          </cell>
          <cell r="E126" t="str">
            <v>Sewha</v>
          </cell>
          <cell r="F126" t="str">
            <v>Composition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Calendar"/>
      <sheetName val="Planning"/>
      <sheetName val="Schedule(안)"/>
      <sheetName val="Settings"/>
      <sheetName val="Schedule(은행송부용)"/>
      <sheetName val="Working Group"/>
      <sheetName val="Pool관련"/>
    </sheetNames>
    <sheetDataSet>
      <sheetData sheetId="0"/>
      <sheetData sheetId="1" refreshError="1">
        <row r="3">
          <cell r="C3">
            <v>11</v>
          </cell>
          <cell r="F3">
            <v>2012</v>
          </cell>
        </row>
        <row r="8">
          <cell r="A8"/>
          <cell r="C8"/>
          <cell r="E8"/>
          <cell r="G8"/>
          <cell r="I8">
            <v>41214</v>
          </cell>
          <cell r="K8">
            <v>41215</v>
          </cell>
          <cell r="M8">
            <v>41216</v>
          </cell>
        </row>
        <row r="14">
          <cell r="A14">
            <v>41217</v>
          </cell>
          <cell r="C14">
            <v>41218</v>
          </cell>
          <cell r="E14">
            <v>41219</v>
          </cell>
          <cell r="G14">
            <v>41220</v>
          </cell>
          <cell r="I14">
            <v>41221</v>
          </cell>
          <cell r="K14">
            <v>41222</v>
          </cell>
          <cell r="M14">
            <v>41223</v>
          </cell>
        </row>
        <row r="20">
          <cell r="A20">
            <v>41224</v>
          </cell>
          <cell r="C20">
            <v>41225</v>
          </cell>
          <cell r="E20">
            <v>41226</v>
          </cell>
          <cell r="G20">
            <v>41227</v>
          </cell>
          <cell r="I20">
            <v>41228</v>
          </cell>
          <cell r="K20">
            <v>41229</v>
          </cell>
          <cell r="M20">
            <v>41230</v>
          </cell>
        </row>
        <row r="26">
          <cell r="A26">
            <v>41231</v>
          </cell>
          <cell r="C26">
            <v>41232</v>
          </cell>
          <cell r="E26">
            <v>41233</v>
          </cell>
          <cell r="G26">
            <v>41234</v>
          </cell>
          <cell r="I26">
            <v>41235</v>
          </cell>
          <cell r="K26">
            <v>41236</v>
          </cell>
          <cell r="M26">
            <v>41237</v>
          </cell>
        </row>
        <row r="32">
          <cell r="A32">
            <v>41238</v>
          </cell>
          <cell r="C32">
            <v>41239</v>
          </cell>
          <cell r="E32">
            <v>41240</v>
          </cell>
          <cell r="G32">
            <v>41241</v>
          </cell>
          <cell r="I32">
            <v>41242</v>
          </cell>
          <cell r="K32">
            <v>41243</v>
          </cell>
          <cell r="M32"/>
        </row>
        <row r="38">
          <cell r="A38"/>
          <cell r="C38"/>
        </row>
      </sheetData>
      <sheetData sheetId="2"/>
      <sheetData sheetId="3"/>
      <sheetData sheetId="4" refreshError="1">
        <row r="5">
          <cell r="C5" t="str">
            <v>January</v>
          </cell>
        </row>
        <row r="6">
          <cell r="C6" t="str">
            <v>February</v>
          </cell>
          <cell r="G6" t="str">
            <v>November</v>
          </cell>
        </row>
        <row r="7">
          <cell r="C7" t="str">
            <v>March</v>
          </cell>
          <cell r="G7">
            <v>41214</v>
          </cell>
        </row>
        <row r="8">
          <cell r="C8" t="str">
            <v>April</v>
          </cell>
          <cell r="G8">
            <v>5</v>
          </cell>
        </row>
        <row r="9">
          <cell r="C9" t="str">
            <v>May</v>
          </cell>
          <cell r="G9">
            <v>41183</v>
          </cell>
        </row>
        <row r="10">
          <cell r="C10" t="str">
            <v>June</v>
          </cell>
          <cell r="G10" t="str">
            <v>October</v>
          </cell>
        </row>
        <row r="11">
          <cell r="C11" t="str">
            <v>July</v>
          </cell>
          <cell r="G11">
            <v>41244</v>
          </cell>
        </row>
        <row r="12">
          <cell r="C12" t="str">
            <v>August</v>
          </cell>
          <cell r="G12" t="str">
            <v>December</v>
          </cell>
        </row>
        <row r="13">
          <cell r="C13" t="str">
            <v>September</v>
          </cell>
          <cell r="G13" t="b">
            <v>0</v>
          </cell>
        </row>
        <row r="14">
          <cell r="C14" t="str">
            <v>October</v>
          </cell>
        </row>
        <row r="15">
          <cell r="C15" t="str">
            <v>November</v>
          </cell>
        </row>
        <row r="16">
          <cell r="C16" t="str">
            <v>December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0"/>
  <sheetViews>
    <sheetView showGridLines="0" tabSelected="1" topLeftCell="J1" zoomScale="90" zoomScaleNormal="90" workbookViewId="0">
      <selection activeCell="T9" sqref="T9"/>
    </sheetView>
  </sheetViews>
  <sheetFormatPr defaultColWidth="11.09765625" defaultRowHeight="12.9" customHeight="1"/>
  <cols>
    <col min="1" max="1" width="3.19921875" style="9" customWidth="1"/>
    <col min="2" max="4" width="9.3984375" style="9" customWidth="1"/>
    <col min="5" max="5" width="13.69921875" style="9" customWidth="1"/>
    <col min="6" max="6" width="22.5" style="9" customWidth="1"/>
    <col min="7" max="7" width="16.3984375" style="9" customWidth="1"/>
    <col min="8" max="8" width="13.69921875" style="9" customWidth="1"/>
    <col min="9" max="9" width="16.3984375" style="9" customWidth="1"/>
    <col min="10" max="10" width="18.09765625" style="9" customWidth="1"/>
    <col min="11" max="11" width="13.69921875" style="9" customWidth="1"/>
    <col min="12" max="15" width="16.3984375" style="9" customWidth="1"/>
    <col min="16" max="16" width="16.3984375" style="33" customWidth="1"/>
    <col min="17" max="19" width="16.3984375" style="9" customWidth="1"/>
    <col min="20" max="20" width="35.59765625" style="9" customWidth="1"/>
    <col min="21" max="16384" width="11.09765625" style="9"/>
  </cols>
  <sheetData>
    <row r="1" spans="1:20" s="1" customFormat="1" ht="12.9" customHeight="1"/>
    <row r="2" spans="1:20" s="3" customFormat="1" ht="26.1" customHeight="1">
      <c r="A2" s="2" t="s">
        <v>5857</v>
      </c>
      <c r="F2" s="4"/>
    </row>
    <row r="3" spans="1:20" s="1" customFormat="1" ht="20.100000000000001" customHeight="1">
      <c r="A3" s="5" t="s">
        <v>1</v>
      </c>
      <c r="N3" s="6"/>
      <c r="O3" s="6"/>
      <c r="P3" s="7"/>
      <c r="Q3" s="6"/>
    </row>
    <row r="4" spans="1:20" s="1" customFormat="1" ht="20.100000000000001" customHeight="1">
      <c r="A4" s="5" t="s">
        <v>2</v>
      </c>
      <c r="N4" s="8"/>
      <c r="O4" s="7"/>
      <c r="P4" s="8"/>
      <c r="Q4" s="8"/>
    </row>
    <row r="5" spans="1:20" ht="12.9" customHeight="1" thickBot="1">
      <c r="P5" s="9"/>
    </row>
    <row r="6" spans="1:20" ht="12.9" customHeight="1">
      <c r="A6" s="9" t="s">
        <v>5858</v>
      </c>
      <c r="B6" s="376" t="s">
        <v>3</v>
      </c>
      <c r="C6" s="377"/>
      <c r="D6" s="377"/>
      <c r="E6" s="377"/>
      <c r="F6" s="377"/>
      <c r="G6" s="377"/>
      <c r="H6" s="377"/>
      <c r="I6" s="377"/>
      <c r="J6" s="377"/>
      <c r="K6" s="377"/>
      <c r="L6" s="377" t="s">
        <v>4</v>
      </c>
      <c r="M6" s="377"/>
      <c r="N6" s="377"/>
      <c r="O6" s="377"/>
      <c r="P6" s="377"/>
      <c r="Q6" s="377" t="s">
        <v>5</v>
      </c>
      <c r="R6" s="377"/>
      <c r="S6" s="10" t="s">
        <v>6</v>
      </c>
      <c r="T6" s="11" t="s">
        <v>7</v>
      </c>
    </row>
    <row r="7" spans="1:20" ht="12.9" customHeight="1">
      <c r="B7" s="12" t="s">
        <v>8</v>
      </c>
      <c r="C7" s="13" t="s">
        <v>9</v>
      </c>
      <c r="D7" s="13" t="s">
        <v>10</v>
      </c>
      <c r="E7" s="13" t="s">
        <v>11</v>
      </c>
      <c r="F7" s="13" t="s">
        <v>12</v>
      </c>
      <c r="G7" s="13" t="s">
        <v>13</v>
      </c>
      <c r="H7" s="13" t="s">
        <v>14</v>
      </c>
      <c r="I7" s="13" t="s">
        <v>15</v>
      </c>
      <c r="J7" s="13" t="s">
        <v>16</v>
      </c>
      <c r="K7" s="13" t="s">
        <v>17</v>
      </c>
      <c r="L7" s="13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14" t="s">
        <v>26</v>
      </c>
    </row>
    <row r="8" spans="1:20" ht="30" customHeight="1" thickBot="1">
      <c r="B8" s="15" t="s">
        <v>27</v>
      </c>
      <c r="C8" s="16" t="s">
        <v>28</v>
      </c>
      <c r="D8" s="16" t="s">
        <v>29</v>
      </c>
      <c r="E8" s="17" t="s">
        <v>30</v>
      </c>
      <c r="F8" s="17" t="s">
        <v>31</v>
      </c>
      <c r="G8" s="17" t="s">
        <v>32</v>
      </c>
      <c r="H8" s="17" t="s">
        <v>33</v>
      </c>
      <c r="I8" s="17" t="s">
        <v>34</v>
      </c>
      <c r="J8" s="17" t="s">
        <v>35</v>
      </c>
      <c r="K8" s="17" t="s">
        <v>36</v>
      </c>
      <c r="L8" s="17" t="s">
        <v>37</v>
      </c>
      <c r="M8" s="17" t="s">
        <v>38</v>
      </c>
      <c r="N8" s="18" t="s">
        <v>39</v>
      </c>
      <c r="O8" s="17" t="s">
        <v>40</v>
      </c>
      <c r="P8" s="17" t="s">
        <v>41</v>
      </c>
      <c r="Q8" s="16" t="s">
        <v>42</v>
      </c>
      <c r="R8" s="16" t="s">
        <v>43</v>
      </c>
      <c r="S8" s="16" t="s">
        <v>44</v>
      </c>
      <c r="T8" s="19" t="s">
        <v>7</v>
      </c>
    </row>
    <row r="9" spans="1:20" s="20" customFormat="1" ht="12.9" customHeight="1">
      <c r="B9" s="21">
        <v>1</v>
      </c>
      <c r="C9" s="22" t="s">
        <v>45</v>
      </c>
      <c r="D9" s="22" t="s">
        <v>46</v>
      </c>
      <c r="E9" s="22" t="s">
        <v>47</v>
      </c>
      <c r="F9" s="22" t="s">
        <v>48</v>
      </c>
      <c r="G9" s="23" t="s">
        <v>49</v>
      </c>
      <c r="H9" s="22" t="s">
        <v>50</v>
      </c>
      <c r="I9" s="23" t="s">
        <v>51</v>
      </c>
      <c r="J9" s="22"/>
      <c r="K9" s="22" t="s">
        <v>52</v>
      </c>
      <c r="L9" s="24">
        <v>13770995411</v>
      </c>
      <c r="M9" s="24">
        <v>0</v>
      </c>
      <c r="N9" s="24">
        <v>13770995411</v>
      </c>
      <c r="O9" s="24">
        <v>149458099</v>
      </c>
      <c r="P9" s="25" t="s">
        <v>53</v>
      </c>
      <c r="Q9" s="25">
        <v>11760000000</v>
      </c>
      <c r="R9" s="25">
        <v>0</v>
      </c>
      <c r="S9" s="25" t="s">
        <v>53</v>
      </c>
      <c r="T9" s="26" t="s">
        <v>5859</v>
      </c>
    </row>
    <row r="10" spans="1:20" s="20" customFormat="1" ht="12.9" customHeight="1">
      <c r="B10" s="21">
        <v>2</v>
      </c>
      <c r="C10" s="22" t="s">
        <v>45</v>
      </c>
      <c r="D10" s="22" t="s">
        <v>46</v>
      </c>
      <c r="E10" s="22" t="s">
        <v>54</v>
      </c>
      <c r="F10" s="22" t="s">
        <v>55</v>
      </c>
      <c r="G10" s="23" t="s">
        <v>56</v>
      </c>
      <c r="H10" s="22" t="s">
        <v>50</v>
      </c>
      <c r="I10" s="23" t="s">
        <v>57</v>
      </c>
      <c r="J10" s="22"/>
      <c r="K10" s="22" t="s">
        <v>52</v>
      </c>
      <c r="L10" s="24">
        <v>12719712351</v>
      </c>
      <c r="M10" s="24">
        <v>24468900</v>
      </c>
      <c r="N10" s="24">
        <v>12744181251</v>
      </c>
      <c r="O10" s="24">
        <v>73854365</v>
      </c>
      <c r="P10" s="25" t="s">
        <v>58</v>
      </c>
      <c r="Q10" s="25">
        <v>14000000000</v>
      </c>
      <c r="R10" s="25">
        <v>0</v>
      </c>
      <c r="S10" s="25" t="s">
        <v>58</v>
      </c>
      <c r="T10" s="26"/>
    </row>
    <row r="11" spans="1:20" s="20" customFormat="1" ht="12.9" customHeight="1">
      <c r="B11" s="21">
        <v>3</v>
      </c>
      <c r="C11" s="22" t="s">
        <v>45</v>
      </c>
      <c r="D11" s="22" t="s">
        <v>46</v>
      </c>
      <c r="E11" s="22" t="s">
        <v>59</v>
      </c>
      <c r="F11" s="22" t="s">
        <v>60</v>
      </c>
      <c r="G11" s="23" t="s">
        <v>61</v>
      </c>
      <c r="H11" s="22" t="s">
        <v>62</v>
      </c>
      <c r="I11" s="23" t="s">
        <v>63</v>
      </c>
      <c r="J11" s="22"/>
      <c r="K11" s="22" t="s">
        <v>52</v>
      </c>
      <c r="L11" s="24">
        <v>10640000000</v>
      </c>
      <c r="M11" s="24">
        <v>0</v>
      </c>
      <c r="N11" s="24">
        <v>10640000000</v>
      </c>
      <c r="O11" s="24">
        <v>15968849</v>
      </c>
      <c r="P11" s="25" t="s">
        <v>58</v>
      </c>
      <c r="Q11" s="25">
        <v>10000000000</v>
      </c>
      <c r="R11" s="25">
        <v>0</v>
      </c>
      <c r="S11" s="25" t="s">
        <v>58</v>
      </c>
      <c r="T11" s="26" t="s">
        <v>64</v>
      </c>
    </row>
    <row r="12" spans="1:20" s="20" customFormat="1" ht="12.9" customHeight="1">
      <c r="B12" s="21">
        <v>4</v>
      </c>
      <c r="C12" s="22" t="s">
        <v>45</v>
      </c>
      <c r="D12" s="22" t="s">
        <v>46</v>
      </c>
      <c r="E12" s="22" t="s">
        <v>65</v>
      </c>
      <c r="F12" s="22" t="s">
        <v>66</v>
      </c>
      <c r="G12" s="23" t="s">
        <v>67</v>
      </c>
      <c r="H12" s="22" t="s">
        <v>68</v>
      </c>
      <c r="I12" s="23" t="s">
        <v>69</v>
      </c>
      <c r="J12" s="22"/>
      <c r="K12" s="22" t="s">
        <v>52</v>
      </c>
      <c r="L12" s="24">
        <v>9096000000</v>
      </c>
      <c r="M12" s="24">
        <v>0</v>
      </c>
      <c r="N12" s="24">
        <v>9096000000</v>
      </c>
      <c r="O12" s="24">
        <v>297513923</v>
      </c>
      <c r="P12" s="25" t="s">
        <v>58</v>
      </c>
      <c r="Q12" s="25">
        <v>10549200000</v>
      </c>
      <c r="R12" s="25">
        <v>0</v>
      </c>
      <c r="S12" s="25" t="s">
        <v>58</v>
      </c>
      <c r="T12" s="26"/>
    </row>
    <row r="13" spans="1:20" s="20" customFormat="1" ht="12.9" customHeight="1">
      <c r="B13" s="21">
        <v>5</v>
      </c>
      <c r="C13" s="22" t="s">
        <v>45</v>
      </c>
      <c r="D13" s="22" t="s">
        <v>46</v>
      </c>
      <c r="E13" s="22" t="s">
        <v>70</v>
      </c>
      <c r="F13" s="22" t="s">
        <v>71</v>
      </c>
      <c r="G13" s="23" t="s">
        <v>72</v>
      </c>
      <c r="H13" s="22" t="s">
        <v>68</v>
      </c>
      <c r="I13" s="23" t="s">
        <v>73</v>
      </c>
      <c r="J13" s="22"/>
      <c r="K13" s="22" t="s">
        <v>52</v>
      </c>
      <c r="L13" s="24">
        <v>7846473925</v>
      </c>
      <c r="M13" s="24">
        <v>0</v>
      </c>
      <c r="N13" s="24">
        <v>7846473925</v>
      </c>
      <c r="O13" s="24">
        <v>45506932</v>
      </c>
      <c r="P13" s="25" t="s">
        <v>58</v>
      </c>
      <c r="Q13" s="25">
        <v>9900000000</v>
      </c>
      <c r="R13" s="25">
        <v>1400000000</v>
      </c>
      <c r="S13" s="25" t="s">
        <v>58</v>
      </c>
      <c r="T13" s="26"/>
    </row>
    <row r="14" spans="1:20" s="20" customFormat="1" ht="12.9" customHeight="1">
      <c r="B14" s="21">
        <v>6</v>
      </c>
      <c r="C14" s="22" t="s">
        <v>45</v>
      </c>
      <c r="D14" s="22" t="s">
        <v>46</v>
      </c>
      <c r="E14" s="22" t="s">
        <v>74</v>
      </c>
      <c r="F14" s="22" t="s">
        <v>75</v>
      </c>
      <c r="G14" s="23" t="s">
        <v>76</v>
      </c>
      <c r="H14" s="22" t="s">
        <v>77</v>
      </c>
      <c r="I14" s="23" t="s">
        <v>78</v>
      </c>
      <c r="J14" s="22"/>
      <c r="K14" s="22" t="s">
        <v>52</v>
      </c>
      <c r="L14" s="24">
        <v>7338372242</v>
      </c>
      <c r="M14" s="24">
        <v>34515800</v>
      </c>
      <c r="N14" s="24">
        <v>7372888042</v>
      </c>
      <c r="O14" s="24">
        <v>242406826</v>
      </c>
      <c r="P14" s="25" t="s">
        <v>58</v>
      </c>
      <c r="Q14" s="25">
        <v>9124000000</v>
      </c>
      <c r="R14" s="25">
        <v>780000000</v>
      </c>
      <c r="S14" s="25" t="s">
        <v>58</v>
      </c>
      <c r="T14" s="26"/>
    </row>
    <row r="15" spans="1:20" s="20" customFormat="1" ht="12.9" customHeight="1">
      <c r="B15" s="21">
        <v>7</v>
      </c>
      <c r="C15" s="22" t="s">
        <v>45</v>
      </c>
      <c r="D15" s="22" t="s">
        <v>46</v>
      </c>
      <c r="E15" s="22" t="s">
        <v>79</v>
      </c>
      <c r="F15" s="22" t="s">
        <v>80</v>
      </c>
      <c r="G15" s="23" t="s">
        <v>81</v>
      </c>
      <c r="H15" s="22" t="s">
        <v>50</v>
      </c>
      <c r="I15" s="23" t="s">
        <v>82</v>
      </c>
      <c r="J15" s="22"/>
      <c r="K15" s="22" t="s">
        <v>52</v>
      </c>
      <c r="L15" s="24">
        <v>6867126745</v>
      </c>
      <c r="M15" s="24">
        <v>0</v>
      </c>
      <c r="N15" s="24">
        <v>6867126745</v>
      </c>
      <c r="O15" s="24">
        <v>185779093</v>
      </c>
      <c r="P15" s="25" t="s">
        <v>58</v>
      </c>
      <c r="Q15" s="25">
        <v>5308700000</v>
      </c>
      <c r="R15" s="25">
        <v>1980000000</v>
      </c>
      <c r="S15" s="25" t="s">
        <v>58</v>
      </c>
      <c r="T15" s="26"/>
    </row>
    <row r="16" spans="1:20" s="20" customFormat="1" ht="12.9" customHeight="1">
      <c r="B16" s="21">
        <v>8</v>
      </c>
      <c r="C16" s="22" t="s">
        <v>45</v>
      </c>
      <c r="D16" s="22" t="s">
        <v>46</v>
      </c>
      <c r="E16" s="22" t="s">
        <v>83</v>
      </c>
      <c r="F16" s="22" t="s">
        <v>84</v>
      </c>
      <c r="G16" s="23" t="s">
        <v>85</v>
      </c>
      <c r="H16" s="22" t="s">
        <v>86</v>
      </c>
      <c r="I16" s="23" t="s">
        <v>87</v>
      </c>
      <c r="J16" s="22"/>
      <c r="K16" s="22" t="s">
        <v>52</v>
      </c>
      <c r="L16" s="24">
        <v>6480000400</v>
      </c>
      <c r="M16" s="24">
        <v>4800400</v>
      </c>
      <c r="N16" s="24">
        <v>6484800800</v>
      </c>
      <c r="O16" s="24">
        <v>43703013</v>
      </c>
      <c r="P16" s="25" t="s">
        <v>58</v>
      </c>
      <c r="Q16" s="25">
        <v>7800000000</v>
      </c>
      <c r="R16" s="25">
        <v>0</v>
      </c>
      <c r="S16" s="25" t="s">
        <v>58</v>
      </c>
      <c r="T16" s="26"/>
    </row>
    <row r="17" spans="2:20" s="20" customFormat="1" ht="12.9" customHeight="1">
      <c r="B17" s="21">
        <v>9</v>
      </c>
      <c r="C17" s="22" t="s">
        <v>45</v>
      </c>
      <c r="D17" s="22" t="s">
        <v>46</v>
      </c>
      <c r="E17" s="22" t="s">
        <v>88</v>
      </c>
      <c r="F17" s="22" t="s">
        <v>89</v>
      </c>
      <c r="G17" s="23" t="s">
        <v>90</v>
      </c>
      <c r="H17" s="22" t="s">
        <v>50</v>
      </c>
      <c r="I17" s="23" t="s">
        <v>91</v>
      </c>
      <c r="J17" s="22" t="s">
        <v>92</v>
      </c>
      <c r="K17" s="22" t="s">
        <v>52</v>
      </c>
      <c r="L17" s="24">
        <v>6392434748</v>
      </c>
      <c r="M17" s="24">
        <v>19754820</v>
      </c>
      <c r="N17" s="24">
        <v>6412189568</v>
      </c>
      <c r="O17" s="24">
        <v>264029056</v>
      </c>
      <c r="P17" s="25" t="s">
        <v>58</v>
      </c>
      <c r="Q17" s="25">
        <v>4446000000</v>
      </c>
      <c r="R17" s="25">
        <v>11442000000</v>
      </c>
      <c r="S17" s="25" t="s">
        <v>58</v>
      </c>
      <c r="T17" s="26"/>
    </row>
    <row r="18" spans="2:20" s="20" customFormat="1" ht="12.9" customHeight="1">
      <c r="B18" s="21">
        <v>10</v>
      </c>
      <c r="C18" s="22" t="s">
        <v>45</v>
      </c>
      <c r="D18" s="22" t="s">
        <v>46</v>
      </c>
      <c r="E18" s="22" t="s">
        <v>93</v>
      </c>
      <c r="F18" s="22" t="s">
        <v>94</v>
      </c>
      <c r="G18" s="23" t="s">
        <v>95</v>
      </c>
      <c r="H18" s="22" t="s">
        <v>96</v>
      </c>
      <c r="I18" s="23" t="s">
        <v>97</v>
      </c>
      <c r="J18" s="22"/>
      <c r="K18" s="22" t="s">
        <v>52</v>
      </c>
      <c r="L18" s="24">
        <v>6104539694</v>
      </c>
      <c r="M18" s="24">
        <v>0</v>
      </c>
      <c r="N18" s="24">
        <v>6104539694</v>
      </c>
      <c r="O18" s="24">
        <v>36559254</v>
      </c>
      <c r="P18" s="25" t="s">
        <v>58</v>
      </c>
      <c r="Q18" s="25">
        <v>5082000000</v>
      </c>
      <c r="R18" s="25">
        <v>720000000</v>
      </c>
      <c r="S18" s="25" t="s">
        <v>58</v>
      </c>
      <c r="T18" s="26"/>
    </row>
    <row r="19" spans="2:20" s="20" customFormat="1" ht="12.9" customHeight="1">
      <c r="B19" s="21">
        <v>11</v>
      </c>
      <c r="C19" s="22" t="s">
        <v>45</v>
      </c>
      <c r="D19" s="22" t="s">
        <v>46</v>
      </c>
      <c r="E19" s="22" t="s">
        <v>98</v>
      </c>
      <c r="F19" s="22" t="s">
        <v>99</v>
      </c>
      <c r="G19" s="23" t="s">
        <v>100</v>
      </c>
      <c r="H19" s="22" t="s">
        <v>101</v>
      </c>
      <c r="I19" s="23" t="s">
        <v>102</v>
      </c>
      <c r="J19" s="22"/>
      <c r="K19" s="22" t="s">
        <v>52</v>
      </c>
      <c r="L19" s="24">
        <v>4907874206</v>
      </c>
      <c r="M19" s="24">
        <v>0</v>
      </c>
      <c r="N19" s="24">
        <v>4907874206</v>
      </c>
      <c r="O19" s="24">
        <v>67603984</v>
      </c>
      <c r="P19" s="25" t="s">
        <v>58</v>
      </c>
      <c r="Q19" s="25">
        <v>5032000000</v>
      </c>
      <c r="R19" s="25">
        <v>223200000</v>
      </c>
      <c r="S19" s="25" t="s">
        <v>58</v>
      </c>
      <c r="T19" s="26"/>
    </row>
    <row r="20" spans="2:20" s="20" customFormat="1" ht="12.9" customHeight="1">
      <c r="B20" s="21">
        <v>12</v>
      </c>
      <c r="C20" s="22" t="s">
        <v>45</v>
      </c>
      <c r="D20" s="22" t="s">
        <v>46</v>
      </c>
      <c r="E20" s="22" t="s">
        <v>103</v>
      </c>
      <c r="F20" s="22" t="s">
        <v>104</v>
      </c>
      <c r="G20" s="23" t="s">
        <v>105</v>
      </c>
      <c r="H20" s="22" t="s">
        <v>106</v>
      </c>
      <c r="I20" s="23" t="s">
        <v>107</v>
      </c>
      <c r="J20" s="22"/>
      <c r="K20" s="22" t="s">
        <v>52</v>
      </c>
      <c r="L20" s="24">
        <v>4194995410</v>
      </c>
      <c r="M20" s="24">
        <v>0</v>
      </c>
      <c r="N20" s="24">
        <v>4194995410</v>
      </c>
      <c r="O20" s="24">
        <v>32815506</v>
      </c>
      <c r="P20" s="25" t="s">
        <v>58</v>
      </c>
      <c r="Q20" s="25">
        <v>4428000000</v>
      </c>
      <c r="R20" s="25">
        <v>0</v>
      </c>
      <c r="S20" s="25" t="s">
        <v>58</v>
      </c>
      <c r="T20" s="26" t="s">
        <v>108</v>
      </c>
    </row>
    <row r="21" spans="2:20" s="20" customFormat="1" ht="12.9" customHeight="1">
      <c r="B21" s="21">
        <v>13</v>
      </c>
      <c r="C21" s="22" t="s">
        <v>45</v>
      </c>
      <c r="D21" s="22" t="s">
        <v>46</v>
      </c>
      <c r="E21" s="22" t="s">
        <v>109</v>
      </c>
      <c r="F21" s="22" t="s">
        <v>110</v>
      </c>
      <c r="G21" s="23" t="s">
        <v>111</v>
      </c>
      <c r="H21" s="22" t="s">
        <v>50</v>
      </c>
      <c r="I21" s="23" t="s">
        <v>112</v>
      </c>
      <c r="J21" s="22" t="s">
        <v>113</v>
      </c>
      <c r="K21" s="22" t="s">
        <v>52</v>
      </c>
      <c r="L21" s="24">
        <v>3951257763</v>
      </c>
      <c r="M21" s="24">
        <v>15590750</v>
      </c>
      <c r="N21" s="24">
        <v>3966848513</v>
      </c>
      <c r="O21" s="24">
        <v>24121325</v>
      </c>
      <c r="P21" s="25" t="s">
        <v>58</v>
      </c>
      <c r="Q21" s="25">
        <v>3420000000</v>
      </c>
      <c r="R21" s="25">
        <v>588000000</v>
      </c>
      <c r="S21" s="25" t="s">
        <v>58</v>
      </c>
      <c r="T21" s="26"/>
    </row>
    <row r="22" spans="2:20" s="20" customFormat="1" ht="12.9" customHeight="1">
      <c r="B22" s="21">
        <v>14</v>
      </c>
      <c r="C22" s="22" t="s">
        <v>45</v>
      </c>
      <c r="D22" s="22" t="s">
        <v>46</v>
      </c>
      <c r="E22" s="22" t="s">
        <v>114</v>
      </c>
      <c r="F22" s="22" t="s">
        <v>115</v>
      </c>
      <c r="G22" s="23" t="s">
        <v>116</v>
      </c>
      <c r="H22" s="22" t="s">
        <v>50</v>
      </c>
      <c r="I22" s="23" t="s">
        <v>117</v>
      </c>
      <c r="J22" s="22" t="s">
        <v>118</v>
      </c>
      <c r="K22" s="22" t="s">
        <v>52</v>
      </c>
      <c r="L22" s="24">
        <v>3384053015</v>
      </c>
      <c r="M22" s="24">
        <v>0</v>
      </c>
      <c r="N22" s="24">
        <v>3384053015</v>
      </c>
      <c r="O22" s="24">
        <v>37720607</v>
      </c>
      <c r="P22" s="25" t="s">
        <v>58</v>
      </c>
      <c r="Q22" s="25">
        <v>2700000000</v>
      </c>
      <c r="R22" s="25">
        <v>432000000</v>
      </c>
      <c r="S22" s="25" t="s">
        <v>58</v>
      </c>
      <c r="T22" s="26"/>
    </row>
    <row r="23" spans="2:20" s="20" customFormat="1" ht="12.9" customHeight="1">
      <c r="B23" s="21">
        <v>15</v>
      </c>
      <c r="C23" s="22" t="s">
        <v>45</v>
      </c>
      <c r="D23" s="22" t="s">
        <v>46</v>
      </c>
      <c r="E23" s="22" t="s">
        <v>119</v>
      </c>
      <c r="F23" s="22" t="s">
        <v>120</v>
      </c>
      <c r="G23" s="23" t="s">
        <v>121</v>
      </c>
      <c r="H23" s="22" t="s">
        <v>122</v>
      </c>
      <c r="I23" s="23" t="s">
        <v>123</v>
      </c>
      <c r="J23" s="22"/>
      <c r="K23" s="22" t="s">
        <v>52</v>
      </c>
      <c r="L23" s="24">
        <v>3219140804</v>
      </c>
      <c r="M23" s="24">
        <v>6730640</v>
      </c>
      <c r="N23" s="24">
        <v>3225871444</v>
      </c>
      <c r="O23" s="24">
        <v>233480916</v>
      </c>
      <c r="P23" s="25" t="s">
        <v>58</v>
      </c>
      <c r="Q23" s="25">
        <v>700000000</v>
      </c>
      <c r="R23" s="25">
        <v>0</v>
      </c>
      <c r="S23" s="25" t="s">
        <v>58</v>
      </c>
      <c r="T23" s="26"/>
    </row>
    <row r="24" spans="2:20" s="20" customFormat="1" ht="12.9" customHeight="1">
      <c r="B24" s="21">
        <v>16</v>
      </c>
      <c r="C24" s="22" t="s">
        <v>45</v>
      </c>
      <c r="D24" s="22" t="s">
        <v>46</v>
      </c>
      <c r="E24" s="22" t="s">
        <v>124</v>
      </c>
      <c r="F24" s="22" t="s">
        <v>125</v>
      </c>
      <c r="G24" s="23" t="s">
        <v>121</v>
      </c>
      <c r="H24" s="22" t="s">
        <v>50</v>
      </c>
      <c r="I24" s="23" t="s">
        <v>126</v>
      </c>
      <c r="J24" s="22"/>
      <c r="K24" s="22" t="s">
        <v>52</v>
      </c>
      <c r="L24" s="24">
        <v>3141486430</v>
      </c>
      <c r="M24" s="24">
        <v>0</v>
      </c>
      <c r="N24" s="24">
        <v>3141486430</v>
      </c>
      <c r="O24" s="24">
        <v>25208860</v>
      </c>
      <c r="P24" s="25" t="s">
        <v>58</v>
      </c>
      <c r="Q24" s="25">
        <v>3600000000</v>
      </c>
      <c r="R24" s="25">
        <v>0</v>
      </c>
      <c r="S24" s="25" t="s">
        <v>58</v>
      </c>
      <c r="T24" s="26"/>
    </row>
    <row r="25" spans="2:20" s="20" customFormat="1" ht="12.9" customHeight="1">
      <c r="B25" s="21">
        <v>17</v>
      </c>
      <c r="C25" s="22" t="s">
        <v>45</v>
      </c>
      <c r="D25" s="22" t="s">
        <v>46</v>
      </c>
      <c r="E25" s="22" t="s">
        <v>127</v>
      </c>
      <c r="F25" s="22" t="s">
        <v>128</v>
      </c>
      <c r="G25" s="23" t="s">
        <v>129</v>
      </c>
      <c r="H25" s="22" t="s">
        <v>130</v>
      </c>
      <c r="I25" s="23" t="s">
        <v>131</v>
      </c>
      <c r="J25" s="22"/>
      <c r="K25" s="22" t="s">
        <v>52</v>
      </c>
      <c r="L25" s="24">
        <v>3041362940</v>
      </c>
      <c r="M25" s="24">
        <v>0</v>
      </c>
      <c r="N25" s="24">
        <v>3041362940</v>
      </c>
      <c r="O25" s="24">
        <v>30537885</v>
      </c>
      <c r="P25" s="25" t="s">
        <v>58</v>
      </c>
      <c r="Q25" s="25">
        <v>2076000000</v>
      </c>
      <c r="R25" s="25">
        <v>780000000</v>
      </c>
      <c r="S25" s="25" t="s">
        <v>58</v>
      </c>
      <c r="T25" s="26"/>
    </row>
    <row r="26" spans="2:20" s="20" customFormat="1" ht="12.9" customHeight="1">
      <c r="B26" s="21">
        <v>18</v>
      </c>
      <c r="C26" s="22" t="s">
        <v>45</v>
      </c>
      <c r="D26" s="22" t="s">
        <v>46</v>
      </c>
      <c r="E26" s="22" t="s">
        <v>132</v>
      </c>
      <c r="F26" s="22" t="s">
        <v>133</v>
      </c>
      <c r="G26" s="23" t="s">
        <v>111</v>
      </c>
      <c r="H26" s="22" t="s">
        <v>50</v>
      </c>
      <c r="I26" s="23" t="s">
        <v>112</v>
      </c>
      <c r="J26" s="22" t="s">
        <v>113</v>
      </c>
      <c r="K26" s="22" t="s">
        <v>52</v>
      </c>
      <c r="L26" s="24">
        <v>2904089016</v>
      </c>
      <c r="M26" s="24">
        <v>13803350</v>
      </c>
      <c r="N26" s="24">
        <v>2917892366</v>
      </c>
      <c r="O26" s="24">
        <v>15025505</v>
      </c>
      <c r="P26" s="25" t="s">
        <v>58</v>
      </c>
      <c r="Q26" s="25">
        <v>3480000000</v>
      </c>
      <c r="R26" s="25">
        <v>0</v>
      </c>
      <c r="S26" s="25" t="s">
        <v>58</v>
      </c>
      <c r="T26" s="26"/>
    </row>
    <row r="27" spans="2:20" s="20" customFormat="1" ht="12.9" customHeight="1">
      <c r="B27" s="21">
        <v>19</v>
      </c>
      <c r="C27" s="22" t="s">
        <v>45</v>
      </c>
      <c r="D27" s="22" t="s">
        <v>46</v>
      </c>
      <c r="E27" s="22" t="s">
        <v>134</v>
      </c>
      <c r="F27" s="22" t="s">
        <v>135</v>
      </c>
      <c r="G27" s="23" t="s">
        <v>136</v>
      </c>
      <c r="H27" s="22" t="s">
        <v>122</v>
      </c>
      <c r="I27" s="23" t="s">
        <v>137</v>
      </c>
      <c r="J27" s="22"/>
      <c r="K27" s="22" t="s">
        <v>52</v>
      </c>
      <c r="L27" s="24">
        <v>2469942568</v>
      </c>
      <c r="M27" s="24">
        <v>34148987</v>
      </c>
      <c r="N27" s="24">
        <v>2504091555</v>
      </c>
      <c r="O27" s="24">
        <v>140598243</v>
      </c>
      <c r="P27" s="25" t="s">
        <v>58</v>
      </c>
      <c r="Q27" s="25">
        <v>3200000000</v>
      </c>
      <c r="R27" s="25">
        <v>0</v>
      </c>
      <c r="S27" s="25" t="s">
        <v>58</v>
      </c>
      <c r="T27" s="26"/>
    </row>
    <row r="28" spans="2:20" s="20" customFormat="1" ht="12.9" customHeight="1">
      <c r="B28" s="21">
        <v>20</v>
      </c>
      <c r="C28" s="22" t="s">
        <v>45</v>
      </c>
      <c r="D28" s="22" t="s">
        <v>46</v>
      </c>
      <c r="E28" s="22" t="s">
        <v>138</v>
      </c>
      <c r="F28" s="22" t="s">
        <v>139</v>
      </c>
      <c r="G28" s="23" t="s">
        <v>140</v>
      </c>
      <c r="H28" s="22" t="s">
        <v>122</v>
      </c>
      <c r="I28" s="23" t="s">
        <v>141</v>
      </c>
      <c r="J28" s="22"/>
      <c r="K28" s="22" t="s">
        <v>52</v>
      </c>
      <c r="L28" s="24">
        <v>2424281210</v>
      </c>
      <c r="M28" s="24">
        <v>4629520</v>
      </c>
      <c r="N28" s="24">
        <v>2428910730</v>
      </c>
      <c r="O28" s="24">
        <v>100831820</v>
      </c>
      <c r="P28" s="25" t="s">
        <v>58</v>
      </c>
      <c r="Q28" s="25">
        <v>600000000</v>
      </c>
      <c r="R28" s="25">
        <v>0</v>
      </c>
      <c r="S28" s="25" t="s">
        <v>58</v>
      </c>
      <c r="T28" s="26"/>
    </row>
    <row r="29" spans="2:20" s="20" customFormat="1" ht="12.9" customHeight="1">
      <c r="B29" s="21">
        <v>21</v>
      </c>
      <c r="C29" s="22" t="s">
        <v>45</v>
      </c>
      <c r="D29" s="22" t="s">
        <v>46</v>
      </c>
      <c r="E29" s="22" t="s">
        <v>142</v>
      </c>
      <c r="F29" s="22" t="s">
        <v>143</v>
      </c>
      <c r="G29" s="23" t="s">
        <v>144</v>
      </c>
      <c r="H29" s="22" t="s">
        <v>101</v>
      </c>
      <c r="I29" s="23" t="s">
        <v>145</v>
      </c>
      <c r="J29" s="22" t="s">
        <v>146</v>
      </c>
      <c r="K29" s="22" t="s">
        <v>52</v>
      </c>
      <c r="L29" s="24">
        <v>2320394537</v>
      </c>
      <c r="M29" s="24">
        <v>12070770</v>
      </c>
      <c r="N29" s="24">
        <v>2332465307</v>
      </c>
      <c r="O29" s="24">
        <v>77831927</v>
      </c>
      <c r="P29" s="25" t="s">
        <v>58</v>
      </c>
      <c r="Q29" s="25">
        <v>2496000000</v>
      </c>
      <c r="R29" s="25">
        <v>0</v>
      </c>
      <c r="S29" s="25" t="s">
        <v>58</v>
      </c>
      <c r="T29" s="26"/>
    </row>
    <row r="30" spans="2:20" s="20" customFormat="1" ht="12.9" customHeight="1">
      <c r="B30" s="21">
        <v>22</v>
      </c>
      <c r="C30" s="22" t="s">
        <v>45</v>
      </c>
      <c r="D30" s="22" t="s">
        <v>46</v>
      </c>
      <c r="E30" s="22" t="s">
        <v>147</v>
      </c>
      <c r="F30" s="22" t="s">
        <v>148</v>
      </c>
      <c r="G30" s="23" t="s">
        <v>149</v>
      </c>
      <c r="H30" s="22" t="s">
        <v>122</v>
      </c>
      <c r="I30" s="23" t="s">
        <v>150</v>
      </c>
      <c r="J30" s="22"/>
      <c r="K30" s="22" t="s">
        <v>52</v>
      </c>
      <c r="L30" s="24">
        <v>2144279507</v>
      </c>
      <c r="M30" s="24">
        <v>0</v>
      </c>
      <c r="N30" s="24">
        <v>2144279507</v>
      </c>
      <c r="O30" s="24">
        <v>5463079</v>
      </c>
      <c r="P30" s="25" t="s">
        <v>58</v>
      </c>
      <c r="Q30" s="25">
        <v>2484000000</v>
      </c>
      <c r="R30" s="25">
        <v>0</v>
      </c>
      <c r="S30" s="25" t="s">
        <v>58</v>
      </c>
      <c r="T30" s="26"/>
    </row>
    <row r="31" spans="2:20" s="20" customFormat="1" ht="12.9" customHeight="1">
      <c r="B31" s="21">
        <v>23</v>
      </c>
      <c r="C31" s="22" t="s">
        <v>45</v>
      </c>
      <c r="D31" s="22" t="s">
        <v>46</v>
      </c>
      <c r="E31" s="22" t="s">
        <v>151</v>
      </c>
      <c r="F31" s="22" t="s">
        <v>152</v>
      </c>
      <c r="G31" s="23" t="s">
        <v>153</v>
      </c>
      <c r="H31" s="22" t="s">
        <v>154</v>
      </c>
      <c r="I31" s="23" t="s">
        <v>153</v>
      </c>
      <c r="J31" s="22"/>
      <c r="K31" s="22" t="s">
        <v>155</v>
      </c>
      <c r="L31" s="24">
        <v>2018857398</v>
      </c>
      <c r="M31" s="24">
        <v>10220800</v>
      </c>
      <c r="N31" s="24">
        <v>2029078198</v>
      </c>
      <c r="O31" s="24">
        <v>31316608</v>
      </c>
      <c r="P31" s="25" t="s">
        <v>58</v>
      </c>
      <c r="Q31" s="25">
        <v>1800000000</v>
      </c>
      <c r="R31" s="25">
        <v>0</v>
      </c>
      <c r="S31" s="25" t="s">
        <v>58</v>
      </c>
      <c r="T31" s="26"/>
    </row>
    <row r="32" spans="2:20" s="20" customFormat="1" ht="12.9" customHeight="1">
      <c r="B32" s="21">
        <v>24</v>
      </c>
      <c r="C32" s="22" t="s">
        <v>45</v>
      </c>
      <c r="D32" s="22" t="s">
        <v>46</v>
      </c>
      <c r="E32" s="22" t="s">
        <v>156</v>
      </c>
      <c r="F32" s="22" t="s">
        <v>157</v>
      </c>
      <c r="G32" s="23" t="s">
        <v>158</v>
      </c>
      <c r="H32" s="22" t="s">
        <v>159</v>
      </c>
      <c r="I32" s="23" t="s">
        <v>158</v>
      </c>
      <c r="J32" s="22"/>
      <c r="K32" s="22" t="s">
        <v>155</v>
      </c>
      <c r="L32" s="24">
        <v>1976855349</v>
      </c>
      <c r="M32" s="24">
        <v>31682330</v>
      </c>
      <c r="N32" s="24">
        <v>2008537679</v>
      </c>
      <c r="O32" s="24">
        <v>57179464</v>
      </c>
      <c r="P32" s="25" t="s">
        <v>58</v>
      </c>
      <c r="Q32" s="25">
        <v>2000000000</v>
      </c>
      <c r="R32" s="25">
        <v>0</v>
      </c>
      <c r="S32" s="25" t="s">
        <v>58</v>
      </c>
      <c r="T32" s="26"/>
    </row>
    <row r="33" spans="2:20" s="20" customFormat="1" ht="12.9" customHeight="1">
      <c r="B33" s="21">
        <v>25</v>
      </c>
      <c r="C33" s="22" t="s">
        <v>45</v>
      </c>
      <c r="D33" s="22" t="s">
        <v>46</v>
      </c>
      <c r="E33" s="22" t="s">
        <v>160</v>
      </c>
      <c r="F33" s="22" t="s">
        <v>161</v>
      </c>
      <c r="G33" s="23" t="s">
        <v>162</v>
      </c>
      <c r="H33" s="22" t="s">
        <v>163</v>
      </c>
      <c r="I33" s="23" t="s">
        <v>164</v>
      </c>
      <c r="J33" s="22"/>
      <c r="K33" s="22" t="s">
        <v>52</v>
      </c>
      <c r="L33" s="24">
        <v>2003245925</v>
      </c>
      <c r="M33" s="24">
        <v>0</v>
      </c>
      <c r="N33" s="24">
        <v>2003245925</v>
      </c>
      <c r="O33" s="24">
        <v>8419007</v>
      </c>
      <c r="P33" s="25" t="s">
        <v>58</v>
      </c>
      <c r="Q33" s="25">
        <v>948000000</v>
      </c>
      <c r="R33" s="25">
        <v>96000000</v>
      </c>
      <c r="S33" s="25" t="s">
        <v>58</v>
      </c>
      <c r="T33" s="26"/>
    </row>
    <row r="34" spans="2:20" s="20" customFormat="1" ht="12.9" customHeight="1">
      <c r="B34" s="21">
        <v>26</v>
      </c>
      <c r="C34" s="22" t="s">
        <v>45</v>
      </c>
      <c r="D34" s="22" t="s">
        <v>46</v>
      </c>
      <c r="E34" s="22" t="s">
        <v>165</v>
      </c>
      <c r="F34" s="22" t="s">
        <v>166</v>
      </c>
      <c r="G34" s="23" t="s">
        <v>167</v>
      </c>
      <c r="H34" s="22" t="s">
        <v>168</v>
      </c>
      <c r="I34" s="23" t="s">
        <v>169</v>
      </c>
      <c r="J34" s="22"/>
      <c r="K34" s="22" t="s">
        <v>52</v>
      </c>
      <c r="L34" s="24">
        <v>1973791441</v>
      </c>
      <c r="M34" s="24">
        <v>11128380</v>
      </c>
      <c r="N34" s="24">
        <v>1984919821</v>
      </c>
      <c r="O34" s="24">
        <v>75598379</v>
      </c>
      <c r="P34" s="25" t="s">
        <v>58</v>
      </c>
      <c r="Q34" s="25">
        <v>2304000000</v>
      </c>
      <c r="R34" s="25">
        <v>0</v>
      </c>
      <c r="S34" s="25" t="s">
        <v>58</v>
      </c>
      <c r="T34" s="26"/>
    </row>
    <row r="35" spans="2:20" s="20" customFormat="1" ht="12.9" customHeight="1">
      <c r="B35" s="21">
        <v>27</v>
      </c>
      <c r="C35" s="22" t="s">
        <v>45</v>
      </c>
      <c r="D35" s="22" t="s">
        <v>46</v>
      </c>
      <c r="E35" s="22" t="s">
        <v>170</v>
      </c>
      <c r="F35" s="22" t="s">
        <v>171</v>
      </c>
      <c r="G35" s="23" t="s">
        <v>172</v>
      </c>
      <c r="H35" s="22" t="s">
        <v>122</v>
      </c>
      <c r="I35" s="23" t="s">
        <v>172</v>
      </c>
      <c r="J35" s="22"/>
      <c r="K35" s="22" t="s">
        <v>155</v>
      </c>
      <c r="L35" s="24">
        <v>1866149232</v>
      </c>
      <c r="M35" s="24">
        <v>921700</v>
      </c>
      <c r="N35" s="24">
        <v>1867070932</v>
      </c>
      <c r="O35" s="24">
        <v>12670009</v>
      </c>
      <c r="P35" s="25" t="s">
        <v>58</v>
      </c>
      <c r="Q35" s="25">
        <v>1771875000</v>
      </c>
      <c r="R35" s="25">
        <v>0</v>
      </c>
      <c r="S35" s="25" t="s">
        <v>58</v>
      </c>
      <c r="T35" s="26"/>
    </row>
    <row r="36" spans="2:20" s="20" customFormat="1" ht="12.9" customHeight="1">
      <c r="B36" s="21">
        <v>28</v>
      </c>
      <c r="C36" s="22" t="s">
        <v>45</v>
      </c>
      <c r="D36" s="22" t="s">
        <v>46</v>
      </c>
      <c r="E36" s="22" t="s">
        <v>173</v>
      </c>
      <c r="F36" s="22" t="s">
        <v>174</v>
      </c>
      <c r="G36" s="23" t="s">
        <v>175</v>
      </c>
      <c r="H36" s="22" t="s">
        <v>176</v>
      </c>
      <c r="I36" s="23" t="s">
        <v>175</v>
      </c>
      <c r="J36" s="22"/>
      <c r="K36" s="22" t="s">
        <v>155</v>
      </c>
      <c r="L36" s="24">
        <v>1835102578</v>
      </c>
      <c r="M36" s="24">
        <v>423100</v>
      </c>
      <c r="N36" s="24">
        <v>1835525678</v>
      </c>
      <c r="O36" s="24">
        <v>68053553</v>
      </c>
      <c r="P36" s="25" t="s">
        <v>58</v>
      </c>
      <c r="Q36" s="25">
        <v>1374000000</v>
      </c>
      <c r="R36" s="25">
        <v>0</v>
      </c>
      <c r="S36" s="25" t="s">
        <v>58</v>
      </c>
      <c r="T36" s="26"/>
    </row>
    <row r="37" spans="2:20" s="20" customFormat="1" ht="12.9" customHeight="1">
      <c r="B37" s="21">
        <v>29</v>
      </c>
      <c r="C37" s="22" t="s">
        <v>45</v>
      </c>
      <c r="D37" s="22" t="s">
        <v>46</v>
      </c>
      <c r="E37" s="22" t="s">
        <v>177</v>
      </c>
      <c r="F37" s="22" t="s">
        <v>178</v>
      </c>
      <c r="G37" s="23" t="s">
        <v>179</v>
      </c>
      <c r="H37" s="22" t="s">
        <v>50</v>
      </c>
      <c r="I37" s="23" t="s">
        <v>179</v>
      </c>
      <c r="J37" s="22"/>
      <c r="K37" s="22" t="s">
        <v>155</v>
      </c>
      <c r="L37" s="24">
        <v>1807600000</v>
      </c>
      <c r="M37" s="24">
        <v>0</v>
      </c>
      <c r="N37" s="24">
        <v>1807600000</v>
      </c>
      <c r="O37" s="24">
        <v>6525051</v>
      </c>
      <c r="P37" s="25" t="s">
        <v>58</v>
      </c>
      <c r="Q37" s="25">
        <v>2100000000</v>
      </c>
      <c r="R37" s="25">
        <v>81600000</v>
      </c>
      <c r="S37" s="25" t="s">
        <v>58</v>
      </c>
      <c r="T37" s="26" t="s">
        <v>64</v>
      </c>
    </row>
    <row r="38" spans="2:20" s="20" customFormat="1" ht="12.9" customHeight="1">
      <c r="B38" s="21">
        <v>30</v>
      </c>
      <c r="C38" s="22" t="s">
        <v>45</v>
      </c>
      <c r="D38" s="22" t="s">
        <v>46</v>
      </c>
      <c r="E38" s="22" t="s">
        <v>180</v>
      </c>
      <c r="F38" s="22" t="s">
        <v>181</v>
      </c>
      <c r="G38" s="23" t="s">
        <v>182</v>
      </c>
      <c r="H38" s="22" t="s">
        <v>50</v>
      </c>
      <c r="I38" s="23" t="s">
        <v>183</v>
      </c>
      <c r="J38" s="22" t="s">
        <v>184</v>
      </c>
      <c r="K38" s="22" t="s">
        <v>52</v>
      </c>
      <c r="L38" s="24">
        <v>1670996666</v>
      </c>
      <c r="M38" s="24">
        <v>91000</v>
      </c>
      <c r="N38" s="24">
        <v>1671087666</v>
      </c>
      <c r="O38" s="24">
        <v>22451208</v>
      </c>
      <c r="P38" s="25" t="s">
        <v>58</v>
      </c>
      <c r="Q38" s="25">
        <v>2004000000</v>
      </c>
      <c r="R38" s="25">
        <v>0</v>
      </c>
      <c r="S38" s="25" t="s">
        <v>58</v>
      </c>
      <c r="T38" s="26"/>
    </row>
    <row r="39" spans="2:20" s="20" customFormat="1" ht="12.9" customHeight="1">
      <c r="B39" s="21">
        <v>31</v>
      </c>
      <c r="C39" s="22" t="s">
        <v>45</v>
      </c>
      <c r="D39" s="22" t="s">
        <v>46</v>
      </c>
      <c r="E39" s="22" t="s">
        <v>185</v>
      </c>
      <c r="F39" s="22" t="s">
        <v>186</v>
      </c>
      <c r="G39" s="23" t="s">
        <v>187</v>
      </c>
      <c r="H39" s="22"/>
      <c r="I39" s="23"/>
      <c r="J39" s="22" t="s">
        <v>188</v>
      </c>
      <c r="K39" s="22" t="s">
        <v>189</v>
      </c>
      <c r="L39" s="24">
        <v>1631000000</v>
      </c>
      <c r="M39" s="24">
        <v>663490</v>
      </c>
      <c r="N39" s="24">
        <v>1631663490</v>
      </c>
      <c r="O39" s="24">
        <v>169576434</v>
      </c>
      <c r="P39" s="25" t="s">
        <v>58</v>
      </c>
      <c r="Q39" s="25">
        <v>1920000000</v>
      </c>
      <c r="R39" s="25">
        <v>0</v>
      </c>
      <c r="S39" s="25" t="s">
        <v>58</v>
      </c>
      <c r="T39" s="26"/>
    </row>
    <row r="40" spans="2:20" s="20" customFormat="1" ht="12.9" customHeight="1">
      <c r="B40" s="21">
        <v>32</v>
      </c>
      <c r="C40" s="22" t="s">
        <v>45</v>
      </c>
      <c r="D40" s="22" t="s">
        <v>46</v>
      </c>
      <c r="E40" s="22" t="s">
        <v>190</v>
      </c>
      <c r="F40" s="22" t="s">
        <v>191</v>
      </c>
      <c r="G40" s="23" t="s">
        <v>192</v>
      </c>
      <c r="H40" s="22" t="s">
        <v>50</v>
      </c>
      <c r="I40" s="23" t="s">
        <v>192</v>
      </c>
      <c r="J40" s="22"/>
      <c r="K40" s="22" t="s">
        <v>155</v>
      </c>
      <c r="L40" s="24">
        <v>1628540000</v>
      </c>
      <c r="M40" s="24">
        <v>0</v>
      </c>
      <c r="N40" s="24">
        <v>1628540000</v>
      </c>
      <c r="O40" s="24">
        <v>62734293</v>
      </c>
      <c r="P40" s="25" t="s">
        <v>58</v>
      </c>
      <c r="Q40" s="25">
        <v>2160000000</v>
      </c>
      <c r="R40" s="25">
        <v>0</v>
      </c>
      <c r="S40" s="25" t="s">
        <v>58</v>
      </c>
      <c r="T40" s="26"/>
    </row>
    <row r="41" spans="2:20" s="20" customFormat="1" ht="12.9" customHeight="1">
      <c r="B41" s="21">
        <v>33</v>
      </c>
      <c r="C41" s="22" t="s">
        <v>45</v>
      </c>
      <c r="D41" s="22" t="s">
        <v>46</v>
      </c>
      <c r="E41" s="22" t="s">
        <v>193</v>
      </c>
      <c r="F41" s="22" t="s">
        <v>194</v>
      </c>
      <c r="G41" s="23" t="s">
        <v>195</v>
      </c>
      <c r="H41" s="22" t="s">
        <v>196</v>
      </c>
      <c r="I41" s="23" t="s">
        <v>197</v>
      </c>
      <c r="J41" s="22"/>
      <c r="K41" s="22" t="s">
        <v>52</v>
      </c>
      <c r="L41" s="24">
        <v>1532500000</v>
      </c>
      <c r="M41" s="24">
        <v>0</v>
      </c>
      <c r="N41" s="24">
        <v>1532500000</v>
      </c>
      <c r="O41" s="24">
        <v>11278232</v>
      </c>
      <c r="P41" s="25" t="s">
        <v>58</v>
      </c>
      <c r="Q41" s="25">
        <v>1800000000</v>
      </c>
      <c r="R41" s="25">
        <v>0</v>
      </c>
      <c r="S41" s="25" t="s">
        <v>58</v>
      </c>
      <c r="T41" s="26"/>
    </row>
    <row r="42" spans="2:20" s="20" customFormat="1" ht="12.9" customHeight="1">
      <c r="B42" s="21">
        <v>34</v>
      </c>
      <c r="C42" s="22" t="s">
        <v>45</v>
      </c>
      <c r="D42" s="22" t="s">
        <v>46</v>
      </c>
      <c r="E42" s="22" t="s">
        <v>198</v>
      </c>
      <c r="F42" s="22" t="s">
        <v>199</v>
      </c>
      <c r="G42" s="23" t="s">
        <v>200</v>
      </c>
      <c r="H42" s="22" t="s">
        <v>201</v>
      </c>
      <c r="I42" s="23" t="s">
        <v>200</v>
      </c>
      <c r="J42" s="22" t="s">
        <v>146</v>
      </c>
      <c r="K42" s="22" t="s">
        <v>155</v>
      </c>
      <c r="L42" s="24">
        <v>1504283084</v>
      </c>
      <c r="M42" s="24">
        <v>12774680</v>
      </c>
      <c r="N42" s="24">
        <v>1517057764</v>
      </c>
      <c r="O42" s="24">
        <v>58261809</v>
      </c>
      <c r="P42" s="25" t="s">
        <v>58</v>
      </c>
      <c r="Q42" s="25">
        <v>1776000000</v>
      </c>
      <c r="R42" s="25">
        <v>0</v>
      </c>
      <c r="S42" s="25" t="s">
        <v>58</v>
      </c>
      <c r="T42" s="26"/>
    </row>
    <row r="43" spans="2:20" s="20" customFormat="1" ht="12.9" customHeight="1">
      <c r="B43" s="21">
        <v>35</v>
      </c>
      <c r="C43" s="22" t="s">
        <v>45</v>
      </c>
      <c r="D43" s="22" t="s">
        <v>46</v>
      </c>
      <c r="E43" s="22" t="s">
        <v>202</v>
      </c>
      <c r="F43" s="22" t="s">
        <v>203</v>
      </c>
      <c r="G43" s="23" t="s">
        <v>204</v>
      </c>
      <c r="H43" s="22" t="s">
        <v>205</v>
      </c>
      <c r="I43" s="23" t="s">
        <v>206</v>
      </c>
      <c r="J43" s="22"/>
      <c r="K43" s="22" t="s">
        <v>52</v>
      </c>
      <c r="L43" s="24">
        <v>1407270962</v>
      </c>
      <c r="M43" s="24">
        <v>31599580</v>
      </c>
      <c r="N43" s="24">
        <v>1438870542</v>
      </c>
      <c r="O43" s="24">
        <v>114948002</v>
      </c>
      <c r="P43" s="25" t="s">
        <v>58</v>
      </c>
      <c r="Q43" s="25">
        <v>2080000000</v>
      </c>
      <c r="R43" s="25">
        <v>300000000</v>
      </c>
      <c r="S43" s="25" t="s">
        <v>58</v>
      </c>
      <c r="T43" s="26"/>
    </row>
    <row r="44" spans="2:20" s="20" customFormat="1" ht="12.9" customHeight="1">
      <c r="B44" s="21">
        <v>36</v>
      </c>
      <c r="C44" s="22" t="s">
        <v>45</v>
      </c>
      <c r="D44" s="22" t="s">
        <v>46</v>
      </c>
      <c r="E44" s="22" t="s">
        <v>207</v>
      </c>
      <c r="F44" s="22" t="s">
        <v>208</v>
      </c>
      <c r="G44" s="23" t="s">
        <v>209</v>
      </c>
      <c r="H44" s="22" t="s">
        <v>101</v>
      </c>
      <c r="I44" s="23" t="s">
        <v>209</v>
      </c>
      <c r="J44" s="22"/>
      <c r="K44" s="22" t="s">
        <v>155</v>
      </c>
      <c r="L44" s="24">
        <v>1393108398</v>
      </c>
      <c r="M44" s="24">
        <v>0</v>
      </c>
      <c r="N44" s="24">
        <v>1393108398</v>
      </c>
      <c r="O44" s="24">
        <v>7081851</v>
      </c>
      <c r="P44" s="25" t="s">
        <v>58</v>
      </c>
      <c r="Q44" s="25">
        <v>1500000000</v>
      </c>
      <c r="R44" s="25">
        <v>0</v>
      </c>
      <c r="S44" s="25" t="s">
        <v>58</v>
      </c>
      <c r="T44" s="26" t="s">
        <v>210</v>
      </c>
    </row>
    <row r="45" spans="2:20" s="20" customFormat="1" ht="12.9" customHeight="1">
      <c r="B45" s="21">
        <v>37</v>
      </c>
      <c r="C45" s="22" t="s">
        <v>45</v>
      </c>
      <c r="D45" s="22" t="s">
        <v>46</v>
      </c>
      <c r="E45" s="22" t="s">
        <v>211</v>
      </c>
      <c r="F45" s="22" t="s">
        <v>212</v>
      </c>
      <c r="G45" s="23" t="s">
        <v>213</v>
      </c>
      <c r="H45" s="22" t="s">
        <v>50</v>
      </c>
      <c r="I45" s="23" t="s">
        <v>214</v>
      </c>
      <c r="J45" s="22"/>
      <c r="K45" s="22" t="s">
        <v>52</v>
      </c>
      <c r="L45" s="24">
        <v>1361600000</v>
      </c>
      <c r="M45" s="24">
        <v>11419400</v>
      </c>
      <c r="N45" s="24">
        <v>1373019400</v>
      </c>
      <c r="O45" s="24">
        <v>14179462</v>
      </c>
      <c r="P45" s="25" t="s">
        <v>58</v>
      </c>
      <c r="Q45" s="25">
        <v>1880000000</v>
      </c>
      <c r="R45" s="25">
        <v>0</v>
      </c>
      <c r="S45" s="25" t="s">
        <v>58</v>
      </c>
      <c r="T45" s="26"/>
    </row>
    <row r="46" spans="2:20" s="20" customFormat="1" ht="12.9" customHeight="1">
      <c r="B46" s="21">
        <v>38</v>
      </c>
      <c r="C46" s="22" t="s">
        <v>45</v>
      </c>
      <c r="D46" s="22" t="s">
        <v>46</v>
      </c>
      <c r="E46" s="22" t="s">
        <v>215</v>
      </c>
      <c r="F46" s="22" t="s">
        <v>216</v>
      </c>
      <c r="G46" s="23" t="s">
        <v>217</v>
      </c>
      <c r="H46" s="22" t="s">
        <v>218</v>
      </c>
      <c r="I46" s="23" t="s">
        <v>219</v>
      </c>
      <c r="J46" s="22"/>
      <c r="K46" s="22" t="s">
        <v>52</v>
      </c>
      <c r="L46" s="24">
        <v>1346391711</v>
      </c>
      <c r="M46" s="24">
        <v>0</v>
      </c>
      <c r="N46" s="24">
        <v>1346391711</v>
      </c>
      <c r="O46" s="24">
        <v>14556176</v>
      </c>
      <c r="P46" s="25" t="s">
        <v>58</v>
      </c>
      <c r="Q46" s="25">
        <v>1560000000</v>
      </c>
      <c r="R46" s="25">
        <v>0</v>
      </c>
      <c r="S46" s="25" t="s">
        <v>58</v>
      </c>
      <c r="T46" s="26"/>
    </row>
    <row r="47" spans="2:20" s="20" customFormat="1" ht="12.9" customHeight="1">
      <c r="B47" s="21">
        <v>39</v>
      </c>
      <c r="C47" s="22" t="s">
        <v>45</v>
      </c>
      <c r="D47" s="22" t="s">
        <v>46</v>
      </c>
      <c r="E47" s="22" t="s">
        <v>220</v>
      </c>
      <c r="F47" s="22" t="s">
        <v>221</v>
      </c>
      <c r="G47" s="23" t="s">
        <v>222</v>
      </c>
      <c r="H47" s="22" t="s">
        <v>130</v>
      </c>
      <c r="I47" s="23" t="s">
        <v>222</v>
      </c>
      <c r="J47" s="22"/>
      <c r="K47" s="22" t="s">
        <v>155</v>
      </c>
      <c r="L47" s="24">
        <v>1325700000</v>
      </c>
      <c r="M47" s="24">
        <v>0</v>
      </c>
      <c r="N47" s="24">
        <v>1325700000</v>
      </c>
      <c r="O47" s="24">
        <v>8608204</v>
      </c>
      <c r="P47" s="25" t="s">
        <v>58</v>
      </c>
      <c r="Q47" s="25">
        <v>2052000000</v>
      </c>
      <c r="R47" s="25">
        <v>0</v>
      </c>
      <c r="S47" s="25" t="s">
        <v>58</v>
      </c>
      <c r="T47" s="26"/>
    </row>
    <row r="48" spans="2:20" s="20" customFormat="1" ht="12.9" customHeight="1">
      <c r="B48" s="21">
        <v>40</v>
      </c>
      <c r="C48" s="22" t="s">
        <v>45</v>
      </c>
      <c r="D48" s="22" t="s">
        <v>46</v>
      </c>
      <c r="E48" s="22" t="s">
        <v>223</v>
      </c>
      <c r="F48" s="22" t="s">
        <v>224</v>
      </c>
      <c r="G48" s="23" t="s">
        <v>225</v>
      </c>
      <c r="H48" s="22" t="s">
        <v>50</v>
      </c>
      <c r="I48" s="23" t="s">
        <v>225</v>
      </c>
      <c r="J48" s="22"/>
      <c r="K48" s="22" t="s">
        <v>155</v>
      </c>
      <c r="L48" s="24">
        <v>1298878326</v>
      </c>
      <c r="M48" s="24">
        <v>0</v>
      </c>
      <c r="N48" s="24">
        <v>1298878326</v>
      </c>
      <c r="O48" s="24">
        <v>4500031</v>
      </c>
      <c r="P48" s="25" t="s">
        <v>58</v>
      </c>
      <c r="Q48" s="25">
        <v>1700000000</v>
      </c>
      <c r="R48" s="25">
        <v>0</v>
      </c>
      <c r="S48" s="25" t="s">
        <v>58</v>
      </c>
      <c r="T48" s="26"/>
    </row>
    <row r="49" spans="2:20" s="20" customFormat="1" ht="12.9" customHeight="1">
      <c r="B49" s="21">
        <v>41</v>
      </c>
      <c r="C49" s="22" t="s">
        <v>45</v>
      </c>
      <c r="D49" s="22" t="s">
        <v>46</v>
      </c>
      <c r="E49" s="22" t="s">
        <v>226</v>
      </c>
      <c r="F49" s="22" t="s">
        <v>227</v>
      </c>
      <c r="G49" s="23" t="s">
        <v>95</v>
      </c>
      <c r="H49" s="22" t="s">
        <v>201</v>
      </c>
      <c r="I49" s="23" t="s">
        <v>228</v>
      </c>
      <c r="J49" s="22"/>
      <c r="K49" s="22" t="s">
        <v>52</v>
      </c>
      <c r="L49" s="24">
        <v>1278559989</v>
      </c>
      <c r="M49" s="24">
        <v>8497650</v>
      </c>
      <c r="N49" s="24">
        <v>1287057639</v>
      </c>
      <c r="O49" s="24">
        <v>26536845</v>
      </c>
      <c r="P49" s="25" t="s">
        <v>58</v>
      </c>
      <c r="Q49" s="25">
        <v>984000000</v>
      </c>
      <c r="R49" s="25">
        <v>0</v>
      </c>
      <c r="S49" s="25" t="s">
        <v>58</v>
      </c>
      <c r="T49" s="26"/>
    </row>
    <row r="50" spans="2:20" s="20" customFormat="1" ht="12.9" customHeight="1">
      <c r="B50" s="21">
        <v>42</v>
      </c>
      <c r="C50" s="22" t="s">
        <v>45</v>
      </c>
      <c r="D50" s="22" t="s">
        <v>46</v>
      </c>
      <c r="E50" s="22" t="s">
        <v>229</v>
      </c>
      <c r="F50" s="22" t="s">
        <v>230</v>
      </c>
      <c r="G50" s="23" t="s">
        <v>162</v>
      </c>
      <c r="H50" s="22" t="s">
        <v>231</v>
      </c>
      <c r="I50" s="23" t="s">
        <v>232</v>
      </c>
      <c r="J50" s="22"/>
      <c r="K50" s="22" t="s">
        <v>52</v>
      </c>
      <c r="L50" s="24">
        <v>1277648291</v>
      </c>
      <c r="M50" s="24">
        <v>0</v>
      </c>
      <c r="N50" s="24">
        <v>1277648291</v>
      </c>
      <c r="O50" s="24">
        <v>10202782</v>
      </c>
      <c r="P50" s="25" t="s">
        <v>58</v>
      </c>
      <c r="Q50" s="25">
        <v>1320000000</v>
      </c>
      <c r="R50" s="25">
        <v>0</v>
      </c>
      <c r="S50" s="25" t="s">
        <v>58</v>
      </c>
      <c r="T50" s="26"/>
    </row>
    <row r="51" spans="2:20" s="20" customFormat="1" ht="12.9" customHeight="1">
      <c r="B51" s="21">
        <v>43</v>
      </c>
      <c r="C51" s="22" t="s">
        <v>45</v>
      </c>
      <c r="D51" s="22" t="s">
        <v>46</v>
      </c>
      <c r="E51" s="22" t="s">
        <v>233</v>
      </c>
      <c r="F51" s="22" t="s">
        <v>234</v>
      </c>
      <c r="G51" s="23" t="s">
        <v>235</v>
      </c>
      <c r="H51" s="22" t="s">
        <v>122</v>
      </c>
      <c r="I51" s="23" t="s">
        <v>236</v>
      </c>
      <c r="J51" s="22"/>
      <c r="K51" s="22" t="s">
        <v>52</v>
      </c>
      <c r="L51" s="24">
        <v>1248363425</v>
      </c>
      <c r="M51" s="24">
        <v>0</v>
      </c>
      <c r="N51" s="24">
        <v>1248363425</v>
      </c>
      <c r="O51" s="24">
        <v>5325334</v>
      </c>
      <c r="P51" s="25" t="s">
        <v>58</v>
      </c>
      <c r="Q51" s="25">
        <v>1200000000</v>
      </c>
      <c r="R51" s="25">
        <v>0</v>
      </c>
      <c r="S51" s="25" t="s">
        <v>58</v>
      </c>
      <c r="T51" s="26"/>
    </row>
    <row r="52" spans="2:20" s="20" customFormat="1" ht="12.9" customHeight="1">
      <c r="B52" s="21">
        <v>44</v>
      </c>
      <c r="C52" s="22" t="s">
        <v>45</v>
      </c>
      <c r="D52" s="22" t="s">
        <v>46</v>
      </c>
      <c r="E52" s="22" t="s">
        <v>237</v>
      </c>
      <c r="F52" s="22" t="s">
        <v>238</v>
      </c>
      <c r="G52" s="23" t="s">
        <v>217</v>
      </c>
      <c r="H52" s="22" t="s">
        <v>239</v>
      </c>
      <c r="I52" s="23" t="s">
        <v>240</v>
      </c>
      <c r="J52" s="22"/>
      <c r="K52" s="22" t="s">
        <v>52</v>
      </c>
      <c r="L52" s="24">
        <v>1232261487</v>
      </c>
      <c r="M52" s="24">
        <v>0</v>
      </c>
      <c r="N52" s="24">
        <v>1232261487</v>
      </c>
      <c r="O52" s="24">
        <v>26822405</v>
      </c>
      <c r="P52" s="25" t="s">
        <v>58</v>
      </c>
      <c r="Q52" s="25">
        <v>1200000000</v>
      </c>
      <c r="R52" s="25">
        <v>0</v>
      </c>
      <c r="S52" s="25" t="s">
        <v>58</v>
      </c>
      <c r="T52" s="26"/>
    </row>
    <row r="53" spans="2:20" s="20" customFormat="1" ht="12.9" customHeight="1">
      <c r="B53" s="21">
        <v>45</v>
      </c>
      <c r="C53" s="22" t="s">
        <v>45</v>
      </c>
      <c r="D53" s="22" t="s">
        <v>46</v>
      </c>
      <c r="E53" s="22" t="s">
        <v>241</v>
      </c>
      <c r="F53" s="22" t="s">
        <v>242</v>
      </c>
      <c r="G53" s="23" t="s">
        <v>243</v>
      </c>
      <c r="H53" s="22" t="s">
        <v>244</v>
      </c>
      <c r="I53" s="23" t="s">
        <v>243</v>
      </c>
      <c r="J53" s="22" t="s">
        <v>245</v>
      </c>
      <c r="K53" s="22" t="s">
        <v>155</v>
      </c>
      <c r="L53" s="24">
        <v>1189908004</v>
      </c>
      <c r="M53" s="24">
        <v>417550</v>
      </c>
      <c r="N53" s="24">
        <v>1190325554</v>
      </c>
      <c r="O53" s="24">
        <v>26887278</v>
      </c>
      <c r="P53" s="25" t="s">
        <v>58</v>
      </c>
      <c r="Q53" s="25">
        <v>268000000</v>
      </c>
      <c r="R53" s="25">
        <v>0</v>
      </c>
      <c r="S53" s="25" t="s">
        <v>58</v>
      </c>
      <c r="T53" s="26"/>
    </row>
    <row r="54" spans="2:20" s="20" customFormat="1" ht="12.9" customHeight="1">
      <c r="B54" s="21">
        <v>46</v>
      </c>
      <c r="C54" s="22" t="s">
        <v>45</v>
      </c>
      <c r="D54" s="22" t="s">
        <v>46</v>
      </c>
      <c r="E54" s="22" t="s">
        <v>246</v>
      </c>
      <c r="F54" s="22" t="s">
        <v>247</v>
      </c>
      <c r="G54" s="23" t="s">
        <v>248</v>
      </c>
      <c r="H54" s="22"/>
      <c r="I54" s="23"/>
      <c r="J54" s="22"/>
      <c r="K54" s="22" t="s">
        <v>189</v>
      </c>
      <c r="L54" s="24">
        <v>1100000000</v>
      </c>
      <c r="M54" s="24">
        <v>3785000</v>
      </c>
      <c r="N54" s="24">
        <v>1103785000</v>
      </c>
      <c r="O54" s="24">
        <v>10933722</v>
      </c>
      <c r="P54" s="25" t="s">
        <v>58</v>
      </c>
      <c r="Q54" s="25">
        <v>1320000000</v>
      </c>
      <c r="R54" s="25">
        <v>0</v>
      </c>
      <c r="S54" s="25" t="s">
        <v>58</v>
      </c>
      <c r="T54" s="26"/>
    </row>
    <row r="55" spans="2:20" s="20" customFormat="1" ht="12.9" customHeight="1">
      <c r="B55" s="21">
        <v>47</v>
      </c>
      <c r="C55" s="22" t="s">
        <v>45</v>
      </c>
      <c r="D55" s="22" t="s">
        <v>46</v>
      </c>
      <c r="E55" s="22" t="s">
        <v>249</v>
      </c>
      <c r="F55" s="22" t="s">
        <v>250</v>
      </c>
      <c r="G55" s="23" t="s">
        <v>251</v>
      </c>
      <c r="H55" s="22" t="s">
        <v>186</v>
      </c>
      <c r="I55" s="23" t="s">
        <v>252</v>
      </c>
      <c r="J55" s="22"/>
      <c r="K55" s="22" t="s">
        <v>52</v>
      </c>
      <c r="L55" s="24">
        <v>1093355845</v>
      </c>
      <c r="M55" s="24">
        <v>0</v>
      </c>
      <c r="N55" s="24">
        <v>1093355845</v>
      </c>
      <c r="O55" s="24">
        <v>20933804</v>
      </c>
      <c r="P55" s="25" t="s">
        <v>58</v>
      </c>
      <c r="Q55" s="25">
        <v>2160000000</v>
      </c>
      <c r="R55" s="25">
        <v>0</v>
      </c>
      <c r="S55" s="25" t="s">
        <v>58</v>
      </c>
      <c r="T55" s="26"/>
    </row>
    <row r="56" spans="2:20" s="20" customFormat="1" ht="12.9" customHeight="1">
      <c r="B56" s="21">
        <v>48</v>
      </c>
      <c r="C56" s="22" t="s">
        <v>45</v>
      </c>
      <c r="D56" s="22" t="s">
        <v>46</v>
      </c>
      <c r="E56" s="22" t="s">
        <v>253</v>
      </c>
      <c r="F56" s="22" t="s">
        <v>254</v>
      </c>
      <c r="G56" s="23" t="s">
        <v>67</v>
      </c>
      <c r="H56" s="22" t="s">
        <v>122</v>
      </c>
      <c r="I56" s="23" t="s">
        <v>255</v>
      </c>
      <c r="J56" s="22"/>
      <c r="K56" s="22" t="s">
        <v>52</v>
      </c>
      <c r="L56" s="24">
        <v>1051676898</v>
      </c>
      <c r="M56" s="24">
        <v>27230554</v>
      </c>
      <c r="N56" s="24">
        <v>1078907452</v>
      </c>
      <c r="O56" s="24">
        <v>51568125</v>
      </c>
      <c r="P56" s="25" t="s">
        <v>58</v>
      </c>
      <c r="Q56" s="25">
        <v>1300000000</v>
      </c>
      <c r="R56" s="25">
        <v>0</v>
      </c>
      <c r="S56" s="25" t="s">
        <v>58</v>
      </c>
      <c r="T56" s="26"/>
    </row>
    <row r="57" spans="2:20" s="20" customFormat="1" ht="12.9" customHeight="1">
      <c r="B57" s="21">
        <v>49</v>
      </c>
      <c r="C57" s="22" t="s">
        <v>45</v>
      </c>
      <c r="D57" s="22" t="s">
        <v>46</v>
      </c>
      <c r="E57" s="22" t="s">
        <v>256</v>
      </c>
      <c r="F57" s="22" t="s">
        <v>257</v>
      </c>
      <c r="G57" s="23" t="s">
        <v>258</v>
      </c>
      <c r="H57" s="22" t="s">
        <v>50</v>
      </c>
      <c r="I57" s="23" t="s">
        <v>259</v>
      </c>
      <c r="J57" s="22"/>
      <c r="K57" s="22" t="s">
        <v>52</v>
      </c>
      <c r="L57" s="24">
        <v>1033728343</v>
      </c>
      <c r="M57" s="24">
        <v>11220351</v>
      </c>
      <c r="N57" s="24">
        <v>1044948694</v>
      </c>
      <c r="O57" s="24">
        <v>105136930</v>
      </c>
      <c r="P57" s="25" t="s">
        <v>58</v>
      </c>
      <c r="Q57" s="25">
        <v>800000000</v>
      </c>
      <c r="R57" s="25">
        <v>357500000</v>
      </c>
      <c r="S57" s="25" t="s">
        <v>58</v>
      </c>
      <c r="T57" s="26"/>
    </row>
    <row r="58" spans="2:20" s="20" customFormat="1" ht="12.9" customHeight="1">
      <c r="B58" s="21">
        <v>50</v>
      </c>
      <c r="C58" s="22" t="s">
        <v>45</v>
      </c>
      <c r="D58" s="22" t="s">
        <v>46</v>
      </c>
      <c r="E58" s="22" t="s">
        <v>260</v>
      </c>
      <c r="F58" s="22" t="s">
        <v>261</v>
      </c>
      <c r="G58" s="23" t="s">
        <v>129</v>
      </c>
      <c r="H58" s="22" t="s">
        <v>77</v>
      </c>
      <c r="I58" s="23" t="s">
        <v>262</v>
      </c>
      <c r="J58" s="22"/>
      <c r="K58" s="22" t="s">
        <v>52</v>
      </c>
      <c r="L58" s="24">
        <v>996953160</v>
      </c>
      <c r="M58" s="24">
        <v>0</v>
      </c>
      <c r="N58" s="24">
        <v>996953160</v>
      </c>
      <c r="O58" s="24">
        <v>27190041</v>
      </c>
      <c r="P58" s="25" t="s">
        <v>58</v>
      </c>
      <c r="Q58" s="25">
        <v>840000000</v>
      </c>
      <c r="R58" s="25">
        <v>0</v>
      </c>
      <c r="S58" s="25" t="s">
        <v>58</v>
      </c>
      <c r="T58" s="26"/>
    </row>
    <row r="59" spans="2:20" s="20" customFormat="1" ht="12.9" customHeight="1">
      <c r="B59" s="21">
        <v>51</v>
      </c>
      <c r="C59" s="22" t="s">
        <v>45</v>
      </c>
      <c r="D59" s="22" t="s">
        <v>46</v>
      </c>
      <c r="E59" s="22" t="s">
        <v>263</v>
      </c>
      <c r="F59" s="22" t="s">
        <v>264</v>
      </c>
      <c r="G59" s="23" t="s">
        <v>91</v>
      </c>
      <c r="H59" s="22" t="s">
        <v>50</v>
      </c>
      <c r="I59" s="23" t="s">
        <v>91</v>
      </c>
      <c r="J59" s="22" t="s">
        <v>92</v>
      </c>
      <c r="K59" s="22" t="s">
        <v>155</v>
      </c>
      <c r="L59" s="24">
        <v>993927217</v>
      </c>
      <c r="M59" s="24">
        <v>1939160</v>
      </c>
      <c r="N59" s="24">
        <v>995866377</v>
      </c>
      <c r="O59" s="24">
        <v>28653519</v>
      </c>
      <c r="P59" s="25" t="s">
        <v>58</v>
      </c>
      <c r="Q59" s="25">
        <v>152000000</v>
      </c>
      <c r="R59" s="25">
        <v>0</v>
      </c>
      <c r="S59" s="25" t="s">
        <v>58</v>
      </c>
      <c r="T59" s="26"/>
    </row>
    <row r="60" spans="2:20" s="20" customFormat="1" ht="12.9" customHeight="1">
      <c r="B60" s="21">
        <v>52</v>
      </c>
      <c r="C60" s="22" t="s">
        <v>45</v>
      </c>
      <c r="D60" s="22" t="s">
        <v>46</v>
      </c>
      <c r="E60" s="22" t="s">
        <v>265</v>
      </c>
      <c r="F60" s="22" t="s">
        <v>266</v>
      </c>
      <c r="G60" s="23" t="s">
        <v>267</v>
      </c>
      <c r="H60" s="22"/>
      <c r="I60" s="23"/>
      <c r="J60" s="22"/>
      <c r="K60" s="22" t="s">
        <v>189</v>
      </c>
      <c r="L60" s="24">
        <v>988786202</v>
      </c>
      <c r="M60" s="24">
        <v>0</v>
      </c>
      <c r="N60" s="24">
        <v>988786202</v>
      </c>
      <c r="O60" s="24">
        <v>32065517</v>
      </c>
      <c r="P60" s="25" t="s">
        <v>58</v>
      </c>
      <c r="Q60" s="25">
        <v>1008000000</v>
      </c>
      <c r="R60" s="25">
        <v>0</v>
      </c>
      <c r="S60" s="25" t="s">
        <v>58</v>
      </c>
      <c r="T60" s="26"/>
    </row>
    <row r="61" spans="2:20" s="20" customFormat="1" ht="12.9" customHeight="1">
      <c r="B61" s="21">
        <v>53</v>
      </c>
      <c r="C61" s="22" t="s">
        <v>45</v>
      </c>
      <c r="D61" s="22" t="s">
        <v>46</v>
      </c>
      <c r="E61" s="22" t="s">
        <v>268</v>
      </c>
      <c r="F61" s="22" t="s">
        <v>269</v>
      </c>
      <c r="G61" s="23" t="s">
        <v>270</v>
      </c>
      <c r="H61" s="22" t="s">
        <v>122</v>
      </c>
      <c r="I61" s="23" t="s">
        <v>271</v>
      </c>
      <c r="J61" s="22"/>
      <c r="K61" s="22" t="s">
        <v>52</v>
      </c>
      <c r="L61" s="24">
        <v>983974820</v>
      </c>
      <c r="M61" s="24">
        <v>0</v>
      </c>
      <c r="N61" s="24">
        <v>983974820</v>
      </c>
      <c r="O61" s="24">
        <v>47181688</v>
      </c>
      <c r="P61" s="25" t="s">
        <v>58</v>
      </c>
      <c r="Q61" s="25">
        <v>1116000000</v>
      </c>
      <c r="R61" s="25">
        <v>0</v>
      </c>
      <c r="S61" s="25" t="s">
        <v>58</v>
      </c>
      <c r="T61" s="26"/>
    </row>
    <row r="62" spans="2:20" s="20" customFormat="1" ht="12.9" customHeight="1">
      <c r="B62" s="21">
        <v>54</v>
      </c>
      <c r="C62" s="22" t="s">
        <v>45</v>
      </c>
      <c r="D62" s="22" t="s">
        <v>46</v>
      </c>
      <c r="E62" s="22" t="s">
        <v>272</v>
      </c>
      <c r="F62" s="22" t="s">
        <v>273</v>
      </c>
      <c r="G62" s="23" t="s">
        <v>162</v>
      </c>
      <c r="H62" s="22" t="s">
        <v>77</v>
      </c>
      <c r="I62" s="23" t="s">
        <v>274</v>
      </c>
      <c r="J62" s="22" t="s">
        <v>275</v>
      </c>
      <c r="K62" s="22" t="s">
        <v>52</v>
      </c>
      <c r="L62" s="24">
        <v>926111862</v>
      </c>
      <c r="M62" s="24">
        <v>0</v>
      </c>
      <c r="N62" s="24">
        <v>926111862</v>
      </c>
      <c r="O62" s="24">
        <v>21310735</v>
      </c>
      <c r="P62" s="25" t="s">
        <v>58</v>
      </c>
      <c r="Q62" s="25">
        <v>360000000</v>
      </c>
      <c r="R62" s="25">
        <v>300000000</v>
      </c>
      <c r="S62" s="25" t="s">
        <v>58</v>
      </c>
      <c r="T62" s="26"/>
    </row>
    <row r="63" spans="2:20" s="20" customFormat="1" ht="12.9" customHeight="1">
      <c r="B63" s="21">
        <v>55</v>
      </c>
      <c r="C63" s="22" t="s">
        <v>45</v>
      </c>
      <c r="D63" s="22" t="s">
        <v>46</v>
      </c>
      <c r="E63" s="22" t="s">
        <v>276</v>
      </c>
      <c r="F63" s="22" t="s">
        <v>277</v>
      </c>
      <c r="G63" s="23" t="s">
        <v>278</v>
      </c>
      <c r="H63" s="22" t="s">
        <v>130</v>
      </c>
      <c r="I63" s="23" t="s">
        <v>278</v>
      </c>
      <c r="J63" s="22"/>
      <c r="K63" s="22" t="s">
        <v>155</v>
      </c>
      <c r="L63" s="24">
        <v>905000000</v>
      </c>
      <c r="M63" s="24">
        <v>0</v>
      </c>
      <c r="N63" s="24">
        <v>905000000</v>
      </c>
      <c r="O63" s="24">
        <v>10070556</v>
      </c>
      <c r="P63" s="25" t="s">
        <v>58</v>
      </c>
      <c r="Q63" s="25">
        <v>1104000000</v>
      </c>
      <c r="R63" s="25">
        <v>0</v>
      </c>
      <c r="S63" s="25" t="s">
        <v>58</v>
      </c>
      <c r="T63" s="26"/>
    </row>
    <row r="64" spans="2:20" s="20" customFormat="1" ht="12.9" customHeight="1">
      <c r="B64" s="21">
        <v>56</v>
      </c>
      <c r="C64" s="22" t="s">
        <v>45</v>
      </c>
      <c r="D64" s="22" t="s">
        <v>46</v>
      </c>
      <c r="E64" s="22" t="s">
        <v>279</v>
      </c>
      <c r="F64" s="22" t="s">
        <v>68</v>
      </c>
      <c r="G64" s="23" t="s">
        <v>280</v>
      </c>
      <c r="H64" s="22"/>
      <c r="I64" s="23"/>
      <c r="J64" s="22"/>
      <c r="K64" s="22" t="s">
        <v>189</v>
      </c>
      <c r="L64" s="24">
        <v>788977013</v>
      </c>
      <c r="M64" s="24">
        <v>7493590</v>
      </c>
      <c r="N64" s="24">
        <v>796470603</v>
      </c>
      <c r="O64" s="24">
        <v>95502005</v>
      </c>
      <c r="P64" s="25" t="s">
        <v>58</v>
      </c>
      <c r="Q64" s="25">
        <v>958800000</v>
      </c>
      <c r="R64" s="25">
        <v>0</v>
      </c>
      <c r="S64" s="25" t="s">
        <v>58</v>
      </c>
      <c r="T64" s="26"/>
    </row>
    <row r="65" spans="2:20" s="20" customFormat="1" ht="12.9" customHeight="1">
      <c r="B65" s="21">
        <v>57</v>
      </c>
      <c r="C65" s="22" t="s">
        <v>45</v>
      </c>
      <c r="D65" s="22" t="s">
        <v>46</v>
      </c>
      <c r="E65" s="22" t="s">
        <v>281</v>
      </c>
      <c r="F65" s="22" t="s">
        <v>282</v>
      </c>
      <c r="G65" s="23" t="s">
        <v>129</v>
      </c>
      <c r="H65" s="22" t="s">
        <v>122</v>
      </c>
      <c r="I65" s="23" t="s">
        <v>283</v>
      </c>
      <c r="J65" s="22"/>
      <c r="K65" s="22" t="s">
        <v>52</v>
      </c>
      <c r="L65" s="24">
        <v>759802066</v>
      </c>
      <c r="M65" s="24">
        <v>0</v>
      </c>
      <c r="N65" s="24">
        <v>759802066</v>
      </c>
      <c r="O65" s="24">
        <v>12772116</v>
      </c>
      <c r="P65" s="25" t="s">
        <v>58</v>
      </c>
      <c r="Q65" s="25">
        <v>240603750</v>
      </c>
      <c r="R65" s="25">
        <v>0</v>
      </c>
      <c r="S65" s="25" t="s">
        <v>58</v>
      </c>
      <c r="T65" s="26"/>
    </row>
    <row r="66" spans="2:20" s="20" customFormat="1" ht="12.9" customHeight="1">
      <c r="B66" s="21">
        <v>58</v>
      </c>
      <c r="C66" s="22" t="s">
        <v>45</v>
      </c>
      <c r="D66" s="22" t="s">
        <v>46</v>
      </c>
      <c r="E66" s="22" t="s">
        <v>284</v>
      </c>
      <c r="F66" s="22" t="s">
        <v>285</v>
      </c>
      <c r="G66" s="23" t="s">
        <v>286</v>
      </c>
      <c r="H66" s="22" t="s">
        <v>122</v>
      </c>
      <c r="I66" s="23" t="s">
        <v>286</v>
      </c>
      <c r="J66" s="22"/>
      <c r="K66" s="22" t="s">
        <v>155</v>
      </c>
      <c r="L66" s="24">
        <v>727400000</v>
      </c>
      <c r="M66" s="24">
        <v>1078810</v>
      </c>
      <c r="N66" s="24">
        <v>728478810</v>
      </c>
      <c r="O66" s="24">
        <v>19947413</v>
      </c>
      <c r="P66" s="25" t="s">
        <v>58</v>
      </c>
      <c r="Q66" s="25">
        <v>860000000</v>
      </c>
      <c r="R66" s="25">
        <v>0</v>
      </c>
      <c r="S66" s="25" t="s">
        <v>58</v>
      </c>
      <c r="T66" s="26"/>
    </row>
    <row r="67" spans="2:20" s="20" customFormat="1" ht="12.9" customHeight="1">
      <c r="B67" s="21">
        <v>59</v>
      </c>
      <c r="C67" s="22" t="s">
        <v>45</v>
      </c>
      <c r="D67" s="22" t="s">
        <v>46</v>
      </c>
      <c r="E67" s="22" t="s">
        <v>287</v>
      </c>
      <c r="F67" s="22" t="s">
        <v>288</v>
      </c>
      <c r="G67" s="23" t="s">
        <v>289</v>
      </c>
      <c r="H67" s="22" t="s">
        <v>290</v>
      </c>
      <c r="I67" s="23" t="s">
        <v>289</v>
      </c>
      <c r="J67" s="22"/>
      <c r="K67" s="22" t="s">
        <v>155</v>
      </c>
      <c r="L67" s="24">
        <v>720000000</v>
      </c>
      <c r="M67" s="24">
        <v>0</v>
      </c>
      <c r="N67" s="24">
        <v>720000000</v>
      </c>
      <c r="O67" s="24">
        <v>12772309</v>
      </c>
      <c r="P67" s="25" t="s">
        <v>58</v>
      </c>
      <c r="Q67" s="25">
        <v>740000000</v>
      </c>
      <c r="R67" s="25">
        <v>0</v>
      </c>
      <c r="S67" s="25" t="s">
        <v>58</v>
      </c>
      <c r="T67" s="26"/>
    </row>
    <row r="68" spans="2:20" s="20" customFormat="1" ht="12.9" customHeight="1">
      <c r="B68" s="21">
        <v>60</v>
      </c>
      <c r="C68" s="22" t="s">
        <v>45</v>
      </c>
      <c r="D68" s="22" t="s">
        <v>46</v>
      </c>
      <c r="E68" s="22" t="s">
        <v>291</v>
      </c>
      <c r="F68" s="22" t="s">
        <v>292</v>
      </c>
      <c r="G68" s="23" t="s">
        <v>129</v>
      </c>
      <c r="H68" s="22" t="s">
        <v>122</v>
      </c>
      <c r="I68" s="23" t="s">
        <v>293</v>
      </c>
      <c r="J68" s="22"/>
      <c r="K68" s="22" t="s">
        <v>52</v>
      </c>
      <c r="L68" s="24">
        <v>683055409</v>
      </c>
      <c r="M68" s="24">
        <v>0</v>
      </c>
      <c r="N68" s="24">
        <v>683055409</v>
      </c>
      <c r="O68" s="24">
        <v>9603607</v>
      </c>
      <c r="P68" s="25" t="s">
        <v>58</v>
      </c>
      <c r="Q68" s="25">
        <v>540000000</v>
      </c>
      <c r="R68" s="25">
        <v>84000000</v>
      </c>
      <c r="S68" s="25" t="s">
        <v>58</v>
      </c>
      <c r="T68" s="26"/>
    </row>
    <row r="69" spans="2:20" s="20" customFormat="1" ht="12.9" customHeight="1">
      <c r="B69" s="21">
        <v>61</v>
      </c>
      <c r="C69" s="22" t="s">
        <v>45</v>
      </c>
      <c r="D69" s="22" t="s">
        <v>46</v>
      </c>
      <c r="E69" s="22" t="s">
        <v>294</v>
      </c>
      <c r="F69" s="22" t="s">
        <v>295</v>
      </c>
      <c r="G69" s="23" t="s">
        <v>296</v>
      </c>
      <c r="H69" s="22" t="s">
        <v>205</v>
      </c>
      <c r="I69" s="23" t="s">
        <v>297</v>
      </c>
      <c r="J69" s="22"/>
      <c r="K69" s="22" t="s">
        <v>52</v>
      </c>
      <c r="L69" s="24">
        <v>680215000</v>
      </c>
      <c r="M69" s="24">
        <v>2675600</v>
      </c>
      <c r="N69" s="24">
        <v>682890600</v>
      </c>
      <c r="O69" s="24">
        <v>19247839</v>
      </c>
      <c r="P69" s="25" t="s">
        <v>58</v>
      </c>
      <c r="Q69" s="25">
        <v>816000000</v>
      </c>
      <c r="R69" s="25">
        <v>0</v>
      </c>
      <c r="S69" s="25" t="s">
        <v>58</v>
      </c>
      <c r="T69" s="26"/>
    </row>
    <row r="70" spans="2:20" s="20" customFormat="1" ht="12.9" customHeight="1">
      <c r="B70" s="21">
        <v>62</v>
      </c>
      <c r="C70" s="22" t="s">
        <v>45</v>
      </c>
      <c r="D70" s="22" t="s">
        <v>46</v>
      </c>
      <c r="E70" s="22" t="s">
        <v>298</v>
      </c>
      <c r="F70" s="22" t="s">
        <v>299</v>
      </c>
      <c r="G70" s="23" t="s">
        <v>300</v>
      </c>
      <c r="H70" s="22" t="s">
        <v>301</v>
      </c>
      <c r="I70" s="23" t="s">
        <v>302</v>
      </c>
      <c r="J70" s="22"/>
      <c r="K70" s="22" t="s">
        <v>52</v>
      </c>
      <c r="L70" s="24">
        <v>677592071</v>
      </c>
      <c r="M70" s="24">
        <v>4363440</v>
      </c>
      <c r="N70" s="24">
        <v>681955511</v>
      </c>
      <c r="O70" s="24">
        <v>58707621</v>
      </c>
      <c r="P70" s="25" t="s">
        <v>58</v>
      </c>
      <c r="Q70" s="25">
        <v>180000000</v>
      </c>
      <c r="R70" s="25">
        <v>0</v>
      </c>
      <c r="S70" s="25" t="s">
        <v>58</v>
      </c>
      <c r="T70" s="26"/>
    </row>
    <row r="71" spans="2:20" s="20" customFormat="1" ht="12.9" customHeight="1">
      <c r="B71" s="21">
        <v>63</v>
      </c>
      <c r="C71" s="22" t="s">
        <v>45</v>
      </c>
      <c r="D71" s="22" t="s">
        <v>46</v>
      </c>
      <c r="E71" s="22" t="s">
        <v>303</v>
      </c>
      <c r="F71" s="22" t="s">
        <v>304</v>
      </c>
      <c r="G71" s="23" t="s">
        <v>305</v>
      </c>
      <c r="H71" s="22" t="s">
        <v>50</v>
      </c>
      <c r="I71" s="23" t="s">
        <v>262</v>
      </c>
      <c r="J71" s="22"/>
      <c r="K71" s="22" t="s">
        <v>52</v>
      </c>
      <c r="L71" s="24">
        <v>669996924</v>
      </c>
      <c r="M71" s="24">
        <v>11039500</v>
      </c>
      <c r="N71" s="24">
        <v>681036424</v>
      </c>
      <c r="O71" s="24">
        <v>16573319</v>
      </c>
      <c r="P71" s="25" t="s">
        <v>58</v>
      </c>
      <c r="Q71" s="25">
        <v>756000000</v>
      </c>
      <c r="R71" s="25">
        <v>0</v>
      </c>
      <c r="S71" s="25" t="s">
        <v>58</v>
      </c>
      <c r="T71" s="26"/>
    </row>
    <row r="72" spans="2:20" s="20" customFormat="1" ht="12.9" customHeight="1">
      <c r="B72" s="21">
        <v>64</v>
      </c>
      <c r="C72" s="22" t="s">
        <v>45</v>
      </c>
      <c r="D72" s="22" t="s">
        <v>46</v>
      </c>
      <c r="E72" s="22" t="s">
        <v>306</v>
      </c>
      <c r="F72" s="22" t="s">
        <v>68</v>
      </c>
      <c r="G72" s="23" t="s">
        <v>307</v>
      </c>
      <c r="H72" s="22"/>
      <c r="I72" s="23"/>
      <c r="J72" s="22"/>
      <c r="K72" s="22" t="s">
        <v>189</v>
      </c>
      <c r="L72" s="24">
        <v>664000000</v>
      </c>
      <c r="M72" s="24">
        <v>0</v>
      </c>
      <c r="N72" s="24">
        <v>664000000</v>
      </c>
      <c r="O72" s="24">
        <v>10398296</v>
      </c>
      <c r="P72" s="25" t="s">
        <v>58</v>
      </c>
      <c r="Q72" s="25">
        <v>796800000</v>
      </c>
      <c r="R72" s="25">
        <v>0</v>
      </c>
      <c r="S72" s="25" t="s">
        <v>58</v>
      </c>
      <c r="T72" s="26"/>
    </row>
    <row r="73" spans="2:20" s="20" customFormat="1" ht="12.9" customHeight="1">
      <c r="B73" s="21">
        <v>65</v>
      </c>
      <c r="C73" s="22" t="s">
        <v>45</v>
      </c>
      <c r="D73" s="22" t="s">
        <v>46</v>
      </c>
      <c r="E73" s="22" t="s">
        <v>308</v>
      </c>
      <c r="F73" s="22" t="s">
        <v>309</v>
      </c>
      <c r="G73" s="23" t="s">
        <v>116</v>
      </c>
      <c r="H73" s="22" t="s">
        <v>310</v>
      </c>
      <c r="I73" s="23" t="s">
        <v>311</v>
      </c>
      <c r="J73" s="22"/>
      <c r="K73" s="22" t="s">
        <v>52</v>
      </c>
      <c r="L73" s="24">
        <v>644633083</v>
      </c>
      <c r="M73" s="24">
        <v>0</v>
      </c>
      <c r="N73" s="24">
        <v>644633083</v>
      </c>
      <c r="O73" s="24">
        <v>4802036</v>
      </c>
      <c r="P73" s="25" t="s">
        <v>58</v>
      </c>
      <c r="Q73" s="25">
        <v>240000000</v>
      </c>
      <c r="R73" s="25">
        <v>0</v>
      </c>
      <c r="S73" s="25" t="s">
        <v>58</v>
      </c>
      <c r="T73" s="26"/>
    </row>
    <row r="74" spans="2:20" s="20" customFormat="1" ht="12.9" customHeight="1">
      <c r="B74" s="21">
        <v>66</v>
      </c>
      <c r="C74" s="22" t="s">
        <v>45</v>
      </c>
      <c r="D74" s="22" t="s">
        <v>46</v>
      </c>
      <c r="E74" s="22" t="s">
        <v>312</v>
      </c>
      <c r="F74" s="22" t="s">
        <v>313</v>
      </c>
      <c r="G74" s="23" t="s">
        <v>314</v>
      </c>
      <c r="H74" s="22" t="s">
        <v>130</v>
      </c>
      <c r="I74" s="23" t="s">
        <v>315</v>
      </c>
      <c r="J74" s="22"/>
      <c r="K74" s="22" t="s">
        <v>52</v>
      </c>
      <c r="L74" s="24">
        <v>636660360</v>
      </c>
      <c r="M74" s="24">
        <v>0</v>
      </c>
      <c r="N74" s="24">
        <v>636660360</v>
      </c>
      <c r="O74" s="24">
        <v>4575972</v>
      </c>
      <c r="P74" s="25" t="s">
        <v>58</v>
      </c>
      <c r="Q74" s="25">
        <v>530000000</v>
      </c>
      <c r="R74" s="25">
        <v>0</v>
      </c>
      <c r="S74" s="25" t="s">
        <v>58</v>
      </c>
      <c r="T74" s="26"/>
    </row>
    <row r="75" spans="2:20" s="20" customFormat="1" ht="39.6">
      <c r="B75" s="21">
        <v>67</v>
      </c>
      <c r="C75" s="22" t="s">
        <v>45</v>
      </c>
      <c r="D75" s="22" t="s">
        <v>46</v>
      </c>
      <c r="E75" s="22" t="s">
        <v>316</v>
      </c>
      <c r="F75" s="22" t="s">
        <v>205</v>
      </c>
      <c r="G75" s="23" t="s">
        <v>317</v>
      </c>
      <c r="H75" s="22"/>
      <c r="I75" s="23"/>
      <c r="J75" s="22" t="s">
        <v>318</v>
      </c>
      <c r="K75" s="22" t="s">
        <v>189</v>
      </c>
      <c r="L75" s="24">
        <v>619009107</v>
      </c>
      <c r="M75" s="24">
        <v>13099352</v>
      </c>
      <c r="N75" s="24">
        <v>632108459</v>
      </c>
      <c r="O75" s="24">
        <v>276464207</v>
      </c>
      <c r="P75" s="25" t="s">
        <v>58</v>
      </c>
      <c r="Q75" s="25">
        <v>744000000</v>
      </c>
      <c r="R75" s="25">
        <v>396000000</v>
      </c>
      <c r="S75" s="25" t="s">
        <v>58</v>
      </c>
      <c r="T75" s="26" t="s">
        <v>319</v>
      </c>
    </row>
    <row r="76" spans="2:20" s="20" customFormat="1" ht="12.9" customHeight="1">
      <c r="B76" s="21">
        <v>68</v>
      </c>
      <c r="C76" s="22" t="s">
        <v>45</v>
      </c>
      <c r="D76" s="22" t="s">
        <v>46</v>
      </c>
      <c r="E76" s="22" t="s">
        <v>320</v>
      </c>
      <c r="F76" s="22" t="s">
        <v>321</v>
      </c>
      <c r="G76" s="23" t="s">
        <v>322</v>
      </c>
      <c r="H76" s="22" t="s">
        <v>231</v>
      </c>
      <c r="I76" s="23" t="s">
        <v>322</v>
      </c>
      <c r="J76" s="22" t="s">
        <v>323</v>
      </c>
      <c r="K76" s="22" t="s">
        <v>155</v>
      </c>
      <c r="L76" s="24">
        <v>600000000</v>
      </c>
      <c r="M76" s="24">
        <v>0</v>
      </c>
      <c r="N76" s="24">
        <v>600000000</v>
      </c>
      <c r="O76" s="24">
        <v>7391299</v>
      </c>
      <c r="P76" s="25" t="s">
        <v>58</v>
      </c>
      <c r="Q76" s="25">
        <v>978000000</v>
      </c>
      <c r="R76" s="25">
        <v>0</v>
      </c>
      <c r="S76" s="25" t="s">
        <v>58</v>
      </c>
      <c r="T76" s="26"/>
    </row>
    <row r="77" spans="2:20" s="20" customFormat="1" ht="12.9" customHeight="1">
      <c r="B77" s="21">
        <v>69</v>
      </c>
      <c r="C77" s="22" t="s">
        <v>45</v>
      </c>
      <c r="D77" s="22" t="s">
        <v>46</v>
      </c>
      <c r="E77" s="22" t="s">
        <v>324</v>
      </c>
      <c r="F77" s="22" t="s">
        <v>325</v>
      </c>
      <c r="G77" s="23" t="s">
        <v>121</v>
      </c>
      <c r="H77" s="22" t="s">
        <v>247</v>
      </c>
      <c r="I77" s="23" t="s">
        <v>326</v>
      </c>
      <c r="J77" s="22"/>
      <c r="K77" s="22" t="s">
        <v>52</v>
      </c>
      <c r="L77" s="24">
        <v>597000000</v>
      </c>
      <c r="M77" s="24">
        <v>0</v>
      </c>
      <c r="N77" s="24">
        <v>597000000</v>
      </c>
      <c r="O77" s="24">
        <v>10756774</v>
      </c>
      <c r="P77" s="25" t="s">
        <v>58</v>
      </c>
      <c r="Q77" s="25">
        <v>144000000</v>
      </c>
      <c r="R77" s="25">
        <v>0</v>
      </c>
      <c r="S77" s="25" t="s">
        <v>58</v>
      </c>
      <c r="T77" s="26"/>
    </row>
    <row r="78" spans="2:20" s="20" customFormat="1" ht="12.9" customHeight="1">
      <c r="B78" s="21">
        <v>70</v>
      </c>
      <c r="C78" s="22" t="s">
        <v>45</v>
      </c>
      <c r="D78" s="22" t="s">
        <v>46</v>
      </c>
      <c r="E78" s="22" t="s">
        <v>327</v>
      </c>
      <c r="F78" s="22" t="s">
        <v>328</v>
      </c>
      <c r="G78" s="23" t="s">
        <v>329</v>
      </c>
      <c r="H78" s="22" t="s">
        <v>201</v>
      </c>
      <c r="I78" s="23" t="s">
        <v>329</v>
      </c>
      <c r="J78" s="22"/>
      <c r="K78" s="22" t="s">
        <v>155</v>
      </c>
      <c r="L78" s="24">
        <v>591843290</v>
      </c>
      <c r="M78" s="24">
        <v>0</v>
      </c>
      <c r="N78" s="24">
        <v>591843290</v>
      </c>
      <c r="O78" s="24">
        <v>4189943</v>
      </c>
      <c r="P78" s="25" t="s">
        <v>58</v>
      </c>
      <c r="Q78" s="25">
        <v>630000000</v>
      </c>
      <c r="R78" s="25">
        <v>0</v>
      </c>
      <c r="S78" s="25" t="s">
        <v>58</v>
      </c>
      <c r="T78" s="26"/>
    </row>
    <row r="79" spans="2:20" s="20" customFormat="1" ht="12.9" customHeight="1">
      <c r="B79" s="21">
        <v>71</v>
      </c>
      <c r="C79" s="22" t="s">
        <v>45</v>
      </c>
      <c r="D79" s="22" t="s">
        <v>46</v>
      </c>
      <c r="E79" s="22" t="s">
        <v>330</v>
      </c>
      <c r="F79" s="22" t="s">
        <v>331</v>
      </c>
      <c r="G79" s="23" t="s">
        <v>332</v>
      </c>
      <c r="H79" s="22" t="s">
        <v>333</v>
      </c>
      <c r="I79" s="23" t="s">
        <v>332</v>
      </c>
      <c r="J79" s="22"/>
      <c r="K79" s="22" t="s">
        <v>155</v>
      </c>
      <c r="L79" s="24">
        <v>549336824</v>
      </c>
      <c r="M79" s="24">
        <v>42441690</v>
      </c>
      <c r="N79" s="24">
        <v>591778514</v>
      </c>
      <c r="O79" s="24">
        <v>89985432</v>
      </c>
      <c r="P79" s="25" t="s">
        <v>58</v>
      </c>
      <c r="Q79" s="25">
        <v>936000000</v>
      </c>
      <c r="R79" s="25">
        <v>0</v>
      </c>
      <c r="S79" s="25" t="s">
        <v>58</v>
      </c>
      <c r="T79" s="26"/>
    </row>
    <row r="80" spans="2:20" s="20" customFormat="1" ht="12.9" customHeight="1">
      <c r="B80" s="21">
        <v>72</v>
      </c>
      <c r="C80" s="22" t="s">
        <v>45</v>
      </c>
      <c r="D80" s="22" t="s">
        <v>46</v>
      </c>
      <c r="E80" s="22" t="s">
        <v>334</v>
      </c>
      <c r="F80" s="22" t="s">
        <v>335</v>
      </c>
      <c r="G80" s="23" t="s">
        <v>336</v>
      </c>
      <c r="H80" s="22" t="s">
        <v>96</v>
      </c>
      <c r="I80" s="23" t="s">
        <v>337</v>
      </c>
      <c r="J80" s="22"/>
      <c r="K80" s="22" t="s">
        <v>52</v>
      </c>
      <c r="L80" s="24">
        <v>553332889</v>
      </c>
      <c r="M80" s="24">
        <v>0</v>
      </c>
      <c r="N80" s="24">
        <v>553332889</v>
      </c>
      <c r="O80" s="24">
        <v>5853256</v>
      </c>
      <c r="P80" s="25" t="s">
        <v>58</v>
      </c>
      <c r="Q80" s="25">
        <v>780000000</v>
      </c>
      <c r="R80" s="25">
        <v>0</v>
      </c>
      <c r="S80" s="25" t="s">
        <v>58</v>
      </c>
      <c r="T80" s="26"/>
    </row>
    <row r="81" spans="2:20" s="20" customFormat="1" ht="12.9" customHeight="1">
      <c r="B81" s="21">
        <v>73</v>
      </c>
      <c r="C81" s="22" t="s">
        <v>45</v>
      </c>
      <c r="D81" s="22" t="s">
        <v>46</v>
      </c>
      <c r="E81" s="22" t="s">
        <v>338</v>
      </c>
      <c r="F81" s="22" t="s">
        <v>339</v>
      </c>
      <c r="G81" s="23" t="s">
        <v>340</v>
      </c>
      <c r="H81" s="22"/>
      <c r="I81" s="23"/>
      <c r="J81" s="22"/>
      <c r="K81" s="22" t="s">
        <v>189</v>
      </c>
      <c r="L81" s="24">
        <v>538965582</v>
      </c>
      <c r="M81" s="24">
        <v>6979061</v>
      </c>
      <c r="N81" s="24">
        <v>545944643</v>
      </c>
      <c r="O81" s="24">
        <v>50107501</v>
      </c>
      <c r="P81" s="25" t="s">
        <v>58</v>
      </c>
      <c r="Q81" s="25">
        <v>646800000</v>
      </c>
      <c r="R81" s="25">
        <v>0</v>
      </c>
      <c r="S81" s="25" t="s">
        <v>58</v>
      </c>
      <c r="T81" s="26"/>
    </row>
    <row r="82" spans="2:20" s="20" customFormat="1" ht="12.9" customHeight="1">
      <c r="B82" s="21">
        <v>74</v>
      </c>
      <c r="C82" s="22" t="s">
        <v>45</v>
      </c>
      <c r="D82" s="22" t="s">
        <v>46</v>
      </c>
      <c r="E82" s="22" t="s">
        <v>341</v>
      </c>
      <c r="F82" s="22" t="s">
        <v>342</v>
      </c>
      <c r="G82" s="23" t="s">
        <v>49</v>
      </c>
      <c r="H82" s="22" t="s">
        <v>122</v>
      </c>
      <c r="I82" s="23" t="s">
        <v>343</v>
      </c>
      <c r="J82" s="22"/>
      <c r="K82" s="22" t="s">
        <v>52</v>
      </c>
      <c r="L82" s="24">
        <v>518400000</v>
      </c>
      <c r="M82" s="24">
        <v>1174500</v>
      </c>
      <c r="N82" s="24">
        <v>519574500</v>
      </c>
      <c r="O82" s="24">
        <v>19004677</v>
      </c>
      <c r="P82" s="25" t="s">
        <v>58</v>
      </c>
      <c r="Q82" s="25">
        <v>980000000</v>
      </c>
      <c r="R82" s="25">
        <v>0</v>
      </c>
      <c r="S82" s="25" t="s">
        <v>58</v>
      </c>
      <c r="T82" s="26"/>
    </row>
    <row r="83" spans="2:20" s="20" customFormat="1" ht="12.9" customHeight="1">
      <c r="B83" s="21">
        <v>75</v>
      </c>
      <c r="C83" s="22" t="s">
        <v>45</v>
      </c>
      <c r="D83" s="22" t="s">
        <v>46</v>
      </c>
      <c r="E83" s="22" t="s">
        <v>344</v>
      </c>
      <c r="F83" s="22" t="s">
        <v>345</v>
      </c>
      <c r="G83" s="23" t="s">
        <v>144</v>
      </c>
      <c r="H83" s="22" t="s">
        <v>346</v>
      </c>
      <c r="I83" s="23" t="s">
        <v>347</v>
      </c>
      <c r="J83" s="22"/>
      <c r="K83" s="22" t="s">
        <v>52</v>
      </c>
      <c r="L83" s="24">
        <v>515576123</v>
      </c>
      <c r="M83" s="24">
        <v>0</v>
      </c>
      <c r="N83" s="24">
        <v>515576123</v>
      </c>
      <c r="O83" s="24">
        <v>15395117</v>
      </c>
      <c r="P83" s="25" t="s">
        <v>58</v>
      </c>
      <c r="Q83" s="25">
        <v>200000000</v>
      </c>
      <c r="R83" s="25">
        <v>0</v>
      </c>
      <c r="S83" s="25" t="s">
        <v>58</v>
      </c>
      <c r="T83" s="26"/>
    </row>
    <row r="84" spans="2:20" s="20" customFormat="1" ht="12.9" customHeight="1">
      <c r="B84" s="21">
        <v>76</v>
      </c>
      <c r="C84" s="22" t="s">
        <v>45</v>
      </c>
      <c r="D84" s="22" t="s">
        <v>46</v>
      </c>
      <c r="E84" s="22" t="s">
        <v>348</v>
      </c>
      <c r="F84" s="22" t="s">
        <v>349</v>
      </c>
      <c r="G84" s="23" t="s">
        <v>187</v>
      </c>
      <c r="H84" s="22" t="s">
        <v>186</v>
      </c>
      <c r="I84" s="23" t="s">
        <v>187</v>
      </c>
      <c r="J84" s="22" t="s">
        <v>188</v>
      </c>
      <c r="K84" s="22" t="s">
        <v>155</v>
      </c>
      <c r="L84" s="24">
        <v>495000000</v>
      </c>
      <c r="M84" s="24">
        <v>9773231</v>
      </c>
      <c r="N84" s="24">
        <v>504773231</v>
      </c>
      <c r="O84" s="24">
        <v>97689037</v>
      </c>
      <c r="P84" s="25" t="s">
        <v>58</v>
      </c>
      <c r="Q84" s="25">
        <v>600000000</v>
      </c>
      <c r="R84" s="25">
        <v>708000000</v>
      </c>
      <c r="S84" s="25" t="s">
        <v>58</v>
      </c>
      <c r="T84" s="26"/>
    </row>
    <row r="85" spans="2:20" s="20" customFormat="1" ht="12.9" customHeight="1">
      <c r="B85" s="21">
        <v>77</v>
      </c>
      <c r="C85" s="22" t="s">
        <v>45</v>
      </c>
      <c r="D85" s="22" t="s">
        <v>46</v>
      </c>
      <c r="E85" s="22" t="s">
        <v>350</v>
      </c>
      <c r="F85" s="22" t="s">
        <v>351</v>
      </c>
      <c r="G85" s="23" t="s">
        <v>182</v>
      </c>
      <c r="H85" s="22" t="s">
        <v>352</v>
      </c>
      <c r="I85" s="23" t="s">
        <v>353</v>
      </c>
      <c r="J85" s="22" t="s">
        <v>184</v>
      </c>
      <c r="K85" s="22" t="s">
        <v>52</v>
      </c>
      <c r="L85" s="24">
        <v>500833770</v>
      </c>
      <c r="M85" s="24">
        <v>0</v>
      </c>
      <c r="N85" s="24">
        <v>500833770</v>
      </c>
      <c r="O85" s="24">
        <v>9228215</v>
      </c>
      <c r="P85" s="25" t="s">
        <v>58</v>
      </c>
      <c r="Q85" s="25">
        <v>600000000</v>
      </c>
      <c r="R85" s="25">
        <v>0</v>
      </c>
      <c r="S85" s="25" t="s">
        <v>58</v>
      </c>
      <c r="T85" s="26"/>
    </row>
    <row r="86" spans="2:20" s="20" customFormat="1" ht="12.9" customHeight="1">
      <c r="B86" s="21">
        <v>78</v>
      </c>
      <c r="C86" s="22" t="s">
        <v>45</v>
      </c>
      <c r="D86" s="22" t="s">
        <v>46</v>
      </c>
      <c r="E86" s="22" t="s">
        <v>354</v>
      </c>
      <c r="F86" s="22" t="s">
        <v>355</v>
      </c>
      <c r="G86" s="23" t="s">
        <v>356</v>
      </c>
      <c r="H86" s="22" t="s">
        <v>357</v>
      </c>
      <c r="I86" s="23" t="s">
        <v>356</v>
      </c>
      <c r="J86" s="22"/>
      <c r="K86" s="22" t="s">
        <v>155</v>
      </c>
      <c r="L86" s="24">
        <v>479123214</v>
      </c>
      <c r="M86" s="24">
        <v>291500</v>
      </c>
      <c r="N86" s="24">
        <v>479414714</v>
      </c>
      <c r="O86" s="24">
        <v>11333616</v>
      </c>
      <c r="P86" s="25" t="s">
        <v>58</v>
      </c>
      <c r="Q86" s="25">
        <v>600000000</v>
      </c>
      <c r="R86" s="25">
        <v>160000000</v>
      </c>
      <c r="S86" s="25" t="s">
        <v>58</v>
      </c>
      <c r="T86" s="26"/>
    </row>
    <row r="87" spans="2:20" s="20" customFormat="1" ht="12.9" customHeight="1">
      <c r="B87" s="21">
        <v>79</v>
      </c>
      <c r="C87" s="22" t="s">
        <v>45</v>
      </c>
      <c r="D87" s="22" t="s">
        <v>46</v>
      </c>
      <c r="E87" s="22" t="s">
        <v>358</v>
      </c>
      <c r="F87" s="22" t="s">
        <v>163</v>
      </c>
      <c r="G87" s="23" t="s">
        <v>359</v>
      </c>
      <c r="H87" s="22"/>
      <c r="I87" s="23"/>
      <c r="J87" s="22"/>
      <c r="K87" s="22" t="s">
        <v>189</v>
      </c>
      <c r="L87" s="24">
        <v>446672802</v>
      </c>
      <c r="M87" s="24">
        <v>5762390</v>
      </c>
      <c r="N87" s="24">
        <v>452435192</v>
      </c>
      <c r="O87" s="24">
        <v>8549113</v>
      </c>
      <c r="P87" s="25" t="s">
        <v>58</v>
      </c>
      <c r="Q87" s="25">
        <v>536400000</v>
      </c>
      <c r="R87" s="25">
        <v>0</v>
      </c>
      <c r="S87" s="25" t="s">
        <v>58</v>
      </c>
      <c r="T87" s="26"/>
    </row>
    <row r="88" spans="2:20" s="20" customFormat="1" ht="12.9" customHeight="1">
      <c r="B88" s="21">
        <v>80</v>
      </c>
      <c r="C88" s="22" t="s">
        <v>45</v>
      </c>
      <c r="D88" s="22" t="s">
        <v>46</v>
      </c>
      <c r="E88" s="22" t="s">
        <v>360</v>
      </c>
      <c r="F88" s="22" t="s">
        <v>361</v>
      </c>
      <c r="G88" s="23" t="s">
        <v>100</v>
      </c>
      <c r="H88" s="22" t="s">
        <v>122</v>
      </c>
      <c r="I88" s="23" t="s">
        <v>362</v>
      </c>
      <c r="J88" s="22"/>
      <c r="K88" s="22" t="s">
        <v>52</v>
      </c>
      <c r="L88" s="24">
        <v>440000000</v>
      </c>
      <c r="M88" s="24">
        <v>0</v>
      </c>
      <c r="N88" s="24">
        <v>440000000</v>
      </c>
      <c r="O88" s="24">
        <v>14824748</v>
      </c>
      <c r="P88" s="25" t="s">
        <v>58</v>
      </c>
      <c r="Q88" s="25">
        <v>528000000</v>
      </c>
      <c r="R88" s="25">
        <v>0</v>
      </c>
      <c r="S88" s="25" t="s">
        <v>58</v>
      </c>
      <c r="T88" s="26"/>
    </row>
    <row r="89" spans="2:20" s="20" customFormat="1" ht="12.9" customHeight="1">
      <c r="B89" s="21">
        <v>81</v>
      </c>
      <c r="C89" s="22" t="s">
        <v>45</v>
      </c>
      <c r="D89" s="22" t="s">
        <v>46</v>
      </c>
      <c r="E89" s="22" t="s">
        <v>363</v>
      </c>
      <c r="F89" s="22" t="s">
        <v>364</v>
      </c>
      <c r="G89" s="23" t="s">
        <v>182</v>
      </c>
      <c r="H89" s="22" t="s">
        <v>122</v>
      </c>
      <c r="I89" s="23" t="s">
        <v>365</v>
      </c>
      <c r="J89" s="22" t="s">
        <v>184</v>
      </c>
      <c r="K89" s="22" t="s">
        <v>52</v>
      </c>
      <c r="L89" s="24">
        <v>418100598</v>
      </c>
      <c r="M89" s="24">
        <v>0</v>
      </c>
      <c r="N89" s="24">
        <v>418100598</v>
      </c>
      <c r="O89" s="24">
        <v>7299275</v>
      </c>
      <c r="P89" s="25" t="s">
        <v>58</v>
      </c>
      <c r="Q89" s="25">
        <v>528000000</v>
      </c>
      <c r="R89" s="25">
        <v>0</v>
      </c>
      <c r="S89" s="25" t="s">
        <v>58</v>
      </c>
      <c r="T89" s="26"/>
    </row>
    <row r="90" spans="2:20" s="20" customFormat="1" ht="12.9" customHeight="1">
      <c r="B90" s="21">
        <v>82</v>
      </c>
      <c r="C90" s="22" t="s">
        <v>45</v>
      </c>
      <c r="D90" s="22" t="s">
        <v>46</v>
      </c>
      <c r="E90" s="22" t="s">
        <v>366</v>
      </c>
      <c r="F90" s="22" t="s">
        <v>367</v>
      </c>
      <c r="G90" s="23" t="s">
        <v>368</v>
      </c>
      <c r="H90" s="22"/>
      <c r="I90" s="23"/>
      <c r="J90" s="22"/>
      <c r="K90" s="22" t="s">
        <v>189</v>
      </c>
      <c r="L90" s="24">
        <v>400000000</v>
      </c>
      <c r="M90" s="24">
        <v>0</v>
      </c>
      <c r="N90" s="24">
        <v>400000000</v>
      </c>
      <c r="O90" s="24">
        <v>725182</v>
      </c>
      <c r="P90" s="25" t="s">
        <v>58</v>
      </c>
      <c r="Q90" s="25">
        <v>500000000</v>
      </c>
      <c r="R90" s="25">
        <v>0</v>
      </c>
      <c r="S90" s="25" t="s">
        <v>58</v>
      </c>
      <c r="T90" s="26"/>
    </row>
    <row r="91" spans="2:20" s="20" customFormat="1" ht="12.9" customHeight="1">
      <c r="B91" s="21">
        <v>83</v>
      </c>
      <c r="C91" s="22" t="s">
        <v>45</v>
      </c>
      <c r="D91" s="22" t="s">
        <v>46</v>
      </c>
      <c r="E91" s="22" t="s">
        <v>369</v>
      </c>
      <c r="F91" s="22" t="s">
        <v>370</v>
      </c>
      <c r="G91" s="23" t="s">
        <v>162</v>
      </c>
      <c r="H91" s="22" t="s">
        <v>122</v>
      </c>
      <c r="I91" s="23" t="s">
        <v>371</v>
      </c>
      <c r="J91" s="22"/>
      <c r="K91" s="22" t="s">
        <v>52</v>
      </c>
      <c r="L91" s="24">
        <v>381646030</v>
      </c>
      <c r="M91" s="24">
        <v>0</v>
      </c>
      <c r="N91" s="24">
        <v>381646030</v>
      </c>
      <c r="O91" s="24">
        <v>6920971</v>
      </c>
      <c r="P91" s="25" t="s">
        <v>58</v>
      </c>
      <c r="Q91" s="25">
        <v>60840000</v>
      </c>
      <c r="R91" s="25">
        <v>191300000</v>
      </c>
      <c r="S91" s="25" t="s">
        <v>58</v>
      </c>
      <c r="T91" s="26"/>
    </row>
    <row r="92" spans="2:20" s="20" customFormat="1" ht="12.9" customHeight="1">
      <c r="B92" s="21">
        <v>84</v>
      </c>
      <c r="C92" s="22" t="s">
        <v>45</v>
      </c>
      <c r="D92" s="22" t="s">
        <v>46</v>
      </c>
      <c r="E92" s="22" t="s">
        <v>372</v>
      </c>
      <c r="F92" s="22" t="s">
        <v>122</v>
      </c>
      <c r="G92" s="23" t="s">
        <v>373</v>
      </c>
      <c r="H92" s="22"/>
      <c r="I92" s="23"/>
      <c r="J92" s="22" t="s">
        <v>118</v>
      </c>
      <c r="K92" s="22" t="s">
        <v>189</v>
      </c>
      <c r="L92" s="24">
        <v>360000000</v>
      </c>
      <c r="M92" s="24">
        <v>0</v>
      </c>
      <c r="N92" s="24">
        <v>360000000</v>
      </c>
      <c r="O92" s="24">
        <v>1269000</v>
      </c>
      <c r="P92" s="25" t="s">
        <v>58</v>
      </c>
      <c r="Q92" s="25">
        <v>432000000</v>
      </c>
      <c r="R92" s="25">
        <v>2200000000</v>
      </c>
      <c r="S92" s="25" t="s">
        <v>58</v>
      </c>
      <c r="T92" s="26"/>
    </row>
    <row r="93" spans="2:20" s="20" customFormat="1" ht="12.9" customHeight="1">
      <c r="B93" s="21">
        <v>85</v>
      </c>
      <c r="C93" s="22" t="s">
        <v>45</v>
      </c>
      <c r="D93" s="22" t="s">
        <v>46</v>
      </c>
      <c r="E93" s="22" t="s">
        <v>374</v>
      </c>
      <c r="F93" s="22" t="s">
        <v>375</v>
      </c>
      <c r="G93" s="23" t="s">
        <v>129</v>
      </c>
      <c r="H93" s="22" t="s">
        <v>50</v>
      </c>
      <c r="I93" s="23" t="s">
        <v>376</v>
      </c>
      <c r="J93" s="22"/>
      <c r="K93" s="22" t="s">
        <v>52</v>
      </c>
      <c r="L93" s="24">
        <v>357000000</v>
      </c>
      <c r="M93" s="24">
        <v>172400</v>
      </c>
      <c r="N93" s="24">
        <v>357172400</v>
      </c>
      <c r="O93" s="24">
        <v>8404693</v>
      </c>
      <c r="P93" s="25" t="s">
        <v>58</v>
      </c>
      <c r="Q93" s="25">
        <v>480000000</v>
      </c>
      <c r="R93" s="25">
        <v>0</v>
      </c>
      <c r="S93" s="25" t="s">
        <v>58</v>
      </c>
      <c r="T93" s="26"/>
    </row>
    <row r="94" spans="2:20" s="20" customFormat="1" ht="12.9" customHeight="1">
      <c r="B94" s="21">
        <v>86</v>
      </c>
      <c r="C94" s="22" t="s">
        <v>45</v>
      </c>
      <c r="D94" s="22" t="s">
        <v>46</v>
      </c>
      <c r="E94" s="22" t="s">
        <v>377</v>
      </c>
      <c r="F94" s="22" t="s">
        <v>378</v>
      </c>
      <c r="G94" s="23" t="s">
        <v>129</v>
      </c>
      <c r="H94" s="22" t="s">
        <v>379</v>
      </c>
      <c r="I94" s="23" t="s">
        <v>117</v>
      </c>
      <c r="J94" s="22"/>
      <c r="K94" s="22" t="s">
        <v>52</v>
      </c>
      <c r="L94" s="24">
        <v>351954795</v>
      </c>
      <c r="M94" s="24">
        <v>0</v>
      </c>
      <c r="N94" s="24">
        <v>351954795</v>
      </c>
      <c r="O94" s="24">
        <v>14798987</v>
      </c>
      <c r="P94" s="25" t="s">
        <v>58</v>
      </c>
      <c r="Q94" s="25">
        <v>120000000</v>
      </c>
      <c r="R94" s="25">
        <v>216000000</v>
      </c>
      <c r="S94" s="25" t="s">
        <v>58</v>
      </c>
      <c r="T94" s="26"/>
    </row>
    <row r="95" spans="2:20" s="20" customFormat="1" ht="12.9" customHeight="1">
      <c r="B95" s="21">
        <v>87</v>
      </c>
      <c r="C95" s="22" t="s">
        <v>45</v>
      </c>
      <c r="D95" s="22" t="s">
        <v>46</v>
      </c>
      <c r="E95" s="22" t="s">
        <v>380</v>
      </c>
      <c r="F95" s="22" t="s">
        <v>50</v>
      </c>
      <c r="G95" s="23" t="s">
        <v>381</v>
      </c>
      <c r="H95" s="22"/>
      <c r="I95" s="23"/>
      <c r="J95" s="22"/>
      <c r="K95" s="22" t="s">
        <v>189</v>
      </c>
      <c r="L95" s="24">
        <v>351000000</v>
      </c>
      <c r="M95" s="24">
        <v>0</v>
      </c>
      <c r="N95" s="24">
        <v>351000000</v>
      </c>
      <c r="O95" s="24">
        <v>11345199</v>
      </c>
      <c r="P95" s="25" t="s">
        <v>58</v>
      </c>
      <c r="Q95" s="25">
        <v>406800000</v>
      </c>
      <c r="R95" s="25">
        <v>0</v>
      </c>
      <c r="S95" s="25" t="s">
        <v>58</v>
      </c>
      <c r="T95" s="26"/>
    </row>
    <row r="96" spans="2:20" s="20" customFormat="1" ht="12.9" customHeight="1">
      <c r="B96" s="21">
        <v>88</v>
      </c>
      <c r="C96" s="22" t="s">
        <v>45</v>
      </c>
      <c r="D96" s="22" t="s">
        <v>46</v>
      </c>
      <c r="E96" s="22" t="s">
        <v>382</v>
      </c>
      <c r="F96" s="22" t="s">
        <v>383</v>
      </c>
      <c r="G96" s="23" t="s">
        <v>384</v>
      </c>
      <c r="H96" s="22"/>
      <c r="I96" s="23"/>
      <c r="J96" s="22"/>
      <c r="K96" s="22" t="s">
        <v>189</v>
      </c>
      <c r="L96" s="24">
        <v>340000000</v>
      </c>
      <c r="M96" s="24">
        <v>0</v>
      </c>
      <c r="N96" s="24">
        <v>340000000</v>
      </c>
      <c r="O96" s="24">
        <v>7363000</v>
      </c>
      <c r="P96" s="25" t="s">
        <v>58</v>
      </c>
      <c r="Q96" s="25">
        <v>408000000</v>
      </c>
      <c r="R96" s="25">
        <v>0</v>
      </c>
      <c r="S96" s="25" t="s">
        <v>58</v>
      </c>
      <c r="T96" s="26"/>
    </row>
    <row r="97" spans="2:20" s="20" customFormat="1" ht="12.75" customHeight="1">
      <c r="B97" s="21">
        <v>89</v>
      </c>
      <c r="C97" s="22" t="s">
        <v>45</v>
      </c>
      <c r="D97" s="22" t="s">
        <v>46</v>
      </c>
      <c r="E97" s="22" t="s">
        <v>385</v>
      </c>
      <c r="F97" s="22" t="s">
        <v>386</v>
      </c>
      <c r="G97" s="23" t="s">
        <v>317</v>
      </c>
      <c r="H97" s="22" t="s">
        <v>205</v>
      </c>
      <c r="I97" s="23" t="s">
        <v>317</v>
      </c>
      <c r="J97" s="22" t="s">
        <v>318</v>
      </c>
      <c r="K97" s="22" t="s">
        <v>155</v>
      </c>
      <c r="L97" s="24">
        <v>339140237</v>
      </c>
      <c r="M97" s="24">
        <v>163000</v>
      </c>
      <c r="N97" s="24">
        <v>339303237</v>
      </c>
      <c r="O97" s="24">
        <v>132416763</v>
      </c>
      <c r="P97" s="25" t="s">
        <v>58</v>
      </c>
      <c r="Q97" s="25">
        <v>396000000</v>
      </c>
      <c r="R97" s="25">
        <v>744000000</v>
      </c>
      <c r="S97" s="25" t="s">
        <v>58</v>
      </c>
      <c r="T97" s="26" t="s">
        <v>319</v>
      </c>
    </row>
    <row r="98" spans="2:20" s="20" customFormat="1" ht="12.9" customHeight="1">
      <c r="B98" s="21">
        <v>90</v>
      </c>
      <c r="C98" s="22" t="s">
        <v>45</v>
      </c>
      <c r="D98" s="22" t="s">
        <v>46</v>
      </c>
      <c r="E98" s="22" t="s">
        <v>387</v>
      </c>
      <c r="F98" s="22" t="s">
        <v>77</v>
      </c>
      <c r="G98" s="23" t="s">
        <v>274</v>
      </c>
      <c r="H98" s="22"/>
      <c r="I98" s="23"/>
      <c r="J98" s="22" t="s">
        <v>275</v>
      </c>
      <c r="K98" s="22" t="s">
        <v>189</v>
      </c>
      <c r="L98" s="24">
        <v>328523529</v>
      </c>
      <c r="M98" s="24">
        <v>2780650</v>
      </c>
      <c r="N98" s="24">
        <v>331304179</v>
      </c>
      <c r="O98" s="24">
        <v>3247830</v>
      </c>
      <c r="P98" s="25" t="s">
        <v>58</v>
      </c>
      <c r="Q98" s="25">
        <v>348000000</v>
      </c>
      <c r="R98" s="25">
        <v>0</v>
      </c>
      <c r="S98" s="25" t="s">
        <v>58</v>
      </c>
      <c r="T98" s="26"/>
    </row>
    <row r="99" spans="2:20" s="20" customFormat="1" ht="12.9" customHeight="1">
      <c r="B99" s="21">
        <v>91</v>
      </c>
      <c r="C99" s="22" t="s">
        <v>45</v>
      </c>
      <c r="D99" s="22" t="s">
        <v>46</v>
      </c>
      <c r="E99" s="22" t="s">
        <v>388</v>
      </c>
      <c r="F99" s="22" t="s">
        <v>389</v>
      </c>
      <c r="G99" s="23" t="s">
        <v>390</v>
      </c>
      <c r="H99" s="22" t="s">
        <v>391</v>
      </c>
      <c r="I99" s="23" t="s">
        <v>392</v>
      </c>
      <c r="J99" s="22"/>
      <c r="K99" s="22" t="s">
        <v>52</v>
      </c>
      <c r="L99" s="24">
        <v>326000000</v>
      </c>
      <c r="M99" s="24">
        <v>0</v>
      </c>
      <c r="N99" s="24">
        <v>326000000</v>
      </c>
      <c r="O99" s="24">
        <v>7468292</v>
      </c>
      <c r="P99" s="25" t="s">
        <v>58</v>
      </c>
      <c r="Q99" s="25">
        <v>360000000</v>
      </c>
      <c r="R99" s="25">
        <v>0</v>
      </c>
      <c r="S99" s="25" t="s">
        <v>58</v>
      </c>
      <c r="T99" s="26"/>
    </row>
    <row r="100" spans="2:20" s="20" customFormat="1" ht="12.9" customHeight="1">
      <c r="B100" s="21">
        <v>92</v>
      </c>
      <c r="C100" s="22" t="s">
        <v>45</v>
      </c>
      <c r="D100" s="22" t="s">
        <v>46</v>
      </c>
      <c r="E100" s="22" t="s">
        <v>393</v>
      </c>
      <c r="F100" s="22" t="s">
        <v>394</v>
      </c>
      <c r="G100" s="23" t="s">
        <v>144</v>
      </c>
      <c r="H100" s="22" t="s">
        <v>352</v>
      </c>
      <c r="I100" s="23" t="s">
        <v>395</v>
      </c>
      <c r="J100" s="22"/>
      <c r="K100" s="22" t="s">
        <v>52</v>
      </c>
      <c r="L100" s="24">
        <v>320216201</v>
      </c>
      <c r="M100" s="24">
        <v>324720</v>
      </c>
      <c r="N100" s="24">
        <v>320540921</v>
      </c>
      <c r="O100" s="24">
        <v>11472609</v>
      </c>
      <c r="P100" s="25" t="s">
        <v>58</v>
      </c>
      <c r="Q100" s="25">
        <v>360000000</v>
      </c>
      <c r="R100" s="25">
        <v>0</v>
      </c>
      <c r="S100" s="25" t="s">
        <v>58</v>
      </c>
      <c r="T100" s="26"/>
    </row>
    <row r="101" spans="2:20" s="20" customFormat="1" ht="12.9" customHeight="1">
      <c r="B101" s="21">
        <v>93</v>
      </c>
      <c r="C101" s="22" t="s">
        <v>45</v>
      </c>
      <c r="D101" s="22" t="s">
        <v>46</v>
      </c>
      <c r="E101" s="22" t="s">
        <v>396</v>
      </c>
      <c r="F101" s="22" t="s">
        <v>397</v>
      </c>
      <c r="G101" s="23" t="s">
        <v>398</v>
      </c>
      <c r="H101" s="22" t="s">
        <v>50</v>
      </c>
      <c r="I101" s="23" t="s">
        <v>398</v>
      </c>
      <c r="J101" s="22"/>
      <c r="K101" s="22" t="s">
        <v>155</v>
      </c>
      <c r="L101" s="24">
        <v>285762940</v>
      </c>
      <c r="M101" s="24">
        <v>2762780</v>
      </c>
      <c r="N101" s="24">
        <v>288525720</v>
      </c>
      <c r="O101" s="24">
        <v>10138844</v>
      </c>
      <c r="P101" s="25" t="s">
        <v>58</v>
      </c>
      <c r="Q101" s="25">
        <v>180000000</v>
      </c>
      <c r="R101" s="25">
        <v>0</v>
      </c>
      <c r="S101" s="25" t="s">
        <v>58</v>
      </c>
      <c r="T101" s="26"/>
    </row>
    <row r="102" spans="2:20" s="20" customFormat="1" ht="12.9" customHeight="1">
      <c r="B102" s="21">
        <v>94</v>
      </c>
      <c r="C102" s="22" t="s">
        <v>45</v>
      </c>
      <c r="D102" s="22" t="s">
        <v>46</v>
      </c>
      <c r="E102" s="22" t="s">
        <v>399</v>
      </c>
      <c r="F102" s="22" t="s">
        <v>400</v>
      </c>
      <c r="G102" s="23" t="s">
        <v>401</v>
      </c>
      <c r="H102" s="22" t="s">
        <v>367</v>
      </c>
      <c r="I102" s="23" t="s">
        <v>402</v>
      </c>
      <c r="J102" s="22"/>
      <c r="K102" s="22" t="s">
        <v>52</v>
      </c>
      <c r="L102" s="24">
        <v>284920296</v>
      </c>
      <c r="M102" s="24">
        <v>250350</v>
      </c>
      <c r="N102" s="24">
        <v>285170646</v>
      </c>
      <c r="O102" s="24">
        <v>10162712</v>
      </c>
      <c r="P102" s="25" t="s">
        <v>58</v>
      </c>
      <c r="Q102" s="25">
        <v>240000000</v>
      </c>
      <c r="R102" s="25">
        <v>28000000</v>
      </c>
      <c r="S102" s="25" t="s">
        <v>58</v>
      </c>
      <c r="T102" s="26"/>
    </row>
    <row r="103" spans="2:20" s="20" customFormat="1" ht="12.9" customHeight="1">
      <c r="B103" s="21">
        <v>95</v>
      </c>
      <c r="C103" s="22" t="s">
        <v>45</v>
      </c>
      <c r="D103" s="22" t="s">
        <v>46</v>
      </c>
      <c r="E103" s="22" t="s">
        <v>403</v>
      </c>
      <c r="F103" s="22" t="s">
        <v>163</v>
      </c>
      <c r="G103" s="23" t="s">
        <v>404</v>
      </c>
      <c r="H103" s="22"/>
      <c r="I103" s="23"/>
      <c r="J103" s="22"/>
      <c r="K103" s="22" t="s">
        <v>189</v>
      </c>
      <c r="L103" s="24">
        <v>280000000</v>
      </c>
      <c r="M103" s="24">
        <v>0</v>
      </c>
      <c r="N103" s="24">
        <v>280000000</v>
      </c>
      <c r="O103" s="24">
        <v>2322758</v>
      </c>
      <c r="P103" s="25" t="s">
        <v>58</v>
      </c>
      <c r="Q103" s="25">
        <v>336000000</v>
      </c>
      <c r="R103" s="25">
        <v>0</v>
      </c>
      <c r="S103" s="25" t="s">
        <v>58</v>
      </c>
      <c r="T103" s="26"/>
    </row>
    <row r="104" spans="2:20" s="20" customFormat="1" ht="12.9" customHeight="1">
      <c r="B104" s="21">
        <v>96</v>
      </c>
      <c r="C104" s="22" t="s">
        <v>45</v>
      </c>
      <c r="D104" s="22" t="s">
        <v>46</v>
      </c>
      <c r="E104" s="22" t="s">
        <v>405</v>
      </c>
      <c r="F104" s="22" t="s">
        <v>406</v>
      </c>
      <c r="G104" s="23" t="s">
        <v>121</v>
      </c>
      <c r="H104" s="22" t="s">
        <v>266</v>
      </c>
      <c r="I104" s="23" t="s">
        <v>407</v>
      </c>
      <c r="J104" s="22"/>
      <c r="K104" s="22" t="s">
        <v>52</v>
      </c>
      <c r="L104" s="24">
        <v>273355036</v>
      </c>
      <c r="M104" s="24">
        <v>4058840</v>
      </c>
      <c r="N104" s="24">
        <v>277413876</v>
      </c>
      <c r="O104" s="24">
        <v>17635566</v>
      </c>
      <c r="P104" s="25" t="s">
        <v>58</v>
      </c>
      <c r="Q104" s="25">
        <v>342000000</v>
      </c>
      <c r="R104" s="25">
        <v>97200000</v>
      </c>
      <c r="S104" s="25" t="s">
        <v>58</v>
      </c>
      <c r="T104" s="26" t="s">
        <v>408</v>
      </c>
    </row>
    <row r="105" spans="2:20" s="20" customFormat="1" ht="12.9" customHeight="1">
      <c r="B105" s="21">
        <v>97</v>
      </c>
      <c r="C105" s="22" t="s">
        <v>45</v>
      </c>
      <c r="D105" s="22" t="s">
        <v>46</v>
      </c>
      <c r="E105" s="22" t="s">
        <v>409</v>
      </c>
      <c r="F105" s="22" t="s">
        <v>410</v>
      </c>
      <c r="G105" s="23" t="s">
        <v>411</v>
      </c>
      <c r="H105" s="22" t="s">
        <v>412</v>
      </c>
      <c r="I105" s="23" t="s">
        <v>411</v>
      </c>
      <c r="J105" s="22"/>
      <c r="K105" s="22" t="s">
        <v>155</v>
      </c>
      <c r="L105" s="24">
        <v>271000000</v>
      </c>
      <c r="M105" s="24">
        <v>4510100</v>
      </c>
      <c r="N105" s="24">
        <v>275510100</v>
      </c>
      <c r="O105" s="24">
        <v>11078047</v>
      </c>
      <c r="P105" s="25" t="s">
        <v>58</v>
      </c>
      <c r="Q105" s="25">
        <v>300000000</v>
      </c>
      <c r="R105" s="25">
        <v>0</v>
      </c>
      <c r="S105" s="25" t="s">
        <v>58</v>
      </c>
      <c r="T105" s="26" t="s">
        <v>413</v>
      </c>
    </row>
    <row r="106" spans="2:20" s="20" customFormat="1" ht="12.9" customHeight="1">
      <c r="B106" s="21">
        <v>98</v>
      </c>
      <c r="C106" s="22" t="s">
        <v>45</v>
      </c>
      <c r="D106" s="22" t="s">
        <v>46</v>
      </c>
      <c r="E106" s="22" t="s">
        <v>414</v>
      </c>
      <c r="F106" s="22" t="s">
        <v>415</v>
      </c>
      <c r="G106" s="23" t="s">
        <v>416</v>
      </c>
      <c r="H106" s="22" t="s">
        <v>68</v>
      </c>
      <c r="I106" s="23" t="s">
        <v>417</v>
      </c>
      <c r="J106" s="22"/>
      <c r="K106" s="22" t="s">
        <v>52</v>
      </c>
      <c r="L106" s="24">
        <v>265832345</v>
      </c>
      <c r="M106" s="24">
        <v>0</v>
      </c>
      <c r="N106" s="24">
        <v>265832345</v>
      </c>
      <c r="O106" s="24">
        <v>8827192</v>
      </c>
      <c r="P106" s="25" t="s">
        <v>58</v>
      </c>
      <c r="Q106" s="25">
        <v>84000000</v>
      </c>
      <c r="R106" s="25">
        <v>78000000</v>
      </c>
      <c r="S106" s="25" t="s">
        <v>58</v>
      </c>
      <c r="T106" s="26"/>
    </row>
    <row r="107" spans="2:20" s="20" customFormat="1" ht="12.9" customHeight="1">
      <c r="B107" s="21">
        <v>99</v>
      </c>
      <c r="C107" s="22" t="s">
        <v>45</v>
      </c>
      <c r="D107" s="22" t="s">
        <v>46</v>
      </c>
      <c r="E107" s="22" t="s">
        <v>418</v>
      </c>
      <c r="F107" s="22" t="s">
        <v>77</v>
      </c>
      <c r="G107" s="23" t="s">
        <v>419</v>
      </c>
      <c r="H107" s="22"/>
      <c r="I107" s="23"/>
      <c r="J107" s="22"/>
      <c r="K107" s="22" t="s">
        <v>189</v>
      </c>
      <c r="L107" s="24">
        <v>261000000</v>
      </c>
      <c r="M107" s="24">
        <v>3826860</v>
      </c>
      <c r="N107" s="24">
        <v>264826860</v>
      </c>
      <c r="O107" s="24">
        <v>24332607</v>
      </c>
      <c r="P107" s="25" t="s">
        <v>58</v>
      </c>
      <c r="Q107" s="25">
        <v>313200000</v>
      </c>
      <c r="R107" s="25">
        <v>0</v>
      </c>
      <c r="S107" s="25" t="s">
        <v>58</v>
      </c>
      <c r="T107" s="26"/>
    </row>
    <row r="108" spans="2:20" s="20" customFormat="1" ht="12.9" customHeight="1">
      <c r="B108" s="21">
        <v>100</v>
      </c>
      <c r="C108" s="22" t="s">
        <v>45</v>
      </c>
      <c r="D108" s="22" t="s">
        <v>46</v>
      </c>
      <c r="E108" s="22" t="s">
        <v>420</v>
      </c>
      <c r="F108" s="22" t="s">
        <v>421</v>
      </c>
      <c r="G108" s="23" t="s">
        <v>162</v>
      </c>
      <c r="H108" s="22" t="s">
        <v>122</v>
      </c>
      <c r="I108" s="23" t="s">
        <v>422</v>
      </c>
      <c r="J108" s="22"/>
      <c r="K108" s="22" t="s">
        <v>52</v>
      </c>
      <c r="L108" s="24">
        <v>260281995</v>
      </c>
      <c r="M108" s="24">
        <v>0</v>
      </c>
      <c r="N108" s="24">
        <v>260281995</v>
      </c>
      <c r="O108" s="24">
        <v>2600800</v>
      </c>
      <c r="P108" s="25" t="s">
        <v>58</v>
      </c>
      <c r="Q108" s="25">
        <v>60000000</v>
      </c>
      <c r="R108" s="25">
        <v>0</v>
      </c>
      <c r="S108" s="25" t="s">
        <v>58</v>
      </c>
      <c r="T108" s="26"/>
    </row>
    <row r="109" spans="2:20" s="20" customFormat="1" ht="12.9" customHeight="1">
      <c r="B109" s="21">
        <v>101</v>
      </c>
      <c r="C109" s="22" t="s">
        <v>45</v>
      </c>
      <c r="D109" s="22" t="s">
        <v>46</v>
      </c>
      <c r="E109" s="22" t="s">
        <v>423</v>
      </c>
      <c r="F109" s="22" t="s">
        <v>231</v>
      </c>
      <c r="G109" s="23" t="s">
        <v>424</v>
      </c>
      <c r="H109" s="22"/>
      <c r="I109" s="23"/>
      <c r="J109" s="22"/>
      <c r="K109" s="22" t="s">
        <v>189</v>
      </c>
      <c r="L109" s="24">
        <v>249178538</v>
      </c>
      <c r="M109" s="24">
        <v>0</v>
      </c>
      <c r="N109" s="24">
        <v>249178538</v>
      </c>
      <c r="O109" s="24">
        <v>6426904</v>
      </c>
      <c r="P109" s="25" t="s">
        <v>58</v>
      </c>
      <c r="Q109" s="25">
        <v>300000000</v>
      </c>
      <c r="R109" s="25">
        <v>0</v>
      </c>
      <c r="S109" s="25" t="s">
        <v>58</v>
      </c>
      <c r="T109" s="26"/>
    </row>
    <row r="110" spans="2:20" s="20" customFormat="1" ht="12.9" customHeight="1">
      <c r="B110" s="21">
        <v>102</v>
      </c>
      <c r="C110" s="22" t="s">
        <v>45</v>
      </c>
      <c r="D110" s="22" t="s">
        <v>46</v>
      </c>
      <c r="E110" s="22" t="s">
        <v>425</v>
      </c>
      <c r="F110" s="22" t="s">
        <v>77</v>
      </c>
      <c r="G110" s="23" t="s">
        <v>426</v>
      </c>
      <c r="H110" s="22"/>
      <c r="I110" s="23"/>
      <c r="J110" s="22" t="s">
        <v>427</v>
      </c>
      <c r="K110" s="22" t="s">
        <v>189</v>
      </c>
      <c r="L110" s="24">
        <v>248675000</v>
      </c>
      <c r="M110" s="24">
        <v>0</v>
      </c>
      <c r="N110" s="24">
        <v>248675000</v>
      </c>
      <c r="O110" s="24">
        <v>3930000</v>
      </c>
      <c r="P110" s="25" t="s">
        <v>58</v>
      </c>
      <c r="Q110" s="25">
        <v>0</v>
      </c>
      <c r="R110" s="25">
        <v>0</v>
      </c>
      <c r="S110" s="25" t="s">
        <v>58</v>
      </c>
      <c r="T110" s="26"/>
    </row>
    <row r="111" spans="2:20" s="20" customFormat="1" ht="12.9" customHeight="1">
      <c r="B111" s="21">
        <v>103</v>
      </c>
      <c r="C111" s="22" t="s">
        <v>45</v>
      </c>
      <c r="D111" s="22" t="s">
        <v>46</v>
      </c>
      <c r="E111" s="22" t="s">
        <v>428</v>
      </c>
      <c r="F111" s="22" t="s">
        <v>429</v>
      </c>
      <c r="G111" s="23" t="s">
        <v>430</v>
      </c>
      <c r="H111" s="22" t="s">
        <v>50</v>
      </c>
      <c r="I111" s="23" t="s">
        <v>431</v>
      </c>
      <c r="J111" s="22"/>
      <c r="K111" s="22" t="s">
        <v>52</v>
      </c>
      <c r="L111" s="24">
        <v>242500000</v>
      </c>
      <c r="M111" s="24">
        <v>0</v>
      </c>
      <c r="N111" s="24">
        <v>242500000</v>
      </c>
      <c r="O111" s="24">
        <v>1905384</v>
      </c>
      <c r="P111" s="25" t="s">
        <v>58</v>
      </c>
      <c r="Q111" s="25">
        <v>240000000</v>
      </c>
      <c r="R111" s="25">
        <v>0</v>
      </c>
      <c r="S111" s="25" t="s">
        <v>58</v>
      </c>
      <c r="T111" s="26"/>
    </row>
    <row r="112" spans="2:20" s="20" customFormat="1" ht="12.9" customHeight="1">
      <c r="B112" s="21">
        <v>104</v>
      </c>
      <c r="C112" s="22" t="s">
        <v>45</v>
      </c>
      <c r="D112" s="22" t="s">
        <v>46</v>
      </c>
      <c r="E112" s="22" t="s">
        <v>432</v>
      </c>
      <c r="F112" s="22" t="s">
        <v>231</v>
      </c>
      <c r="G112" s="23" t="s">
        <v>322</v>
      </c>
      <c r="H112" s="22"/>
      <c r="I112" s="23"/>
      <c r="J112" s="22" t="s">
        <v>323</v>
      </c>
      <c r="K112" s="22" t="s">
        <v>189</v>
      </c>
      <c r="L112" s="24">
        <v>242212000</v>
      </c>
      <c r="M112" s="24">
        <v>0</v>
      </c>
      <c r="N112" s="24">
        <v>242212000</v>
      </c>
      <c r="O112" s="24">
        <v>366000</v>
      </c>
      <c r="P112" s="25" t="s">
        <v>58</v>
      </c>
      <c r="Q112" s="25">
        <v>378000000</v>
      </c>
      <c r="R112" s="25">
        <v>0</v>
      </c>
      <c r="S112" s="25" t="s">
        <v>58</v>
      </c>
      <c r="T112" s="26"/>
    </row>
    <row r="113" spans="2:20" s="20" customFormat="1" ht="12.9" customHeight="1">
      <c r="B113" s="21">
        <v>105</v>
      </c>
      <c r="C113" s="22" t="s">
        <v>45</v>
      </c>
      <c r="D113" s="22" t="s">
        <v>46</v>
      </c>
      <c r="E113" s="22" t="s">
        <v>433</v>
      </c>
      <c r="F113" s="22" t="s">
        <v>50</v>
      </c>
      <c r="G113" s="23" t="s">
        <v>434</v>
      </c>
      <c r="H113" s="22"/>
      <c r="I113" s="23"/>
      <c r="J113" s="22"/>
      <c r="K113" s="22" t="s">
        <v>189</v>
      </c>
      <c r="L113" s="24">
        <v>214600000</v>
      </c>
      <c r="M113" s="24">
        <v>3445268</v>
      </c>
      <c r="N113" s="24">
        <v>218045268</v>
      </c>
      <c r="O113" s="24">
        <v>16090022</v>
      </c>
      <c r="P113" s="25" t="s">
        <v>58</v>
      </c>
      <c r="Q113" s="25">
        <v>257520000</v>
      </c>
      <c r="R113" s="25">
        <v>0</v>
      </c>
      <c r="S113" s="25" t="s">
        <v>58</v>
      </c>
      <c r="T113" s="26"/>
    </row>
    <row r="114" spans="2:20" s="20" customFormat="1" ht="12.9" customHeight="1">
      <c r="B114" s="21">
        <v>106</v>
      </c>
      <c r="C114" s="22" t="s">
        <v>45</v>
      </c>
      <c r="D114" s="22" t="s">
        <v>46</v>
      </c>
      <c r="E114" s="22" t="s">
        <v>435</v>
      </c>
      <c r="F114" s="22" t="s">
        <v>436</v>
      </c>
      <c r="G114" s="23" t="s">
        <v>437</v>
      </c>
      <c r="H114" s="22"/>
      <c r="I114" s="23"/>
      <c r="J114" s="22"/>
      <c r="K114" s="22" t="s">
        <v>189</v>
      </c>
      <c r="L114" s="24">
        <v>216533986</v>
      </c>
      <c r="M114" s="24">
        <v>0</v>
      </c>
      <c r="N114" s="24">
        <v>216533986</v>
      </c>
      <c r="O114" s="24">
        <v>8740749</v>
      </c>
      <c r="P114" s="25" t="s">
        <v>58</v>
      </c>
      <c r="Q114" s="25">
        <v>0</v>
      </c>
      <c r="R114" s="25">
        <v>0</v>
      </c>
      <c r="S114" s="25" t="s">
        <v>58</v>
      </c>
      <c r="T114" s="26"/>
    </row>
    <row r="115" spans="2:20" s="20" customFormat="1" ht="12.9" customHeight="1">
      <c r="B115" s="21">
        <v>107</v>
      </c>
      <c r="C115" s="22" t="s">
        <v>45</v>
      </c>
      <c r="D115" s="22" t="s">
        <v>46</v>
      </c>
      <c r="E115" s="22" t="s">
        <v>438</v>
      </c>
      <c r="F115" s="22" t="s">
        <v>439</v>
      </c>
      <c r="G115" s="23" t="s">
        <v>401</v>
      </c>
      <c r="H115" s="22" t="s">
        <v>68</v>
      </c>
      <c r="I115" s="23" t="s">
        <v>440</v>
      </c>
      <c r="J115" s="22" t="s">
        <v>441</v>
      </c>
      <c r="K115" s="22" t="s">
        <v>52</v>
      </c>
      <c r="L115" s="24">
        <v>206205321</v>
      </c>
      <c r="M115" s="24">
        <v>23400</v>
      </c>
      <c r="N115" s="24">
        <v>206228721</v>
      </c>
      <c r="O115" s="24">
        <v>15680956</v>
      </c>
      <c r="P115" s="25" t="s">
        <v>58</v>
      </c>
      <c r="Q115" s="25">
        <v>120000000</v>
      </c>
      <c r="R115" s="25">
        <v>240000000</v>
      </c>
      <c r="S115" s="25" t="s">
        <v>58</v>
      </c>
      <c r="T115" s="26"/>
    </row>
    <row r="116" spans="2:20" s="20" customFormat="1" ht="12.9" customHeight="1">
      <c r="B116" s="21">
        <v>108</v>
      </c>
      <c r="C116" s="22" t="s">
        <v>45</v>
      </c>
      <c r="D116" s="22" t="s">
        <v>46</v>
      </c>
      <c r="E116" s="22" t="s">
        <v>442</v>
      </c>
      <c r="F116" s="22" t="s">
        <v>50</v>
      </c>
      <c r="G116" s="23" t="s">
        <v>443</v>
      </c>
      <c r="H116" s="22"/>
      <c r="I116" s="23"/>
      <c r="J116" s="22"/>
      <c r="K116" s="22" t="s">
        <v>189</v>
      </c>
      <c r="L116" s="24">
        <v>201533414</v>
      </c>
      <c r="M116" s="24">
        <v>3541298</v>
      </c>
      <c r="N116" s="24">
        <v>205074712</v>
      </c>
      <c r="O116" s="24">
        <v>4235609</v>
      </c>
      <c r="P116" s="25" t="s">
        <v>58</v>
      </c>
      <c r="Q116" s="25">
        <v>235200000</v>
      </c>
      <c r="R116" s="25">
        <v>0</v>
      </c>
      <c r="S116" s="25" t="s">
        <v>58</v>
      </c>
      <c r="T116" s="26"/>
    </row>
    <row r="117" spans="2:20" s="20" customFormat="1" ht="12.9" customHeight="1">
      <c r="B117" s="21">
        <v>109</v>
      </c>
      <c r="C117" s="22" t="s">
        <v>45</v>
      </c>
      <c r="D117" s="22" t="s">
        <v>46</v>
      </c>
      <c r="E117" s="22" t="s">
        <v>444</v>
      </c>
      <c r="F117" s="22" t="s">
        <v>77</v>
      </c>
      <c r="G117" s="23" t="s">
        <v>445</v>
      </c>
      <c r="H117" s="22"/>
      <c r="I117" s="23"/>
      <c r="J117" s="22"/>
      <c r="K117" s="22" t="s">
        <v>189</v>
      </c>
      <c r="L117" s="24">
        <v>196000000</v>
      </c>
      <c r="M117" s="24">
        <v>3571620</v>
      </c>
      <c r="N117" s="24">
        <v>199571620</v>
      </c>
      <c r="O117" s="24">
        <v>11508000</v>
      </c>
      <c r="P117" s="25" t="s">
        <v>58</v>
      </c>
      <c r="Q117" s="25">
        <v>240000000</v>
      </c>
      <c r="R117" s="25">
        <v>0</v>
      </c>
      <c r="S117" s="25" t="s">
        <v>58</v>
      </c>
      <c r="T117" s="26"/>
    </row>
    <row r="118" spans="2:20" s="20" customFormat="1" ht="12.9" customHeight="1">
      <c r="B118" s="21">
        <v>110</v>
      </c>
      <c r="C118" s="22" t="s">
        <v>45</v>
      </c>
      <c r="D118" s="22" t="s">
        <v>46</v>
      </c>
      <c r="E118" s="22" t="s">
        <v>446</v>
      </c>
      <c r="F118" s="22" t="s">
        <v>447</v>
      </c>
      <c r="G118" s="23" t="s">
        <v>448</v>
      </c>
      <c r="H118" s="22" t="s">
        <v>77</v>
      </c>
      <c r="I118" s="23" t="s">
        <v>449</v>
      </c>
      <c r="J118" s="22"/>
      <c r="K118" s="22" t="s">
        <v>52</v>
      </c>
      <c r="L118" s="24">
        <v>191019994</v>
      </c>
      <c r="M118" s="24">
        <v>4674232</v>
      </c>
      <c r="N118" s="24">
        <v>195694226</v>
      </c>
      <c r="O118" s="24">
        <v>4476379</v>
      </c>
      <c r="P118" s="25" t="s">
        <v>58</v>
      </c>
      <c r="Q118" s="25">
        <v>480000000</v>
      </c>
      <c r="R118" s="25">
        <v>0</v>
      </c>
      <c r="S118" s="25" t="s">
        <v>58</v>
      </c>
      <c r="T118" s="26"/>
    </row>
    <row r="119" spans="2:20" s="20" customFormat="1" ht="12.9" customHeight="1">
      <c r="B119" s="21">
        <v>111</v>
      </c>
      <c r="C119" s="22" t="s">
        <v>45</v>
      </c>
      <c r="D119" s="22" t="s">
        <v>46</v>
      </c>
      <c r="E119" s="22" t="s">
        <v>450</v>
      </c>
      <c r="F119" s="22" t="s">
        <v>451</v>
      </c>
      <c r="G119" s="23" t="s">
        <v>144</v>
      </c>
      <c r="H119" s="22" t="s">
        <v>244</v>
      </c>
      <c r="I119" s="23" t="s">
        <v>452</v>
      </c>
      <c r="J119" s="22"/>
      <c r="K119" s="22" t="s">
        <v>52</v>
      </c>
      <c r="L119" s="24">
        <v>195035089</v>
      </c>
      <c r="M119" s="24">
        <v>83100</v>
      </c>
      <c r="N119" s="24">
        <v>195118189</v>
      </c>
      <c r="O119" s="24">
        <v>3938354</v>
      </c>
      <c r="P119" s="25" t="s">
        <v>58</v>
      </c>
      <c r="Q119" s="25">
        <v>86400000</v>
      </c>
      <c r="R119" s="25">
        <v>0</v>
      </c>
      <c r="S119" s="25" t="s">
        <v>58</v>
      </c>
      <c r="T119" s="26"/>
    </row>
    <row r="120" spans="2:20" s="20" customFormat="1" ht="12.9" customHeight="1">
      <c r="B120" s="21">
        <v>112</v>
      </c>
      <c r="C120" s="22" t="s">
        <v>45</v>
      </c>
      <c r="D120" s="22" t="s">
        <v>46</v>
      </c>
      <c r="E120" s="22" t="s">
        <v>453</v>
      </c>
      <c r="F120" s="22" t="s">
        <v>201</v>
      </c>
      <c r="G120" s="23" t="s">
        <v>454</v>
      </c>
      <c r="H120" s="22"/>
      <c r="I120" s="23"/>
      <c r="J120" s="22"/>
      <c r="K120" s="22" t="s">
        <v>189</v>
      </c>
      <c r="L120" s="24">
        <v>190000000</v>
      </c>
      <c r="M120" s="24">
        <v>3595400</v>
      </c>
      <c r="N120" s="24">
        <v>193595400</v>
      </c>
      <c r="O120" s="24">
        <v>7045756</v>
      </c>
      <c r="P120" s="25" t="s">
        <v>58</v>
      </c>
      <c r="Q120" s="25">
        <v>228000000</v>
      </c>
      <c r="R120" s="25">
        <v>0</v>
      </c>
      <c r="S120" s="25" t="s">
        <v>58</v>
      </c>
      <c r="T120" s="26"/>
    </row>
    <row r="121" spans="2:20" s="20" customFormat="1" ht="12.9" customHeight="1">
      <c r="B121" s="21">
        <v>113</v>
      </c>
      <c r="C121" s="22" t="s">
        <v>45</v>
      </c>
      <c r="D121" s="22" t="s">
        <v>46</v>
      </c>
      <c r="E121" s="22" t="s">
        <v>455</v>
      </c>
      <c r="F121" s="22" t="s">
        <v>122</v>
      </c>
      <c r="G121" s="23" t="s">
        <v>456</v>
      </c>
      <c r="H121" s="22"/>
      <c r="I121" s="23"/>
      <c r="J121" s="22" t="s">
        <v>457</v>
      </c>
      <c r="K121" s="22" t="s">
        <v>189</v>
      </c>
      <c r="L121" s="24">
        <v>190000000</v>
      </c>
      <c r="M121" s="24">
        <v>0</v>
      </c>
      <c r="N121" s="24">
        <v>190000000</v>
      </c>
      <c r="O121" s="24">
        <v>3904000</v>
      </c>
      <c r="P121" s="25" t="s">
        <v>58</v>
      </c>
      <c r="Q121" s="25">
        <v>228000000</v>
      </c>
      <c r="R121" s="25">
        <v>0</v>
      </c>
      <c r="S121" s="25" t="s">
        <v>58</v>
      </c>
      <c r="T121" s="26"/>
    </row>
    <row r="122" spans="2:20" s="20" customFormat="1" ht="12.9" customHeight="1">
      <c r="B122" s="21">
        <v>114</v>
      </c>
      <c r="C122" s="22" t="s">
        <v>45</v>
      </c>
      <c r="D122" s="22" t="s">
        <v>46</v>
      </c>
      <c r="E122" s="22" t="s">
        <v>458</v>
      </c>
      <c r="F122" s="22" t="s">
        <v>50</v>
      </c>
      <c r="G122" s="23" t="s">
        <v>459</v>
      </c>
      <c r="H122" s="22"/>
      <c r="I122" s="23"/>
      <c r="J122" s="22"/>
      <c r="K122" s="22" t="s">
        <v>189</v>
      </c>
      <c r="L122" s="24">
        <v>174989878</v>
      </c>
      <c r="M122" s="24">
        <v>2729071</v>
      </c>
      <c r="N122" s="24">
        <v>177718949</v>
      </c>
      <c r="O122" s="24">
        <v>31229235</v>
      </c>
      <c r="P122" s="25" t="s">
        <v>58</v>
      </c>
      <c r="Q122" s="25">
        <v>192000000</v>
      </c>
      <c r="R122" s="25">
        <v>0</v>
      </c>
      <c r="S122" s="25" t="s">
        <v>58</v>
      </c>
      <c r="T122" s="26"/>
    </row>
    <row r="123" spans="2:20" s="20" customFormat="1" ht="12.9" customHeight="1">
      <c r="B123" s="21">
        <v>115</v>
      </c>
      <c r="C123" s="22" t="s">
        <v>45</v>
      </c>
      <c r="D123" s="22" t="s">
        <v>46</v>
      </c>
      <c r="E123" s="22" t="s">
        <v>460</v>
      </c>
      <c r="F123" s="22" t="s">
        <v>122</v>
      </c>
      <c r="G123" s="23" t="s">
        <v>461</v>
      </c>
      <c r="H123" s="22"/>
      <c r="I123" s="23"/>
      <c r="J123" s="22"/>
      <c r="K123" s="22" t="s">
        <v>189</v>
      </c>
      <c r="L123" s="24">
        <v>175680486</v>
      </c>
      <c r="M123" s="24">
        <v>0</v>
      </c>
      <c r="N123" s="24">
        <v>175680486</v>
      </c>
      <c r="O123" s="24">
        <v>442060</v>
      </c>
      <c r="P123" s="25" t="s">
        <v>58</v>
      </c>
      <c r="Q123" s="25">
        <v>223200000</v>
      </c>
      <c r="R123" s="25">
        <v>0</v>
      </c>
      <c r="S123" s="25" t="s">
        <v>58</v>
      </c>
      <c r="T123" s="26"/>
    </row>
    <row r="124" spans="2:20" s="20" customFormat="1" ht="12.9" customHeight="1">
      <c r="B124" s="21">
        <v>116</v>
      </c>
      <c r="C124" s="22" t="s">
        <v>45</v>
      </c>
      <c r="D124" s="22" t="s">
        <v>46</v>
      </c>
      <c r="E124" s="22" t="s">
        <v>462</v>
      </c>
      <c r="F124" s="22" t="s">
        <v>68</v>
      </c>
      <c r="G124" s="23" t="s">
        <v>440</v>
      </c>
      <c r="H124" s="22"/>
      <c r="I124" s="23"/>
      <c r="J124" s="22" t="s">
        <v>441</v>
      </c>
      <c r="K124" s="22" t="s">
        <v>189</v>
      </c>
      <c r="L124" s="24">
        <v>161447000</v>
      </c>
      <c r="M124" s="24">
        <v>3417450</v>
      </c>
      <c r="N124" s="24">
        <v>164864450</v>
      </c>
      <c r="O124" s="24">
        <v>2197000</v>
      </c>
      <c r="P124" s="25" t="s">
        <v>58</v>
      </c>
      <c r="Q124" s="25">
        <v>240000000</v>
      </c>
      <c r="R124" s="25">
        <v>0</v>
      </c>
      <c r="S124" s="25" t="s">
        <v>58</v>
      </c>
      <c r="T124" s="26"/>
    </row>
    <row r="125" spans="2:20" s="20" customFormat="1" ht="12.9" customHeight="1">
      <c r="B125" s="21">
        <v>117</v>
      </c>
      <c r="C125" s="22" t="s">
        <v>45</v>
      </c>
      <c r="D125" s="22" t="s">
        <v>46</v>
      </c>
      <c r="E125" s="22" t="s">
        <v>463</v>
      </c>
      <c r="F125" s="22" t="s">
        <v>50</v>
      </c>
      <c r="G125" s="23" t="s">
        <v>464</v>
      </c>
      <c r="H125" s="22"/>
      <c r="I125" s="23"/>
      <c r="J125" s="22"/>
      <c r="K125" s="22" t="s">
        <v>189</v>
      </c>
      <c r="L125" s="24">
        <v>158000000</v>
      </c>
      <c r="M125" s="24">
        <v>3245960</v>
      </c>
      <c r="N125" s="24">
        <v>161245960</v>
      </c>
      <c r="O125" s="24">
        <v>10970344</v>
      </c>
      <c r="P125" s="25" t="s">
        <v>58</v>
      </c>
      <c r="Q125" s="25">
        <v>189600000</v>
      </c>
      <c r="R125" s="25">
        <v>0</v>
      </c>
      <c r="S125" s="25" t="s">
        <v>58</v>
      </c>
      <c r="T125" s="26"/>
    </row>
    <row r="126" spans="2:20" s="20" customFormat="1" ht="12.9" customHeight="1">
      <c r="B126" s="21">
        <v>118</v>
      </c>
      <c r="C126" s="22" t="s">
        <v>45</v>
      </c>
      <c r="D126" s="22" t="s">
        <v>46</v>
      </c>
      <c r="E126" s="22" t="s">
        <v>465</v>
      </c>
      <c r="F126" s="22" t="s">
        <v>466</v>
      </c>
      <c r="G126" s="23" t="s">
        <v>426</v>
      </c>
      <c r="H126" s="22" t="s">
        <v>77</v>
      </c>
      <c r="I126" s="23" t="s">
        <v>426</v>
      </c>
      <c r="J126" s="22" t="s">
        <v>427</v>
      </c>
      <c r="K126" s="22" t="s">
        <v>155</v>
      </c>
      <c r="L126" s="24">
        <v>155900000</v>
      </c>
      <c r="M126" s="24">
        <v>0</v>
      </c>
      <c r="N126" s="24">
        <v>155900000</v>
      </c>
      <c r="O126" s="24">
        <v>3634840</v>
      </c>
      <c r="P126" s="25" t="s">
        <v>58</v>
      </c>
      <c r="Q126" s="25">
        <v>504000000</v>
      </c>
      <c r="R126" s="25">
        <v>300000000</v>
      </c>
      <c r="S126" s="25" t="s">
        <v>58</v>
      </c>
      <c r="T126" s="26"/>
    </row>
    <row r="127" spans="2:20" s="20" customFormat="1" ht="12.9" customHeight="1">
      <c r="B127" s="21">
        <v>119</v>
      </c>
      <c r="C127" s="22" t="s">
        <v>45</v>
      </c>
      <c r="D127" s="22" t="s">
        <v>46</v>
      </c>
      <c r="E127" s="22" t="s">
        <v>467</v>
      </c>
      <c r="F127" s="22" t="s">
        <v>122</v>
      </c>
      <c r="G127" s="23" t="s">
        <v>468</v>
      </c>
      <c r="H127" s="22"/>
      <c r="I127" s="23"/>
      <c r="J127" s="22"/>
      <c r="K127" s="22" t="s">
        <v>189</v>
      </c>
      <c r="L127" s="24">
        <v>148000000</v>
      </c>
      <c r="M127" s="24">
        <v>953060</v>
      </c>
      <c r="N127" s="24">
        <v>148953060</v>
      </c>
      <c r="O127" s="24">
        <v>14055000</v>
      </c>
      <c r="P127" s="25" t="s">
        <v>58</v>
      </c>
      <c r="Q127" s="25">
        <v>177600000</v>
      </c>
      <c r="R127" s="25">
        <v>0</v>
      </c>
      <c r="S127" s="25" t="s">
        <v>58</v>
      </c>
      <c r="T127" s="26" t="s">
        <v>469</v>
      </c>
    </row>
    <row r="128" spans="2:20" s="20" customFormat="1" ht="12.9" customHeight="1">
      <c r="B128" s="21">
        <v>120</v>
      </c>
      <c r="C128" s="22" t="s">
        <v>45</v>
      </c>
      <c r="D128" s="22" t="s">
        <v>46</v>
      </c>
      <c r="E128" s="22" t="s">
        <v>470</v>
      </c>
      <c r="F128" s="22" t="s">
        <v>50</v>
      </c>
      <c r="G128" s="23" t="s">
        <v>471</v>
      </c>
      <c r="H128" s="22"/>
      <c r="I128" s="23"/>
      <c r="J128" s="22"/>
      <c r="K128" s="22" t="s">
        <v>189</v>
      </c>
      <c r="L128" s="24">
        <v>148627606</v>
      </c>
      <c r="M128" s="24">
        <v>0</v>
      </c>
      <c r="N128" s="24">
        <v>148627606</v>
      </c>
      <c r="O128" s="24">
        <v>5676274</v>
      </c>
      <c r="P128" s="25" t="s">
        <v>58</v>
      </c>
      <c r="Q128" s="25">
        <v>187200000</v>
      </c>
      <c r="R128" s="25">
        <v>0</v>
      </c>
      <c r="S128" s="25" t="s">
        <v>58</v>
      </c>
      <c r="T128" s="26"/>
    </row>
    <row r="129" spans="2:20" s="20" customFormat="1" ht="12.9" customHeight="1">
      <c r="B129" s="21">
        <v>121</v>
      </c>
      <c r="C129" s="22" t="s">
        <v>45</v>
      </c>
      <c r="D129" s="22" t="s">
        <v>46</v>
      </c>
      <c r="E129" s="22" t="s">
        <v>472</v>
      </c>
      <c r="F129" s="22" t="s">
        <v>77</v>
      </c>
      <c r="G129" s="23" t="s">
        <v>473</v>
      </c>
      <c r="H129" s="22"/>
      <c r="I129" s="23"/>
      <c r="J129" s="22" t="s">
        <v>474</v>
      </c>
      <c r="K129" s="22" t="s">
        <v>189</v>
      </c>
      <c r="L129" s="24">
        <v>147000000</v>
      </c>
      <c r="M129" s="24">
        <v>0</v>
      </c>
      <c r="N129" s="24">
        <v>147000000</v>
      </c>
      <c r="O129" s="24">
        <v>2342000</v>
      </c>
      <c r="P129" s="25" t="s">
        <v>58</v>
      </c>
      <c r="Q129" s="25">
        <v>176400000</v>
      </c>
      <c r="R129" s="25">
        <v>0</v>
      </c>
      <c r="S129" s="25" t="s">
        <v>58</v>
      </c>
      <c r="T129" s="26"/>
    </row>
    <row r="130" spans="2:20" s="20" customFormat="1" ht="12.9" customHeight="1">
      <c r="B130" s="21">
        <v>122</v>
      </c>
      <c r="C130" s="22" t="s">
        <v>45</v>
      </c>
      <c r="D130" s="22" t="s">
        <v>46</v>
      </c>
      <c r="E130" s="22" t="s">
        <v>475</v>
      </c>
      <c r="F130" s="22" t="s">
        <v>122</v>
      </c>
      <c r="G130" s="23" t="s">
        <v>476</v>
      </c>
      <c r="H130" s="22"/>
      <c r="I130" s="23"/>
      <c r="J130" s="22"/>
      <c r="K130" s="22" t="s">
        <v>189</v>
      </c>
      <c r="L130" s="24">
        <v>146274312</v>
      </c>
      <c r="M130" s="24">
        <v>0</v>
      </c>
      <c r="N130" s="24">
        <v>146274312</v>
      </c>
      <c r="O130" s="24">
        <v>2146546</v>
      </c>
      <c r="P130" s="25" t="s">
        <v>58</v>
      </c>
      <c r="Q130" s="25">
        <v>176400000</v>
      </c>
      <c r="R130" s="25">
        <v>0</v>
      </c>
      <c r="S130" s="25" t="s">
        <v>58</v>
      </c>
      <c r="T130" s="26"/>
    </row>
    <row r="131" spans="2:20" s="20" customFormat="1" ht="12.9" customHeight="1">
      <c r="B131" s="21">
        <v>123</v>
      </c>
      <c r="C131" s="22" t="s">
        <v>45</v>
      </c>
      <c r="D131" s="22" t="s">
        <v>46</v>
      </c>
      <c r="E131" s="22" t="s">
        <v>477</v>
      </c>
      <c r="F131" s="22" t="s">
        <v>478</v>
      </c>
      <c r="G131" s="23" t="s">
        <v>479</v>
      </c>
      <c r="H131" s="22" t="s">
        <v>231</v>
      </c>
      <c r="I131" s="23" t="s">
        <v>479</v>
      </c>
      <c r="J131" s="22"/>
      <c r="K131" s="22" t="s">
        <v>155</v>
      </c>
      <c r="L131" s="24">
        <v>145000000</v>
      </c>
      <c r="M131" s="24">
        <v>0</v>
      </c>
      <c r="N131" s="24">
        <v>145000000</v>
      </c>
      <c r="O131" s="24">
        <v>218493</v>
      </c>
      <c r="P131" s="25" t="s">
        <v>58</v>
      </c>
      <c r="Q131" s="25">
        <v>250000000</v>
      </c>
      <c r="R131" s="25">
        <v>0</v>
      </c>
      <c r="S131" s="25" t="s">
        <v>58</v>
      </c>
      <c r="T131" s="26"/>
    </row>
    <row r="132" spans="2:20" s="20" customFormat="1" ht="12.9" customHeight="1">
      <c r="B132" s="21">
        <v>124</v>
      </c>
      <c r="C132" s="22" t="s">
        <v>45</v>
      </c>
      <c r="D132" s="22" t="s">
        <v>46</v>
      </c>
      <c r="E132" s="22" t="s">
        <v>480</v>
      </c>
      <c r="F132" s="22" t="s">
        <v>168</v>
      </c>
      <c r="G132" s="23" t="s">
        <v>481</v>
      </c>
      <c r="H132" s="22"/>
      <c r="I132" s="23"/>
      <c r="J132" s="22"/>
      <c r="K132" s="22" t="s">
        <v>189</v>
      </c>
      <c r="L132" s="24">
        <v>145000000</v>
      </c>
      <c r="M132" s="24">
        <v>0</v>
      </c>
      <c r="N132" s="24">
        <v>145000000</v>
      </c>
      <c r="O132" s="24">
        <v>7350947</v>
      </c>
      <c r="P132" s="25" t="s">
        <v>58</v>
      </c>
      <c r="Q132" s="25">
        <v>174000000</v>
      </c>
      <c r="R132" s="25">
        <v>0</v>
      </c>
      <c r="S132" s="25" t="s">
        <v>58</v>
      </c>
      <c r="T132" s="26"/>
    </row>
    <row r="133" spans="2:20" s="20" customFormat="1" ht="12.9" customHeight="1">
      <c r="B133" s="21">
        <v>125</v>
      </c>
      <c r="C133" s="22" t="s">
        <v>45</v>
      </c>
      <c r="D133" s="22" t="s">
        <v>46</v>
      </c>
      <c r="E133" s="22" t="s">
        <v>482</v>
      </c>
      <c r="F133" s="22" t="s">
        <v>483</v>
      </c>
      <c r="G133" s="23" t="s">
        <v>162</v>
      </c>
      <c r="H133" s="22" t="s">
        <v>50</v>
      </c>
      <c r="I133" s="23" t="s">
        <v>484</v>
      </c>
      <c r="J133" s="22"/>
      <c r="K133" s="22" t="s">
        <v>52</v>
      </c>
      <c r="L133" s="24">
        <v>142731565</v>
      </c>
      <c r="M133" s="24">
        <v>0</v>
      </c>
      <c r="N133" s="24">
        <v>142731565</v>
      </c>
      <c r="O133" s="24">
        <v>5978047</v>
      </c>
      <c r="P133" s="25" t="s">
        <v>58</v>
      </c>
      <c r="Q133" s="25">
        <v>240000000</v>
      </c>
      <c r="R133" s="25">
        <v>0</v>
      </c>
      <c r="S133" s="25" t="s">
        <v>58</v>
      </c>
      <c r="T133" s="26"/>
    </row>
    <row r="134" spans="2:20" s="20" customFormat="1" ht="12.9" customHeight="1">
      <c r="B134" s="21">
        <v>126</v>
      </c>
      <c r="C134" s="22" t="s">
        <v>45</v>
      </c>
      <c r="D134" s="22" t="s">
        <v>46</v>
      </c>
      <c r="E134" s="22" t="s">
        <v>485</v>
      </c>
      <c r="F134" s="22" t="s">
        <v>486</v>
      </c>
      <c r="G134" s="23" t="s">
        <v>487</v>
      </c>
      <c r="H134" s="22" t="s">
        <v>68</v>
      </c>
      <c r="I134" s="23" t="s">
        <v>487</v>
      </c>
      <c r="J134" s="22"/>
      <c r="K134" s="22" t="s">
        <v>155</v>
      </c>
      <c r="L134" s="24">
        <v>142000000</v>
      </c>
      <c r="M134" s="24">
        <v>0</v>
      </c>
      <c r="N134" s="24">
        <v>142000000</v>
      </c>
      <c r="O134" s="24">
        <v>4366772</v>
      </c>
      <c r="P134" s="25" t="s">
        <v>58</v>
      </c>
      <c r="Q134" s="25">
        <v>192000000</v>
      </c>
      <c r="R134" s="25">
        <v>0</v>
      </c>
      <c r="S134" s="25" t="s">
        <v>58</v>
      </c>
      <c r="T134" s="26"/>
    </row>
    <row r="135" spans="2:20" s="20" customFormat="1" ht="12.9" customHeight="1">
      <c r="B135" s="21">
        <v>127</v>
      </c>
      <c r="C135" s="22" t="s">
        <v>45</v>
      </c>
      <c r="D135" s="22" t="s">
        <v>46</v>
      </c>
      <c r="E135" s="22" t="s">
        <v>488</v>
      </c>
      <c r="F135" s="22" t="s">
        <v>489</v>
      </c>
      <c r="G135" s="23" t="s">
        <v>258</v>
      </c>
      <c r="H135" s="22" t="s">
        <v>122</v>
      </c>
      <c r="I135" s="23" t="s">
        <v>490</v>
      </c>
      <c r="J135" s="22"/>
      <c r="K135" s="22" t="s">
        <v>52</v>
      </c>
      <c r="L135" s="24">
        <v>116000000</v>
      </c>
      <c r="M135" s="24">
        <v>0</v>
      </c>
      <c r="N135" s="24">
        <v>116000000</v>
      </c>
      <c r="O135" s="24">
        <v>5734848</v>
      </c>
      <c r="P135" s="25" t="s">
        <v>58</v>
      </c>
      <c r="Q135" s="25">
        <v>42000000</v>
      </c>
      <c r="R135" s="25">
        <v>0</v>
      </c>
      <c r="S135" s="25" t="s">
        <v>58</v>
      </c>
      <c r="T135" s="26"/>
    </row>
    <row r="136" spans="2:20" s="20" customFormat="1" ht="12.9" customHeight="1">
      <c r="B136" s="21">
        <v>128</v>
      </c>
      <c r="C136" s="22" t="s">
        <v>45</v>
      </c>
      <c r="D136" s="22" t="s">
        <v>46</v>
      </c>
      <c r="E136" s="22" t="s">
        <v>491</v>
      </c>
      <c r="F136" s="22" t="s">
        <v>492</v>
      </c>
      <c r="G136" s="23" t="s">
        <v>456</v>
      </c>
      <c r="H136" s="22" t="s">
        <v>122</v>
      </c>
      <c r="I136" s="23" t="s">
        <v>456</v>
      </c>
      <c r="J136" s="22" t="s">
        <v>457</v>
      </c>
      <c r="K136" s="22" t="s">
        <v>155</v>
      </c>
      <c r="L136" s="24">
        <v>113095609</v>
      </c>
      <c r="M136" s="24">
        <v>0</v>
      </c>
      <c r="N136" s="24">
        <v>113095609</v>
      </c>
      <c r="O136" s="24">
        <v>3782627</v>
      </c>
      <c r="P136" s="25" t="s">
        <v>58</v>
      </c>
      <c r="Q136" s="25">
        <v>100000000</v>
      </c>
      <c r="R136" s="25">
        <v>228000000</v>
      </c>
      <c r="S136" s="25" t="s">
        <v>58</v>
      </c>
      <c r="T136" s="26"/>
    </row>
    <row r="137" spans="2:20" s="20" customFormat="1" ht="12.9" customHeight="1">
      <c r="B137" s="21">
        <v>129</v>
      </c>
      <c r="C137" s="22" t="s">
        <v>45</v>
      </c>
      <c r="D137" s="22" t="s">
        <v>46</v>
      </c>
      <c r="E137" s="22" t="s">
        <v>493</v>
      </c>
      <c r="F137" s="22" t="s">
        <v>122</v>
      </c>
      <c r="G137" s="23" t="s">
        <v>494</v>
      </c>
      <c r="H137" s="22"/>
      <c r="I137" s="23"/>
      <c r="J137" s="22"/>
      <c r="K137" s="22" t="s">
        <v>189</v>
      </c>
      <c r="L137" s="24">
        <v>100000000</v>
      </c>
      <c r="M137" s="24">
        <v>783740</v>
      </c>
      <c r="N137" s="24">
        <v>100783740</v>
      </c>
      <c r="O137" s="24">
        <v>1580723</v>
      </c>
      <c r="P137" s="25" t="s">
        <v>58</v>
      </c>
      <c r="Q137" s="25">
        <v>138000000</v>
      </c>
      <c r="R137" s="25">
        <v>0</v>
      </c>
      <c r="S137" s="25" t="s">
        <v>58</v>
      </c>
      <c r="T137" s="26"/>
    </row>
    <row r="138" spans="2:20" s="20" customFormat="1" ht="12.9" customHeight="1">
      <c r="B138" s="21">
        <v>130</v>
      </c>
      <c r="C138" s="22" t="s">
        <v>45</v>
      </c>
      <c r="D138" s="22" t="s">
        <v>46</v>
      </c>
      <c r="E138" s="22" t="s">
        <v>495</v>
      </c>
      <c r="F138" s="22" t="s">
        <v>496</v>
      </c>
      <c r="G138" s="23" t="s">
        <v>497</v>
      </c>
      <c r="H138" s="22" t="s">
        <v>122</v>
      </c>
      <c r="I138" s="23" t="s">
        <v>498</v>
      </c>
      <c r="J138" s="22"/>
      <c r="K138" s="22" t="s">
        <v>52</v>
      </c>
      <c r="L138" s="24">
        <v>90000000</v>
      </c>
      <c r="M138" s="24">
        <v>6971660</v>
      </c>
      <c r="N138" s="24">
        <v>96971660</v>
      </c>
      <c r="O138" s="24">
        <v>5462155</v>
      </c>
      <c r="P138" s="25" t="s">
        <v>58</v>
      </c>
      <c r="Q138" s="25">
        <v>330000000</v>
      </c>
      <c r="R138" s="25">
        <v>0</v>
      </c>
      <c r="S138" s="25" t="s">
        <v>58</v>
      </c>
      <c r="T138" s="26"/>
    </row>
    <row r="139" spans="2:20" s="20" customFormat="1" ht="12.9" customHeight="1">
      <c r="B139" s="21">
        <v>131</v>
      </c>
      <c r="C139" s="22" t="s">
        <v>45</v>
      </c>
      <c r="D139" s="22" t="s">
        <v>46</v>
      </c>
      <c r="E139" s="22" t="s">
        <v>499</v>
      </c>
      <c r="F139" s="22" t="s">
        <v>500</v>
      </c>
      <c r="G139" s="23" t="s">
        <v>501</v>
      </c>
      <c r="H139" s="22"/>
      <c r="I139" s="23"/>
      <c r="J139" s="22" t="s">
        <v>502</v>
      </c>
      <c r="K139" s="22" t="s">
        <v>189</v>
      </c>
      <c r="L139" s="24">
        <v>95940000</v>
      </c>
      <c r="M139" s="24">
        <v>0</v>
      </c>
      <c r="N139" s="24">
        <v>95940000</v>
      </c>
      <c r="O139" s="24">
        <v>4967146</v>
      </c>
      <c r="P139" s="25" t="s">
        <v>58</v>
      </c>
      <c r="Q139" s="25">
        <v>142000000</v>
      </c>
      <c r="R139" s="25">
        <v>0</v>
      </c>
      <c r="S139" s="25" t="s">
        <v>58</v>
      </c>
      <c r="T139" s="26"/>
    </row>
    <row r="140" spans="2:20" s="20" customFormat="1" ht="12.9" customHeight="1">
      <c r="B140" s="21">
        <v>132</v>
      </c>
      <c r="C140" s="22" t="s">
        <v>45</v>
      </c>
      <c r="D140" s="22" t="s">
        <v>46</v>
      </c>
      <c r="E140" s="22" t="s">
        <v>503</v>
      </c>
      <c r="F140" s="22" t="s">
        <v>96</v>
      </c>
      <c r="G140" s="23" t="s">
        <v>504</v>
      </c>
      <c r="H140" s="22"/>
      <c r="I140" s="23"/>
      <c r="J140" s="22"/>
      <c r="K140" s="22" t="s">
        <v>189</v>
      </c>
      <c r="L140" s="24">
        <v>89894255</v>
      </c>
      <c r="M140" s="24">
        <v>0</v>
      </c>
      <c r="N140" s="24">
        <v>89894255</v>
      </c>
      <c r="O140" s="24">
        <v>1835582</v>
      </c>
      <c r="P140" s="25" t="s">
        <v>58</v>
      </c>
      <c r="Q140" s="25">
        <v>108000000</v>
      </c>
      <c r="R140" s="25">
        <v>0</v>
      </c>
      <c r="S140" s="25" t="s">
        <v>58</v>
      </c>
      <c r="T140" s="26"/>
    </row>
    <row r="141" spans="2:20" s="20" customFormat="1" ht="12.9" customHeight="1">
      <c r="B141" s="21">
        <v>133</v>
      </c>
      <c r="C141" s="22" t="s">
        <v>45</v>
      </c>
      <c r="D141" s="22" t="s">
        <v>46</v>
      </c>
      <c r="E141" s="22" t="s">
        <v>505</v>
      </c>
      <c r="F141" s="22" t="s">
        <v>50</v>
      </c>
      <c r="G141" s="23" t="s">
        <v>506</v>
      </c>
      <c r="H141" s="22"/>
      <c r="I141" s="23"/>
      <c r="J141" s="22"/>
      <c r="K141" s="22" t="s">
        <v>189</v>
      </c>
      <c r="L141" s="24">
        <v>81000000</v>
      </c>
      <c r="M141" s="24">
        <v>0</v>
      </c>
      <c r="N141" s="24">
        <v>81000000</v>
      </c>
      <c r="O141" s="24">
        <v>635800</v>
      </c>
      <c r="P141" s="25" t="s">
        <v>58</v>
      </c>
      <c r="Q141" s="25">
        <v>97200000</v>
      </c>
      <c r="R141" s="25">
        <v>0</v>
      </c>
      <c r="S141" s="25" t="s">
        <v>58</v>
      </c>
      <c r="T141" s="26"/>
    </row>
    <row r="142" spans="2:20" s="20" customFormat="1" ht="12.9" customHeight="1">
      <c r="B142" s="21">
        <v>134</v>
      </c>
      <c r="C142" s="22" t="s">
        <v>45</v>
      </c>
      <c r="D142" s="22" t="s">
        <v>46</v>
      </c>
      <c r="E142" s="22" t="s">
        <v>507</v>
      </c>
      <c r="F142" s="22" t="s">
        <v>50</v>
      </c>
      <c r="G142" s="23" t="s">
        <v>508</v>
      </c>
      <c r="H142" s="22"/>
      <c r="I142" s="23"/>
      <c r="J142" s="22"/>
      <c r="K142" s="22" t="s">
        <v>189</v>
      </c>
      <c r="L142" s="24">
        <v>78000000</v>
      </c>
      <c r="M142" s="24">
        <v>0</v>
      </c>
      <c r="N142" s="24">
        <v>78000000</v>
      </c>
      <c r="O142" s="24">
        <v>1630930</v>
      </c>
      <c r="P142" s="25" t="s">
        <v>58</v>
      </c>
      <c r="Q142" s="25">
        <v>93600000</v>
      </c>
      <c r="R142" s="25">
        <v>0</v>
      </c>
      <c r="S142" s="25" t="s">
        <v>58</v>
      </c>
      <c r="T142" s="26"/>
    </row>
    <row r="143" spans="2:20" s="20" customFormat="1" ht="12.9" customHeight="1">
      <c r="B143" s="21">
        <v>135</v>
      </c>
      <c r="C143" s="22" t="s">
        <v>45</v>
      </c>
      <c r="D143" s="22" t="s">
        <v>46</v>
      </c>
      <c r="E143" s="22" t="s">
        <v>509</v>
      </c>
      <c r="F143" s="22" t="s">
        <v>50</v>
      </c>
      <c r="G143" s="23" t="s">
        <v>510</v>
      </c>
      <c r="H143" s="22"/>
      <c r="I143" s="23"/>
      <c r="J143" s="22"/>
      <c r="K143" s="22" t="s">
        <v>189</v>
      </c>
      <c r="L143" s="24">
        <v>72598328</v>
      </c>
      <c r="M143" s="24">
        <v>0</v>
      </c>
      <c r="N143" s="24">
        <v>72598328</v>
      </c>
      <c r="O143" s="24">
        <v>470515</v>
      </c>
      <c r="P143" s="25" t="s">
        <v>58</v>
      </c>
      <c r="Q143" s="25">
        <v>106800000</v>
      </c>
      <c r="R143" s="25">
        <v>0</v>
      </c>
      <c r="S143" s="25" t="s">
        <v>58</v>
      </c>
      <c r="T143" s="26"/>
    </row>
    <row r="144" spans="2:20" s="20" customFormat="1" ht="12.9" customHeight="1">
      <c r="B144" s="21">
        <v>136</v>
      </c>
      <c r="C144" s="22" t="s">
        <v>45</v>
      </c>
      <c r="D144" s="22" t="s">
        <v>46</v>
      </c>
      <c r="E144" s="22" t="s">
        <v>511</v>
      </c>
      <c r="F144" s="22" t="s">
        <v>512</v>
      </c>
      <c r="G144" s="23" t="s">
        <v>401</v>
      </c>
      <c r="H144" s="22" t="s">
        <v>205</v>
      </c>
      <c r="I144" s="23" t="s">
        <v>513</v>
      </c>
      <c r="J144" s="22"/>
      <c r="K144" s="22" t="s">
        <v>52</v>
      </c>
      <c r="L144" s="24">
        <v>70479080</v>
      </c>
      <c r="M144" s="24">
        <v>0</v>
      </c>
      <c r="N144" s="24">
        <v>70479080</v>
      </c>
      <c r="O144" s="24">
        <v>1903171</v>
      </c>
      <c r="P144" s="25" t="s">
        <v>58</v>
      </c>
      <c r="Q144" s="25">
        <v>80800000</v>
      </c>
      <c r="R144" s="25">
        <v>0</v>
      </c>
      <c r="S144" s="25" t="s">
        <v>58</v>
      </c>
      <c r="T144" s="26"/>
    </row>
    <row r="145" spans="2:20" s="20" customFormat="1" ht="12.9" customHeight="1">
      <c r="B145" s="21">
        <v>137</v>
      </c>
      <c r="C145" s="22" t="s">
        <v>45</v>
      </c>
      <c r="D145" s="22" t="s">
        <v>46</v>
      </c>
      <c r="E145" s="22" t="s">
        <v>514</v>
      </c>
      <c r="F145" s="22" t="s">
        <v>50</v>
      </c>
      <c r="G145" s="23" t="s">
        <v>515</v>
      </c>
      <c r="H145" s="22"/>
      <c r="I145" s="23"/>
      <c r="J145" s="22"/>
      <c r="K145" s="22" t="s">
        <v>189</v>
      </c>
      <c r="L145" s="24">
        <v>65888575</v>
      </c>
      <c r="M145" s="24">
        <v>0</v>
      </c>
      <c r="N145" s="24">
        <v>65888575</v>
      </c>
      <c r="O145" s="24">
        <v>175720</v>
      </c>
      <c r="P145" s="25" t="s">
        <v>58</v>
      </c>
      <c r="Q145" s="25">
        <v>96000000</v>
      </c>
      <c r="R145" s="25">
        <v>0</v>
      </c>
      <c r="S145" s="25" t="s">
        <v>58</v>
      </c>
      <c r="T145" s="26" t="s">
        <v>64</v>
      </c>
    </row>
    <row r="146" spans="2:20" s="20" customFormat="1" ht="12.9" customHeight="1">
      <c r="B146" s="21">
        <v>138</v>
      </c>
      <c r="C146" s="22" t="s">
        <v>45</v>
      </c>
      <c r="D146" s="22" t="s">
        <v>46</v>
      </c>
      <c r="E146" s="22" t="s">
        <v>516</v>
      </c>
      <c r="F146" s="22" t="s">
        <v>517</v>
      </c>
      <c r="G146" s="23" t="s">
        <v>501</v>
      </c>
      <c r="H146" s="22" t="s">
        <v>500</v>
      </c>
      <c r="I146" s="23" t="s">
        <v>501</v>
      </c>
      <c r="J146" s="22" t="s">
        <v>502</v>
      </c>
      <c r="K146" s="22" t="s">
        <v>155</v>
      </c>
      <c r="L146" s="24">
        <v>60149329</v>
      </c>
      <c r="M146" s="24">
        <v>941298</v>
      </c>
      <c r="N146" s="24">
        <v>61090627</v>
      </c>
      <c r="O146" s="24">
        <v>5223385</v>
      </c>
      <c r="P146" s="25" t="s">
        <v>58</v>
      </c>
      <c r="Q146" s="25">
        <v>0</v>
      </c>
      <c r="R146" s="25">
        <v>0</v>
      </c>
      <c r="S146" s="25" t="s">
        <v>58</v>
      </c>
      <c r="T146" s="26"/>
    </row>
    <row r="147" spans="2:20" s="20" customFormat="1" ht="12.9" customHeight="1">
      <c r="B147" s="21">
        <v>139</v>
      </c>
      <c r="C147" s="22" t="s">
        <v>45</v>
      </c>
      <c r="D147" s="22" t="s">
        <v>46</v>
      </c>
      <c r="E147" s="22" t="s">
        <v>518</v>
      </c>
      <c r="F147" s="22" t="s">
        <v>163</v>
      </c>
      <c r="G147" s="23" t="s">
        <v>519</v>
      </c>
      <c r="H147" s="22"/>
      <c r="I147" s="23"/>
      <c r="J147" s="22"/>
      <c r="K147" s="22" t="s">
        <v>189</v>
      </c>
      <c r="L147" s="24">
        <v>58000000</v>
      </c>
      <c r="M147" s="24">
        <v>891240</v>
      </c>
      <c r="N147" s="24">
        <v>58891240</v>
      </c>
      <c r="O147" s="24">
        <v>2786503</v>
      </c>
      <c r="P147" s="25" t="s">
        <v>58</v>
      </c>
      <c r="Q147" s="25">
        <v>78000000</v>
      </c>
      <c r="R147" s="25">
        <v>24000000</v>
      </c>
      <c r="S147" s="25" t="s">
        <v>58</v>
      </c>
      <c r="T147" s="26"/>
    </row>
    <row r="148" spans="2:20" s="20" customFormat="1" ht="12.9" customHeight="1">
      <c r="B148" s="21">
        <v>140</v>
      </c>
      <c r="C148" s="22" t="s">
        <v>45</v>
      </c>
      <c r="D148" s="22" t="s">
        <v>46</v>
      </c>
      <c r="E148" s="22" t="s">
        <v>520</v>
      </c>
      <c r="F148" s="22" t="s">
        <v>50</v>
      </c>
      <c r="G148" s="23" t="s">
        <v>521</v>
      </c>
      <c r="H148" s="22"/>
      <c r="I148" s="23"/>
      <c r="J148" s="22"/>
      <c r="K148" s="22" t="s">
        <v>189</v>
      </c>
      <c r="L148" s="24">
        <v>56000000</v>
      </c>
      <c r="M148" s="24">
        <v>2120580</v>
      </c>
      <c r="N148" s="24">
        <v>58120580</v>
      </c>
      <c r="O148" s="24">
        <v>2244076</v>
      </c>
      <c r="P148" s="25" t="s">
        <v>58</v>
      </c>
      <c r="Q148" s="25">
        <v>67200000</v>
      </c>
      <c r="R148" s="25">
        <v>0</v>
      </c>
      <c r="S148" s="25" t="s">
        <v>58</v>
      </c>
      <c r="T148" s="26"/>
    </row>
    <row r="149" spans="2:20" s="20" customFormat="1" ht="12.9" customHeight="1">
      <c r="B149" s="21">
        <v>141</v>
      </c>
      <c r="C149" s="22" t="s">
        <v>45</v>
      </c>
      <c r="D149" s="22" t="s">
        <v>46</v>
      </c>
      <c r="E149" s="22" t="s">
        <v>522</v>
      </c>
      <c r="F149" s="22" t="s">
        <v>50</v>
      </c>
      <c r="G149" s="23" t="s">
        <v>523</v>
      </c>
      <c r="H149" s="22"/>
      <c r="I149" s="23"/>
      <c r="J149" s="22"/>
      <c r="K149" s="22" t="s">
        <v>189</v>
      </c>
      <c r="L149" s="24">
        <v>54992186</v>
      </c>
      <c r="M149" s="24">
        <v>0</v>
      </c>
      <c r="N149" s="24">
        <v>54992186</v>
      </c>
      <c r="O149" s="24">
        <v>819785</v>
      </c>
      <c r="P149" s="25" t="s">
        <v>58</v>
      </c>
      <c r="Q149" s="25">
        <v>66000000</v>
      </c>
      <c r="R149" s="25">
        <v>0</v>
      </c>
      <c r="S149" s="25" t="s">
        <v>58</v>
      </c>
      <c r="T149" s="26"/>
    </row>
    <row r="150" spans="2:20" s="20" customFormat="1" ht="12.9" customHeight="1">
      <c r="B150" s="21">
        <v>142</v>
      </c>
      <c r="C150" s="22" t="s">
        <v>45</v>
      </c>
      <c r="D150" s="22" t="s">
        <v>46</v>
      </c>
      <c r="E150" s="22" t="s">
        <v>524</v>
      </c>
      <c r="F150" s="22" t="s">
        <v>525</v>
      </c>
      <c r="G150" s="23" t="s">
        <v>526</v>
      </c>
      <c r="H150" s="22" t="s">
        <v>357</v>
      </c>
      <c r="I150" s="23" t="s">
        <v>527</v>
      </c>
      <c r="J150" s="22"/>
      <c r="K150" s="22" t="s">
        <v>52</v>
      </c>
      <c r="L150" s="24">
        <v>54900000</v>
      </c>
      <c r="M150" s="24">
        <v>0</v>
      </c>
      <c r="N150" s="24">
        <v>54900000</v>
      </c>
      <c r="O150" s="24">
        <v>1732280</v>
      </c>
      <c r="P150" s="25" t="s">
        <v>58</v>
      </c>
      <c r="Q150" s="25">
        <v>93600000</v>
      </c>
      <c r="R150" s="25">
        <v>0</v>
      </c>
      <c r="S150" s="25" t="s">
        <v>58</v>
      </c>
      <c r="T150" s="26"/>
    </row>
    <row r="151" spans="2:20" s="20" customFormat="1" ht="12.9" customHeight="1">
      <c r="B151" s="21">
        <v>143</v>
      </c>
      <c r="C151" s="22" t="s">
        <v>45</v>
      </c>
      <c r="D151" s="22" t="s">
        <v>46</v>
      </c>
      <c r="E151" s="22" t="s">
        <v>528</v>
      </c>
      <c r="F151" s="22" t="s">
        <v>50</v>
      </c>
      <c r="G151" s="23" t="s">
        <v>529</v>
      </c>
      <c r="H151" s="22"/>
      <c r="I151" s="23"/>
      <c r="J151" s="22"/>
      <c r="K151" s="22" t="s">
        <v>189</v>
      </c>
      <c r="L151" s="24">
        <v>54000000</v>
      </c>
      <c r="M151" s="24">
        <v>0</v>
      </c>
      <c r="N151" s="24">
        <v>54000000</v>
      </c>
      <c r="O151" s="24">
        <v>497261</v>
      </c>
      <c r="P151" s="25" t="s">
        <v>58</v>
      </c>
      <c r="Q151" s="25">
        <v>64800000</v>
      </c>
      <c r="R151" s="25">
        <v>0</v>
      </c>
      <c r="S151" s="25" t="s">
        <v>58</v>
      </c>
      <c r="T151" s="26"/>
    </row>
    <row r="152" spans="2:20" s="20" customFormat="1" ht="12.9" customHeight="1">
      <c r="B152" s="21">
        <v>144</v>
      </c>
      <c r="C152" s="22" t="s">
        <v>45</v>
      </c>
      <c r="D152" s="22" t="s">
        <v>46</v>
      </c>
      <c r="E152" s="22" t="s">
        <v>530</v>
      </c>
      <c r="F152" s="22" t="s">
        <v>367</v>
      </c>
      <c r="G152" s="23" t="s">
        <v>531</v>
      </c>
      <c r="H152" s="22"/>
      <c r="I152" s="23"/>
      <c r="J152" s="22"/>
      <c r="K152" s="22" t="s">
        <v>189</v>
      </c>
      <c r="L152" s="24">
        <v>49531052</v>
      </c>
      <c r="M152" s="24">
        <v>1983180</v>
      </c>
      <c r="N152" s="24">
        <v>51514232</v>
      </c>
      <c r="O152" s="24">
        <v>424280</v>
      </c>
      <c r="P152" s="25" t="s">
        <v>58</v>
      </c>
      <c r="Q152" s="25">
        <v>60000000</v>
      </c>
      <c r="R152" s="25">
        <v>0</v>
      </c>
      <c r="S152" s="25" t="s">
        <v>58</v>
      </c>
      <c r="T152" s="26"/>
    </row>
    <row r="153" spans="2:20" s="20" customFormat="1" ht="12.9" customHeight="1">
      <c r="B153" s="21">
        <v>145</v>
      </c>
      <c r="C153" s="22" t="s">
        <v>45</v>
      </c>
      <c r="D153" s="22" t="s">
        <v>46</v>
      </c>
      <c r="E153" s="22" t="s">
        <v>532</v>
      </c>
      <c r="F153" s="22" t="s">
        <v>367</v>
      </c>
      <c r="G153" s="23" t="s">
        <v>533</v>
      </c>
      <c r="H153" s="22"/>
      <c r="I153" s="23"/>
      <c r="J153" s="22"/>
      <c r="K153" s="22" t="s">
        <v>189</v>
      </c>
      <c r="L153" s="24">
        <v>48000000</v>
      </c>
      <c r="M153" s="24">
        <v>2143560</v>
      </c>
      <c r="N153" s="24">
        <v>50143560</v>
      </c>
      <c r="O153" s="24">
        <v>2110014</v>
      </c>
      <c r="P153" s="25" t="s">
        <v>58</v>
      </c>
      <c r="Q153" s="25">
        <v>57600000</v>
      </c>
      <c r="R153" s="25">
        <v>0</v>
      </c>
      <c r="S153" s="25" t="s">
        <v>58</v>
      </c>
      <c r="T153" s="26"/>
    </row>
    <row r="154" spans="2:20" s="20" customFormat="1" ht="12.9" customHeight="1">
      <c r="B154" s="21">
        <v>146</v>
      </c>
      <c r="C154" s="22" t="s">
        <v>45</v>
      </c>
      <c r="D154" s="22" t="s">
        <v>46</v>
      </c>
      <c r="E154" s="22" t="s">
        <v>534</v>
      </c>
      <c r="F154" s="22" t="s">
        <v>535</v>
      </c>
      <c r="G154" s="23" t="s">
        <v>536</v>
      </c>
      <c r="H154" s="22"/>
      <c r="I154" s="23"/>
      <c r="J154" s="22"/>
      <c r="K154" s="22" t="s">
        <v>189</v>
      </c>
      <c r="L154" s="24">
        <v>50000000</v>
      </c>
      <c r="M154" s="24">
        <v>0</v>
      </c>
      <c r="N154" s="24">
        <v>50000000</v>
      </c>
      <c r="O154" s="24">
        <v>1755000</v>
      </c>
      <c r="P154" s="25" t="s">
        <v>58</v>
      </c>
      <c r="Q154" s="25">
        <v>60000000</v>
      </c>
      <c r="R154" s="25">
        <v>0</v>
      </c>
      <c r="S154" s="25" t="s">
        <v>58</v>
      </c>
      <c r="T154" s="26"/>
    </row>
    <row r="155" spans="2:20" s="20" customFormat="1" ht="12.9" customHeight="1">
      <c r="B155" s="21">
        <v>147</v>
      </c>
      <c r="C155" s="22" t="s">
        <v>45</v>
      </c>
      <c r="D155" s="22" t="s">
        <v>46</v>
      </c>
      <c r="E155" s="22" t="s">
        <v>537</v>
      </c>
      <c r="F155" s="22" t="s">
        <v>122</v>
      </c>
      <c r="G155" s="23" t="s">
        <v>538</v>
      </c>
      <c r="H155" s="22"/>
      <c r="I155" s="23"/>
      <c r="J155" s="22"/>
      <c r="K155" s="22" t="s">
        <v>189</v>
      </c>
      <c r="L155" s="24">
        <v>46054000</v>
      </c>
      <c r="M155" s="24">
        <v>1830030</v>
      </c>
      <c r="N155" s="24">
        <v>47884030</v>
      </c>
      <c r="O155" s="24">
        <v>2606000</v>
      </c>
      <c r="P155" s="25" t="s">
        <v>58</v>
      </c>
      <c r="Q155" s="25">
        <v>63600000</v>
      </c>
      <c r="R155" s="25">
        <v>26000000</v>
      </c>
      <c r="S155" s="25" t="s">
        <v>58</v>
      </c>
      <c r="T155" s="26"/>
    </row>
    <row r="156" spans="2:20" s="20" customFormat="1" ht="12.9" customHeight="1">
      <c r="B156" s="21">
        <v>148</v>
      </c>
      <c r="C156" s="22" t="s">
        <v>45</v>
      </c>
      <c r="D156" s="22" t="s">
        <v>46</v>
      </c>
      <c r="E156" s="22" t="s">
        <v>539</v>
      </c>
      <c r="F156" s="22" t="s">
        <v>244</v>
      </c>
      <c r="G156" s="23" t="s">
        <v>540</v>
      </c>
      <c r="H156" s="22"/>
      <c r="I156" s="23"/>
      <c r="J156" s="22"/>
      <c r="K156" s="22" t="s">
        <v>189</v>
      </c>
      <c r="L156" s="24">
        <v>45500000</v>
      </c>
      <c r="M156" s="24">
        <v>0</v>
      </c>
      <c r="N156" s="24">
        <v>45500000</v>
      </c>
      <c r="O156" s="24">
        <v>1092777</v>
      </c>
      <c r="P156" s="25" t="s">
        <v>58</v>
      </c>
      <c r="Q156" s="25">
        <v>54600000</v>
      </c>
      <c r="R156" s="25">
        <v>0</v>
      </c>
      <c r="S156" s="25" t="s">
        <v>58</v>
      </c>
      <c r="T156" s="26"/>
    </row>
    <row r="157" spans="2:20" s="20" customFormat="1" ht="12.9" customHeight="1">
      <c r="B157" s="21">
        <v>149</v>
      </c>
      <c r="C157" s="22" t="s">
        <v>45</v>
      </c>
      <c r="D157" s="22" t="s">
        <v>46</v>
      </c>
      <c r="E157" s="22" t="s">
        <v>541</v>
      </c>
      <c r="F157" s="22" t="s">
        <v>542</v>
      </c>
      <c r="G157" s="23" t="s">
        <v>543</v>
      </c>
      <c r="H157" s="22"/>
      <c r="I157" s="23"/>
      <c r="J157" s="22"/>
      <c r="K157" s="22" t="s">
        <v>189</v>
      </c>
      <c r="L157" s="24">
        <v>44900000</v>
      </c>
      <c r="M157" s="24">
        <v>568200</v>
      </c>
      <c r="N157" s="24">
        <v>45468200</v>
      </c>
      <c r="O157" s="24">
        <v>1319000</v>
      </c>
      <c r="P157" s="25" t="s">
        <v>58</v>
      </c>
      <c r="Q157" s="25">
        <v>65880000</v>
      </c>
      <c r="R157" s="25">
        <v>0</v>
      </c>
      <c r="S157" s="25" t="s">
        <v>58</v>
      </c>
      <c r="T157" s="26"/>
    </row>
    <row r="158" spans="2:20" s="20" customFormat="1" ht="12.9" customHeight="1">
      <c r="B158" s="21">
        <v>150</v>
      </c>
      <c r="C158" s="22" t="s">
        <v>45</v>
      </c>
      <c r="D158" s="22" t="s">
        <v>46</v>
      </c>
      <c r="E158" s="22" t="s">
        <v>544</v>
      </c>
      <c r="F158" s="22" t="s">
        <v>545</v>
      </c>
      <c r="G158" s="23" t="s">
        <v>546</v>
      </c>
      <c r="H158" s="22" t="s">
        <v>346</v>
      </c>
      <c r="I158" s="23" t="s">
        <v>547</v>
      </c>
      <c r="J158" s="22"/>
      <c r="K158" s="22" t="s">
        <v>52</v>
      </c>
      <c r="L158" s="24">
        <v>45450000</v>
      </c>
      <c r="M158" s="24">
        <v>0</v>
      </c>
      <c r="N158" s="24">
        <v>45450000</v>
      </c>
      <c r="O158" s="24">
        <v>1249323</v>
      </c>
      <c r="P158" s="25" t="s">
        <v>58</v>
      </c>
      <c r="Q158" s="25">
        <v>160000000</v>
      </c>
      <c r="R158" s="25">
        <v>0</v>
      </c>
      <c r="S158" s="25" t="s">
        <v>58</v>
      </c>
      <c r="T158" s="26"/>
    </row>
    <row r="159" spans="2:20" s="20" customFormat="1" ht="12.9" customHeight="1">
      <c r="B159" s="21">
        <v>151</v>
      </c>
      <c r="C159" s="22" t="s">
        <v>45</v>
      </c>
      <c r="D159" s="22" t="s">
        <v>46</v>
      </c>
      <c r="E159" s="22" t="s">
        <v>548</v>
      </c>
      <c r="F159" s="22" t="s">
        <v>122</v>
      </c>
      <c r="G159" s="23" t="s">
        <v>549</v>
      </c>
      <c r="H159" s="22"/>
      <c r="I159" s="23"/>
      <c r="J159" s="22"/>
      <c r="K159" s="22" t="s">
        <v>189</v>
      </c>
      <c r="L159" s="24">
        <v>45000000</v>
      </c>
      <c r="M159" s="24">
        <v>0</v>
      </c>
      <c r="N159" s="24">
        <v>45000000</v>
      </c>
      <c r="O159" s="24">
        <v>164000</v>
      </c>
      <c r="P159" s="25" t="s">
        <v>58</v>
      </c>
      <c r="Q159" s="25">
        <v>60000000</v>
      </c>
      <c r="R159" s="25">
        <v>0</v>
      </c>
      <c r="S159" s="25" t="s">
        <v>58</v>
      </c>
      <c r="T159" s="26"/>
    </row>
    <row r="160" spans="2:20" s="20" customFormat="1" ht="12.9" customHeight="1">
      <c r="B160" s="21">
        <v>152</v>
      </c>
      <c r="C160" s="22" t="s">
        <v>45</v>
      </c>
      <c r="D160" s="22" t="s">
        <v>46</v>
      </c>
      <c r="E160" s="22" t="s">
        <v>550</v>
      </c>
      <c r="F160" s="22" t="s">
        <v>551</v>
      </c>
      <c r="G160" s="23" t="s">
        <v>552</v>
      </c>
      <c r="H160" s="22"/>
      <c r="I160" s="23"/>
      <c r="J160" s="22"/>
      <c r="K160" s="22" t="s">
        <v>189</v>
      </c>
      <c r="L160" s="24">
        <v>44344818</v>
      </c>
      <c r="M160" s="24">
        <v>0</v>
      </c>
      <c r="N160" s="24">
        <v>44344818</v>
      </c>
      <c r="O160" s="24">
        <v>6632552</v>
      </c>
      <c r="P160" s="25" t="s">
        <v>58</v>
      </c>
      <c r="Q160" s="25">
        <v>58100000</v>
      </c>
      <c r="R160" s="25">
        <v>0</v>
      </c>
      <c r="S160" s="25" t="s">
        <v>58</v>
      </c>
      <c r="T160" s="26"/>
    </row>
    <row r="161" spans="2:20" s="20" customFormat="1" ht="12.9" customHeight="1">
      <c r="B161" s="21">
        <v>153</v>
      </c>
      <c r="C161" s="22" t="s">
        <v>45</v>
      </c>
      <c r="D161" s="22" t="s">
        <v>46</v>
      </c>
      <c r="E161" s="22" t="s">
        <v>553</v>
      </c>
      <c r="F161" s="22" t="s">
        <v>130</v>
      </c>
      <c r="G161" s="23" t="s">
        <v>554</v>
      </c>
      <c r="H161" s="22"/>
      <c r="I161" s="23"/>
      <c r="J161" s="22"/>
      <c r="K161" s="22" t="s">
        <v>189</v>
      </c>
      <c r="L161" s="24">
        <v>42000000</v>
      </c>
      <c r="M161" s="24">
        <v>1643660</v>
      </c>
      <c r="N161" s="24">
        <v>43643660</v>
      </c>
      <c r="O161" s="24">
        <v>2034609</v>
      </c>
      <c r="P161" s="25" t="s">
        <v>58</v>
      </c>
      <c r="Q161" s="25">
        <v>50400000</v>
      </c>
      <c r="R161" s="25">
        <v>0</v>
      </c>
      <c r="S161" s="25" t="s">
        <v>58</v>
      </c>
      <c r="T161" s="26"/>
    </row>
    <row r="162" spans="2:20" s="20" customFormat="1" ht="12.9" customHeight="1">
      <c r="B162" s="21">
        <v>154</v>
      </c>
      <c r="C162" s="22" t="s">
        <v>45</v>
      </c>
      <c r="D162" s="22" t="s">
        <v>46</v>
      </c>
      <c r="E162" s="22" t="s">
        <v>555</v>
      </c>
      <c r="F162" s="22" t="s">
        <v>50</v>
      </c>
      <c r="G162" s="23" t="s">
        <v>556</v>
      </c>
      <c r="H162" s="22"/>
      <c r="I162" s="23"/>
      <c r="J162" s="22"/>
      <c r="K162" s="22" t="s">
        <v>189</v>
      </c>
      <c r="L162" s="24">
        <v>42000000</v>
      </c>
      <c r="M162" s="24">
        <v>1029700</v>
      </c>
      <c r="N162" s="24">
        <v>43029700</v>
      </c>
      <c r="O162" s="24">
        <v>1226250</v>
      </c>
      <c r="P162" s="25" t="s">
        <v>58</v>
      </c>
      <c r="Q162" s="25">
        <v>50400000</v>
      </c>
      <c r="R162" s="25">
        <v>0</v>
      </c>
      <c r="S162" s="25" t="s">
        <v>58</v>
      </c>
      <c r="T162" s="26"/>
    </row>
    <row r="163" spans="2:20" s="20" customFormat="1" ht="12.9" customHeight="1">
      <c r="B163" s="21">
        <v>155</v>
      </c>
      <c r="C163" s="22" t="s">
        <v>45</v>
      </c>
      <c r="D163" s="22" t="s">
        <v>46</v>
      </c>
      <c r="E163" s="22" t="s">
        <v>557</v>
      </c>
      <c r="F163" s="22" t="s">
        <v>201</v>
      </c>
      <c r="G163" s="23" t="s">
        <v>558</v>
      </c>
      <c r="H163" s="22"/>
      <c r="I163" s="23"/>
      <c r="J163" s="22" t="s">
        <v>559</v>
      </c>
      <c r="K163" s="22" t="s">
        <v>189</v>
      </c>
      <c r="L163" s="24">
        <v>40000000</v>
      </c>
      <c r="M163" s="24">
        <v>1613400</v>
      </c>
      <c r="N163" s="24">
        <v>41613400</v>
      </c>
      <c r="O163" s="24">
        <v>2816000</v>
      </c>
      <c r="P163" s="25" t="s">
        <v>58</v>
      </c>
      <c r="Q163" s="25">
        <v>48000000</v>
      </c>
      <c r="R163" s="25">
        <v>0</v>
      </c>
      <c r="S163" s="25" t="s">
        <v>58</v>
      </c>
      <c r="T163" s="26"/>
    </row>
    <row r="164" spans="2:20" s="20" customFormat="1" ht="12.9" customHeight="1">
      <c r="B164" s="21">
        <v>156</v>
      </c>
      <c r="C164" s="22" t="s">
        <v>45</v>
      </c>
      <c r="D164" s="22" t="s">
        <v>46</v>
      </c>
      <c r="E164" s="22" t="s">
        <v>560</v>
      </c>
      <c r="F164" s="22" t="s">
        <v>101</v>
      </c>
      <c r="G164" s="23" t="s">
        <v>561</v>
      </c>
      <c r="H164" s="22"/>
      <c r="I164" s="23"/>
      <c r="J164" s="22"/>
      <c r="K164" s="22" t="s">
        <v>189</v>
      </c>
      <c r="L164" s="24">
        <v>40700000</v>
      </c>
      <c r="M164" s="24">
        <v>0</v>
      </c>
      <c r="N164" s="24">
        <v>40700000</v>
      </c>
      <c r="O164" s="24">
        <v>1413670</v>
      </c>
      <c r="P164" s="25" t="s">
        <v>58</v>
      </c>
      <c r="Q164" s="25">
        <v>52800000</v>
      </c>
      <c r="R164" s="25">
        <v>0</v>
      </c>
      <c r="S164" s="25" t="s">
        <v>58</v>
      </c>
      <c r="T164" s="26"/>
    </row>
    <row r="165" spans="2:20" s="20" customFormat="1" ht="12.9" customHeight="1">
      <c r="B165" s="21">
        <v>157</v>
      </c>
      <c r="C165" s="22" t="s">
        <v>45</v>
      </c>
      <c r="D165" s="22" t="s">
        <v>46</v>
      </c>
      <c r="E165" s="22" t="s">
        <v>562</v>
      </c>
      <c r="F165" s="22" t="s">
        <v>122</v>
      </c>
      <c r="G165" s="23" t="s">
        <v>563</v>
      </c>
      <c r="H165" s="22"/>
      <c r="I165" s="23"/>
      <c r="J165" s="22"/>
      <c r="K165" s="22" t="s">
        <v>189</v>
      </c>
      <c r="L165" s="24">
        <v>40000000</v>
      </c>
      <c r="M165" s="24">
        <v>0</v>
      </c>
      <c r="N165" s="24">
        <v>40000000</v>
      </c>
      <c r="O165" s="24">
        <v>544000</v>
      </c>
      <c r="P165" s="25" t="s">
        <v>58</v>
      </c>
      <c r="Q165" s="25">
        <v>48000000</v>
      </c>
      <c r="R165" s="25">
        <v>0</v>
      </c>
      <c r="S165" s="25" t="s">
        <v>58</v>
      </c>
      <c r="T165" s="26"/>
    </row>
    <row r="166" spans="2:20" s="20" customFormat="1" ht="12.9" customHeight="1">
      <c r="B166" s="21">
        <v>158</v>
      </c>
      <c r="C166" s="22" t="s">
        <v>45</v>
      </c>
      <c r="D166" s="22" t="s">
        <v>46</v>
      </c>
      <c r="E166" s="22" t="s">
        <v>564</v>
      </c>
      <c r="F166" s="22" t="s">
        <v>244</v>
      </c>
      <c r="G166" s="23" t="s">
        <v>243</v>
      </c>
      <c r="H166" s="22"/>
      <c r="I166" s="23"/>
      <c r="J166" s="22" t="s">
        <v>245</v>
      </c>
      <c r="K166" s="22" t="s">
        <v>189</v>
      </c>
      <c r="L166" s="24">
        <v>40000000</v>
      </c>
      <c r="M166" s="24">
        <v>0</v>
      </c>
      <c r="N166" s="24">
        <v>40000000</v>
      </c>
      <c r="O166" s="24">
        <v>516000</v>
      </c>
      <c r="P166" s="25" t="s">
        <v>58</v>
      </c>
      <c r="Q166" s="25">
        <v>0</v>
      </c>
      <c r="R166" s="25">
        <v>0</v>
      </c>
      <c r="S166" s="25" t="s">
        <v>58</v>
      </c>
      <c r="T166" s="26"/>
    </row>
    <row r="167" spans="2:20" s="20" customFormat="1" ht="12.9" customHeight="1">
      <c r="B167" s="21">
        <v>159</v>
      </c>
      <c r="C167" s="22" t="s">
        <v>45</v>
      </c>
      <c r="D167" s="22" t="s">
        <v>46</v>
      </c>
      <c r="E167" s="22" t="s">
        <v>565</v>
      </c>
      <c r="F167" s="22" t="s">
        <v>122</v>
      </c>
      <c r="G167" s="23" t="s">
        <v>566</v>
      </c>
      <c r="H167" s="22"/>
      <c r="I167" s="23"/>
      <c r="J167" s="22"/>
      <c r="K167" s="22" t="s">
        <v>189</v>
      </c>
      <c r="L167" s="24">
        <v>39200000</v>
      </c>
      <c r="M167" s="24">
        <v>0</v>
      </c>
      <c r="N167" s="24">
        <v>39200000</v>
      </c>
      <c r="O167" s="24">
        <v>244421</v>
      </c>
      <c r="P167" s="25" t="s">
        <v>58</v>
      </c>
      <c r="Q167" s="25">
        <v>47040000</v>
      </c>
      <c r="R167" s="25">
        <v>0</v>
      </c>
      <c r="S167" s="25" t="s">
        <v>58</v>
      </c>
      <c r="T167" s="26"/>
    </row>
    <row r="168" spans="2:20" s="20" customFormat="1" ht="12.9" customHeight="1">
      <c r="B168" s="21">
        <v>160</v>
      </c>
      <c r="C168" s="22" t="s">
        <v>45</v>
      </c>
      <c r="D168" s="22" t="s">
        <v>46</v>
      </c>
      <c r="E168" s="22" t="s">
        <v>567</v>
      </c>
      <c r="F168" s="22" t="s">
        <v>106</v>
      </c>
      <c r="G168" s="23" t="s">
        <v>568</v>
      </c>
      <c r="H168" s="22"/>
      <c r="I168" s="23"/>
      <c r="J168" s="22"/>
      <c r="K168" s="22" t="s">
        <v>189</v>
      </c>
      <c r="L168" s="24">
        <v>37410911</v>
      </c>
      <c r="M168" s="24">
        <v>0</v>
      </c>
      <c r="N168" s="24">
        <v>37410911</v>
      </c>
      <c r="O168" s="24">
        <v>394323</v>
      </c>
      <c r="P168" s="25" t="s">
        <v>58</v>
      </c>
      <c r="Q168" s="25">
        <v>48000000</v>
      </c>
      <c r="R168" s="25">
        <v>0</v>
      </c>
      <c r="S168" s="25" t="s">
        <v>58</v>
      </c>
      <c r="T168" s="26"/>
    </row>
    <row r="169" spans="2:20" s="20" customFormat="1" ht="12.9" customHeight="1">
      <c r="B169" s="21">
        <v>161</v>
      </c>
      <c r="C169" s="22" t="s">
        <v>45</v>
      </c>
      <c r="D169" s="22" t="s">
        <v>46</v>
      </c>
      <c r="E169" s="22" t="s">
        <v>569</v>
      </c>
      <c r="F169" s="22" t="s">
        <v>122</v>
      </c>
      <c r="G169" s="23" t="s">
        <v>570</v>
      </c>
      <c r="H169" s="22"/>
      <c r="I169" s="23"/>
      <c r="J169" s="22"/>
      <c r="K169" s="22" t="s">
        <v>189</v>
      </c>
      <c r="L169" s="24">
        <v>37000000</v>
      </c>
      <c r="M169" s="24">
        <v>0</v>
      </c>
      <c r="N169" s="24">
        <v>37000000</v>
      </c>
      <c r="O169" s="24">
        <v>457527</v>
      </c>
      <c r="P169" s="25" t="s">
        <v>58</v>
      </c>
      <c r="Q169" s="25">
        <v>44400000</v>
      </c>
      <c r="R169" s="25">
        <v>0</v>
      </c>
      <c r="S169" s="25" t="s">
        <v>58</v>
      </c>
      <c r="T169" s="26"/>
    </row>
    <row r="170" spans="2:20" s="20" customFormat="1" ht="12.9" customHeight="1">
      <c r="B170" s="21">
        <v>162</v>
      </c>
      <c r="C170" s="22" t="s">
        <v>45</v>
      </c>
      <c r="D170" s="22" t="s">
        <v>46</v>
      </c>
      <c r="E170" s="22" t="s">
        <v>571</v>
      </c>
      <c r="F170" s="22" t="s">
        <v>122</v>
      </c>
      <c r="G170" s="23" t="s">
        <v>572</v>
      </c>
      <c r="H170" s="22"/>
      <c r="I170" s="23"/>
      <c r="J170" s="22"/>
      <c r="K170" s="22" t="s">
        <v>189</v>
      </c>
      <c r="L170" s="24">
        <v>35000000</v>
      </c>
      <c r="M170" s="24">
        <v>1818110</v>
      </c>
      <c r="N170" s="24">
        <v>36818110</v>
      </c>
      <c r="O170" s="24">
        <v>5594000</v>
      </c>
      <c r="P170" s="25" t="s">
        <v>58</v>
      </c>
      <c r="Q170" s="25">
        <v>42000000</v>
      </c>
      <c r="R170" s="25">
        <v>0</v>
      </c>
      <c r="S170" s="25" t="s">
        <v>58</v>
      </c>
      <c r="T170" s="26"/>
    </row>
    <row r="171" spans="2:20" s="20" customFormat="1" ht="12.9" customHeight="1">
      <c r="B171" s="21">
        <v>163</v>
      </c>
      <c r="C171" s="22" t="s">
        <v>45</v>
      </c>
      <c r="D171" s="22" t="s">
        <v>46</v>
      </c>
      <c r="E171" s="22" t="s">
        <v>573</v>
      </c>
      <c r="F171" s="22" t="s">
        <v>574</v>
      </c>
      <c r="G171" s="23" t="s">
        <v>575</v>
      </c>
      <c r="H171" s="22" t="s">
        <v>122</v>
      </c>
      <c r="I171" s="23" t="s">
        <v>575</v>
      </c>
      <c r="J171" s="22"/>
      <c r="K171" s="22" t="s">
        <v>155</v>
      </c>
      <c r="L171" s="24">
        <v>35000000</v>
      </c>
      <c r="M171" s="24">
        <v>568900</v>
      </c>
      <c r="N171" s="24">
        <v>35568900</v>
      </c>
      <c r="O171" s="24">
        <v>6692513</v>
      </c>
      <c r="P171" s="25" t="s">
        <v>58</v>
      </c>
      <c r="Q171" s="25">
        <v>42000000</v>
      </c>
      <c r="R171" s="25">
        <v>0</v>
      </c>
      <c r="S171" s="25" t="s">
        <v>58</v>
      </c>
      <c r="T171" s="26"/>
    </row>
    <row r="172" spans="2:20" s="20" customFormat="1" ht="12.9" customHeight="1">
      <c r="B172" s="21">
        <v>164</v>
      </c>
      <c r="C172" s="22" t="s">
        <v>45</v>
      </c>
      <c r="D172" s="22" t="s">
        <v>46</v>
      </c>
      <c r="E172" s="22" t="s">
        <v>576</v>
      </c>
      <c r="F172" s="22" t="s">
        <v>577</v>
      </c>
      <c r="G172" s="23" t="s">
        <v>578</v>
      </c>
      <c r="H172" s="22"/>
      <c r="I172" s="23"/>
      <c r="J172" s="22"/>
      <c r="K172" s="22" t="s">
        <v>189</v>
      </c>
      <c r="L172" s="24">
        <v>35000000</v>
      </c>
      <c r="M172" s="24">
        <v>0</v>
      </c>
      <c r="N172" s="24">
        <v>35000000</v>
      </c>
      <c r="O172" s="24">
        <v>869044</v>
      </c>
      <c r="P172" s="25" t="s">
        <v>58</v>
      </c>
      <c r="Q172" s="25">
        <v>42000000</v>
      </c>
      <c r="R172" s="25">
        <v>0</v>
      </c>
      <c r="S172" s="25" t="s">
        <v>58</v>
      </c>
      <c r="T172" s="26"/>
    </row>
    <row r="173" spans="2:20" s="20" customFormat="1" ht="12.9" customHeight="1">
      <c r="B173" s="21">
        <v>165</v>
      </c>
      <c r="C173" s="22" t="s">
        <v>45</v>
      </c>
      <c r="D173" s="22" t="s">
        <v>46</v>
      </c>
      <c r="E173" s="22" t="s">
        <v>579</v>
      </c>
      <c r="F173" s="22" t="s">
        <v>106</v>
      </c>
      <c r="G173" s="23" t="s">
        <v>580</v>
      </c>
      <c r="H173" s="22"/>
      <c r="I173" s="23"/>
      <c r="J173" s="22"/>
      <c r="K173" s="22" t="s">
        <v>189</v>
      </c>
      <c r="L173" s="24">
        <v>30000000</v>
      </c>
      <c r="M173" s="24">
        <v>1530660</v>
      </c>
      <c r="N173" s="24">
        <v>31530660</v>
      </c>
      <c r="O173" s="24">
        <v>1758820</v>
      </c>
      <c r="P173" s="25" t="s">
        <v>58</v>
      </c>
      <c r="Q173" s="25">
        <v>36000000</v>
      </c>
      <c r="R173" s="25">
        <v>0</v>
      </c>
      <c r="S173" s="25" t="s">
        <v>58</v>
      </c>
      <c r="T173" s="26"/>
    </row>
    <row r="174" spans="2:20" s="20" customFormat="1" ht="12.9" customHeight="1">
      <c r="B174" s="21">
        <v>166</v>
      </c>
      <c r="C174" s="22" t="s">
        <v>45</v>
      </c>
      <c r="D174" s="22" t="s">
        <v>46</v>
      </c>
      <c r="E174" s="22" t="s">
        <v>581</v>
      </c>
      <c r="F174" s="22" t="s">
        <v>582</v>
      </c>
      <c r="G174" s="23" t="s">
        <v>583</v>
      </c>
      <c r="H174" s="22"/>
      <c r="I174" s="23"/>
      <c r="J174" s="22"/>
      <c r="K174" s="22" t="s">
        <v>189</v>
      </c>
      <c r="L174" s="24">
        <v>27346209</v>
      </c>
      <c r="M174" s="24">
        <v>1739720</v>
      </c>
      <c r="N174" s="24">
        <v>29085929</v>
      </c>
      <c r="O174" s="24">
        <v>836645</v>
      </c>
      <c r="P174" s="25" t="s">
        <v>58</v>
      </c>
      <c r="Q174" s="25">
        <v>60000000</v>
      </c>
      <c r="R174" s="25">
        <v>0</v>
      </c>
      <c r="S174" s="25" t="s">
        <v>58</v>
      </c>
      <c r="T174" s="26"/>
    </row>
    <row r="175" spans="2:20" s="20" customFormat="1" ht="12.9" customHeight="1">
      <c r="B175" s="21">
        <v>167</v>
      </c>
      <c r="C175" s="22" t="s">
        <v>45</v>
      </c>
      <c r="D175" s="22" t="s">
        <v>46</v>
      </c>
      <c r="E175" s="22" t="s">
        <v>584</v>
      </c>
      <c r="F175" s="22" t="s">
        <v>585</v>
      </c>
      <c r="G175" s="23" t="s">
        <v>473</v>
      </c>
      <c r="H175" s="22" t="s">
        <v>77</v>
      </c>
      <c r="I175" s="23" t="s">
        <v>473</v>
      </c>
      <c r="J175" s="22" t="s">
        <v>474</v>
      </c>
      <c r="K175" s="22" t="s">
        <v>155</v>
      </c>
      <c r="L175" s="24">
        <v>27835961</v>
      </c>
      <c r="M175" s="24">
        <v>0</v>
      </c>
      <c r="N175" s="24">
        <v>27835961</v>
      </c>
      <c r="O175" s="24">
        <v>1745580</v>
      </c>
      <c r="P175" s="25" t="s">
        <v>58</v>
      </c>
      <c r="Q175" s="25">
        <v>0</v>
      </c>
      <c r="R175" s="25">
        <v>0</v>
      </c>
      <c r="S175" s="25" t="s">
        <v>58</v>
      </c>
      <c r="T175" s="26"/>
    </row>
    <row r="176" spans="2:20" s="20" customFormat="1" ht="12.9" customHeight="1">
      <c r="B176" s="21">
        <v>168</v>
      </c>
      <c r="C176" s="22" t="s">
        <v>45</v>
      </c>
      <c r="D176" s="22" t="s">
        <v>46</v>
      </c>
      <c r="E176" s="22" t="s">
        <v>586</v>
      </c>
      <c r="F176" s="22" t="s">
        <v>101</v>
      </c>
      <c r="G176" s="23" t="s">
        <v>587</v>
      </c>
      <c r="H176" s="22"/>
      <c r="I176" s="23"/>
      <c r="J176" s="22"/>
      <c r="K176" s="22" t="s">
        <v>189</v>
      </c>
      <c r="L176" s="24">
        <v>18549000</v>
      </c>
      <c r="M176" s="24">
        <v>123398</v>
      </c>
      <c r="N176" s="24">
        <v>18672398</v>
      </c>
      <c r="O176" s="24">
        <v>413000</v>
      </c>
      <c r="P176" s="25" t="s">
        <v>58</v>
      </c>
      <c r="Q176" s="25">
        <v>39600000</v>
      </c>
      <c r="R176" s="25">
        <v>0</v>
      </c>
      <c r="S176" s="25" t="s">
        <v>58</v>
      </c>
      <c r="T176" s="26"/>
    </row>
    <row r="177" spans="2:20" s="20" customFormat="1" ht="12.9" customHeight="1">
      <c r="B177" s="21">
        <v>169</v>
      </c>
      <c r="C177" s="22" t="s">
        <v>45</v>
      </c>
      <c r="D177" s="22" t="s">
        <v>46</v>
      </c>
      <c r="E177" s="22" t="s">
        <v>588</v>
      </c>
      <c r="F177" s="22" t="s">
        <v>77</v>
      </c>
      <c r="G177" s="23" t="s">
        <v>589</v>
      </c>
      <c r="H177" s="22"/>
      <c r="I177" s="23"/>
      <c r="J177" s="22"/>
      <c r="K177" s="22" t="s">
        <v>189</v>
      </c>
      <c r="L177" s="24">
        <v>18604743</v>
      </c>
      <c r="M177" s="24">
        <v>0</v>
      </c>
      <c r="N177" s="24">
        <v>18604743</v>
      </c>
      <c r="O177" s="24">
        <v>490887</v>
      </c>
      <c r="P177" s="25" t="s">
        <v>58</v>
      </c>
      <c r="Q177" s="25">
        <v>54000000</v>
      </c>
      <c r="R177" s="25">
        <v>0</v>
      </c>
      <c r="S177" s="25" t="s">
        <v>58</v>
      </c>
      <c r="T177" s="26"/>
    </row>
    <row r="178" spans="2:20" s="20" customFormat="1" ht="12.9" customHeight="1">
      <c r="B178" s="21">
        <v>170</v>
      </c>
      <c r="C178" s="22" t="s">
        <v>45</v>
      </c>
      <c r="D178" s="22" t="s">
        <v>46</v>
      </c>
      <c r="E178" s="22" t="s">
        <v>590</v>
      </c>
      <c r="F178" s="22" t="s">
        <v>231</v>
      </c>
      <c r="G178" s="23" t="s">
        <v>591</v>
      </c>
      <c r="H178" s="22"/>
      <c r="I178" s="23"/>
      <c r="J178" s="22"/>
      <c r="K178" s="22" t="s">
        <v>189</v>
      </c>
      <c r="L178" s="24">
        <v>16000000</v>
      </c>
      <c r="M178" s="24">
        <v>1730850</v>
      </c>
      <c r="N178" s="24">
        <v>17730850</v>
      </c>
      <c r="O178" s="24">
        <v>1794291</v>
      </c>
      <c r="P178" s="25" t="s">
        <v>58</v>
      </c>
      <c r="Q178" s="25">
        <v>19200000</v>
      </c>
      <c r="R178" s="25">
        <v>0</v>
      </c>
      <c r="S178" s="25" t="s">
        <v>58</v>
      </c>
      <c r="T178" s="26" t="s">
        <v>592</v>
      </c>
    </row>
    <row r="179" spans="2:20" s="20" customFormat="1" ht="12.9" customHeight="1">
      <c r="B179" s="21">
        <v>171</v>
      </c>
      <c r="C179" s="22" t="s">
        <v>45</v>
      </c>
      <c r="D179" s="22" t="s">
        <v>46</v>
      </c>
      <c r="E179" s="22" t="s">
        <v>593</v>
      </c>
      <c r="F179" s="22" t="s">
        <v>594</v>
      </c>
      <c r="G179" s="23" t="s">
        <v>595</v>
      </c>
      <c r="H179" s="22" t="s">
        <v>122</v>
      </c>
      <c r="I179" s="23" t="s">
        <v>596</v>
      </c>
      <c r="J179" s="22"/>
      <c r="K179" s="22" t="s">
        <v>52</v>
      </c>
      <c r="L179" s="24">
        <v>14394629</v>
      </c>
      <c r="M179" s="24">
        <v>1387380</v>
      </c>
      <c r="N179" s="24">
        <v>15782009</v>
      </c>
      <c r="O179" s="24">
        <v>309747</v>
      </c>
      <c r="P179" s="25" t="s">
        <v>58</v>
      </c>
      <c r="Q179" s="25">
        <v>120000000</v>
      </c>
      <c r="R179" s="25">
        <v>0</v>
      </c>
      <c r="S179" s="25" t="s">
        <v>58</v>
      </c>
      <c r="T179" s="26"/>
    </row>
    <row r="180" spans="2:20" s="20" customFormat="1" ht="12.9" customHeight="1" thickBot="1">
      <c r="B180" s="27">
        <v>172</v>
      </c>
      <c r="C180" s="28" t="s">
        <v>45</v>
      </c>
      <c r="D180" s="28" t="s">
        <v>46</v>
      </c>
      <c r="E180" s="28" t="s">
        <v>597</v>
      </c>
      <c r="F180" s="28" t="s">
        <v>598</v>
      </c>
      <c r="G180" s="29" t="s">
        <v>558</v>
      </c>
      <c r="H180" s="28" t="s">
        <v>201</v>
      </c>
      <c r="I180" s="29" t="s">
        <v>558</v>
      </c>
      <c r="J180" s="28" t="s">
        <v>559</v>
      </c>
      <c r="K180" s="28" t="s">
        <v>155</v>
      </c>
      <c r="L180" s="30">
        <v>11243500</v>
      </c>
      <c r="M180" s="30">
        <v>247557</v>
      </c>
      <c r="N180" s="30">
        <v>11491057</v>
      </c>
      <c r="O180" s="30">
        <v>640417</v>
      </c>
      <c r="P180" s="31" t="s">
        <v>58</v>
      </c>
      <c r="Q180" s="31">
        <v>0</v>
      </c>
      <c r="R180" s="31">
        <v>0</v>
      </c>
      <c r="S180" s="31" t="s">
        <v>58</v>
      </c>
      <c r="T180" s="32"/>
    </row>
  </sheetData>
  <mergeCells count="3">
    <mergeCell ref="B6:K6"/>
    <mergeCell ref="L6:P6"/>
    <mergeCell ref="Q6:R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50"/>
  <sheetViews>
    <sheetView showGridLines="0" zoomScale="90" zoomScaleNormal="90" workbookViewId="0"/>
  </sheetViews>
  <sheetFormatPr defaultColWidth="9" defaultRowHeight="17.399999999999999"/>
  <cols>
    <col min="1" max="1" width="3.19921875" style="68" customWidth="1"/>
    <col min="2" max="4" width="9.3984375" style="68" customWidth="1"/>
    <col min="5" max="5" width="13.69921875" style="68" customWidth="1"/>
    <col min="6" max="6" width="22.5" style="68" customWidth="1"/>
    <col min="7" max="7" width="16.3984375" style="68" customWidth="1"/>
    <col min="8" max="8" width="15.5" style="68" customWidth="1"/>
    <col min="9" max="9" width="13.69921875" style="68" customWidth="1"/>
    <col min="10" max="10" width="14" style="100" customWidth="1"/>
    <col min="11" max="11" width="17.59765625" style="100" customWidth="1"/>
    <col min="12" max="12" width="25.59765625" style="100" customWidth="1"/>
    <col min="13" max="23" width="16.3984375" style="100" customWidth="1"/>
    <col min="24" max="24" width="35.59765625" style="68" customWidth="1"/>
    <col min="25" max="25" width="9" style="37"/>
    <col min="26" max="26" width="12.69921875" style="37" bestFit="1" customWidth="1"/>
    <col min="27" max="16384" width="9" style="37"/>
  </cols>
  <sheetData>
    <row r="1" spans="1:24" ht="12.9" customHeight="1">
      <c r="A1" s="34"/>
      <c r="B1" s="34"/>
      <c r="C1" s="34"/>
      <c r="D1" s="34"/>
      <c r="E1" s="34"/>
      <c r="F1" s="34"/>
      <c r="G1" s="34"/>
      <c r="H1" s="34"/>
      <c r="I1" s="35"/>
      <c r="J1" s="36"/>
      <c r="K1" s="36"/>
      <c r="L1" s="36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28.2" thickBot="1">
      <c r="A2" s="38" t="s">
        <v>0</v>
      </c>
      <c r="B2" s="39"/>
      <c r="C2" s="39"/>
      <c r="D2" s="39"/>
      <c r="E2" s="39"/>
      <c r="F2" s="39"/>
      <c r="G2" s="39"/>
      <c r="H2" s="39"/>
      <c r="I2" s="40"/>
      <c r="J2" s="41"/>
      <c r="K2" s="41"/>
      <c r="L2" s="42"/>
      <c r="M2" s="43"/>
      <c r="N2" s="39"/>
      <c r="O2" s="43"/>
      <c r="P2" s="39"/>
      <c r="Q2" s="39"/>
      <c r="R2" s="39"/>
      <c r="S2" s="39"/>
      <c r="T2" s="39"/>
      <c r="U2" s="39"/>
      <c r="V2" s="39"/>
      <c r="W2" s="39"/>
      <c r="X2" s="39"/>
    </row>
    <row r="3" spans="1:24" ht="20.100000000000001" customHeight="1" thickBot="1">
      <c r="A3" s="44" t="s">
        <v>599</v>
      </c>
      <c r="B3" s="39"/>
      <c r="C3" s="39"/>
      <c r="D3" s="39"/>
      <c r="E3" s="39"/>
      <c r="F3" s="39"/>
      <c r="G3" s="39"/>
      <c r="H3" s="39"/>
      <c r="I3" s="40"/>
      <c r="J3" s="41"/>
      <c r="K3" s="41"/>
      <c r="L3" s="42"/>
      <c r="M3" s="43"/>
      <c r="N3" s="39"/>
      <c r="O3" s="39"/>
      <c r="P3" s="39"/>
      <c r="Q3" s="45" t="s">
        <v>600</v>
      </c>
      <c r="R3" s="46" t="s">
        <v>601</v>
      </c>
      <c r="S3" s="47" t="s">
        <v>602</v>
      </c>
      <c r="T3" s="48"/>
      <c r="U3" s="48"/>
      <c r="V3" s="39"/>
      <c r="W3" s="39"/>
      <c r="X3" s="39"/>
    </row>
    <row r="4" spans="1:24" ht="20.100000000000001" customHeight="1" thickBot="1">
      <c r="A4" s="44" t="s">
        <v>603</v>
      </c>
      <c r="B4" s="34"/>
      <c r="C4" s="34"/>
      <c r="D4" s="34"/>
      <c r="E4" s="34"/>
      <c r="F4" s="34"/>
      <c r="G4" s="34"/>
      <c r="H4" s="34"/>
      <c r="I4" s="36"/>
      <c r="J4" s="49"/>
      <c r="K4" s="49"/>
      <c r="L4" s="49"/>
      <c r="M4" s="34"/>
      <c r="N4" s="34"/>
      <c r="O4" s="34"/>
      <c r="P4" s="34"/>
      <c r="Q4" s="50">
        <v>42277</v>
      </c>
      <c r="R4" s="51">
        <v>1205.8</v>
      </c>
      <c r="S4" s="52">
        <v>1006.25</v>
      </c>
      <c r="T4" s="53"/>
      <c r="U4" s="53"/>
      <c r="V4" s="53"/>
      <c r="W4" s="53"/>
      <c r="X4" s="34"/>
    </row>
    <row r="5" spans="1:24" s="56" customFormat="1" ht="12.9" customHeight="1" thickBo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54"/>
      <c r="N5" s="36"/>
      <c r="O5" s="36"/>
      <c r="P5" s="36"/>
      <c r="Q5" s="36"/>
      <c r="R5" s="36"/>
      <c r="S5" s="36"/>
      <c r="T5" s="55"/>
      <c r="U5" s="55"/>
      <c r="V5" s="55"/>
      <c r="W5" s="55"/>
      <c r="X5" s="36"/>
    </row>
    <row r="6" spans="1:24" ht="12.9" customHeight="1">
      <c r="A6" s="57"/>
      <c r="B6" s="378" t="s">
        <v>3</v>
      </c>
      <c r="C6" s="379"/>
      <c r="D6" s="379"/>
      <c r="E6" s="379"/>
      <c r="F6" s="379"/>
      <c r="G6" s="379"/>
      <c r="H6" s="379"/>
      <c r="I6" s="379"/>
      <c r="J6" s="380"/>
      <c r="K6" s="380"/>
      <c r="L6" s="380"/>
      <c r="M6" s="380"/>
      <c r="N6" s="380"/>
      <c r="O6" s="380"/>
      <c r="P6" s="380"/>
      <c r="Q6" s="381" t="s">
        <v>4</v>
      </c>
      <c r="R6" s="380"/>
      <c r="S6" s="380"/>
      <c r="T6" s="380"/>
      <c r="U6" s="380"/>
      <c r="V6" s="380"/>
      <c r="W6" s="380"/>
      <c r="X6" s="58" t="s">
        <v>7</v>
      </c>
    </row>
    <row r="7" spans="1:24" ht="12.9" customHeight="1">
      <c r="A7" s="57"/>
      <c r="B7" s="59" t="s">
        <v>8</v>
      </c>
      <c r="C7" s="60" t="s">
        <v>9</v>
      </c>
      <c r="D7" s="60" t="s">
        <v>10</v>
      </c>
      <c r="E7" s="60" t="s">
        <v>11</v>
      </c>
      <c r="F7" s="60" t="s">
        <v>604</v>
      </c>
      <c r="G7" s="60" t="s">
        <v>13</v>
      </c>
      <c r="H7" s="60" t="s">
        <v>14</v>
      </c>
      <c r="I7" s="60" t="s">
        <v>15</v>
      </c>
      <c r="J7" s="60" t="s">
        <v>16</v>
      </c>
      <c r="K7" s="60" t="s">
        <v>17</v>
      </c>
      <c r="L7" s="60" t="s">
        <v>18</v>
      </c>
      <c r="M7" s="60" t="s">
        <v>19</v>
      </c>
      <c r="N7" s="60" t="s">
        <v>20</v>
      </c>
      <c r="O7" s="60" t="s">
        <v>21</v>
      </c>
      <c r="P7" s="60" t="s">
        <v>22</v>
      </c>
      <c r="Q7" s="60" t="s">
        <v>23</v>
      </c>
      <c r="R7" s="60" t="s">
        <v>24</v>
      </c>
      <c r="S7" s="60" t="s">
        <v>25</v>
      </c>
      <c r="T7" s="60" t="s">
        <v>26</v>
      </c>
      <c r="U7" s="60" t="s">
        <v>605</v>
      </c>
      <c r="V7" s="60" t="s">
        <v>606</v>
      </c>
      <c r="W7" s="60" t="s">
        <v>607</v>
      </c>
      <c r="X7" s="61" t="s">
        <v>608</v>
      </c>
    </row>
    <row r="8" spans="1:24" ht="30" customHeight="1" thickBot="1">
      <c r="A8" s="57"/>
      <c r="B8" s="62" t="s">
        <v>27</v>
      </c>
      <c r="C8" s="63" t="s">
        <v>28</v>
      </c>
      <c r="D8" s="63" t="s">
        <v>29</v>
      </c>
      <c r="E8" s="16" t="s">
        <v>30</v>
      </c>
      <c r="F8" s="64" t="s">
        <v>609</v>
      </c>
      <c r="G8" s="64" t="s">
        <v>32</v>
      </c>
      <c r="H8" s="64" t="s">
        <v>36</v>
      </c>
      <c r="I8" s="65" t="s">
        <v>35</v>
      </c>
      <c r="J8" s="66" t="s">
        <v>610</v>
      </c>
      <c r="K8" s="66" t="s">
        <v>611</v>
      </c>
      <c r="L8" s="66" t="s">
        <v>612</v>
      </c>
      <c r="M8" s="66" t="s">
        <v>613</v>
      </c>
      <c r="N8" s="66" t="s">
        <v>614</v>
      </c>
      <c r="O8" s="66" t="s">
        <v>615</v>
      </c>
      <c r="P8" s="66" t="s">
        <v>616</v>
      </c>
      <c r="Q8" s="66" t="s">
        <v>617</v>
      </c>
      <c r="R8" s="66" t="s">
        <v>618</v>
      </c>
      <c r="S8" s="66" t="s">
        <v>37</v>
      </c>
      <c r="T8" s="66" t="s">
        <v>619</v>
      </c>
      <c r="U8" s="66" t="s">
        <v>38</v>
      </c>
      <c r="V8" s="66" t="s">
        <v>620</v>
      </c>
      <c r="W8" s="66" t="s">
        <v>40</v>
      </c>
      <c r="X8" s="67" t="s">
        <v>7</v>
      </c>
    </row>
    <row r="9" spans="1:24" ht="12.9" customHeight="1">
      <c r="B9" s="69">
        <v>1</v>
      </c>
      <c r="C9" s="70" t="s">
        <v>45</v>
      </c>
      <c r="D9" s="70" t="s">
        <v>621</v>
      </c>
      <c r="E9" s="70" t="s">
        <v>47</v>
      </c>
      <c r="F9" s="70" t="s">
        <v>48</v>
      </c>
      <c r="G9" s="70" t="s">
        <v>49</v>
      </c>
      <c r="H9" s="70" t="s">
        <v>52</v>
      </c>
      <c r="I9" s="70"/>
      <c r="J9" s="71" t="s">
        <v>622</v>
      </c>
      <c r="K9" s="72" t="s">
        <v>623</v>
      </c>
      <c r="L9" s="73" t="s">
        <v>624</v>
      </c>
      <c r="M9" s="74">
        <v>0.1074</v>
      </c>
      <c r="N9" s="75">
        <v>39499</v>
      </c>
      <c r="O9" s="75">
        <v>42412</v>
      </c>
      <c r="P9" s="75">
        <v>42215</v>
      </c>
      <c r="Q9" s="71" t="s">
        <v>625</v>
      </c>
      <c r="R9" s="76">
        <v>110000000</v>
      </c>
      <c r="S9" s="76">
        <v>110000000</v>
      </c>
      <c r="T9" s="76">
        <v>110000000</v>
      </c>
      <c r="U9" s="71">
        <v>0</v>
      </c>
      <c r="V9" s="71">
        <v>110000000</v>
      </c>
      <c r="W9" s="71">
        <v>1375271</v>
      </c>
      <c r="X9" s="77"/>
    </row>
    <row r="10" spans="1:24" ht="12.9" customHeight="1">
      <c r="B10" s="69">
        <v>2</v>
      </c>
      <c r="C10" s="70" t="s">
        <v>45</v>
      </c>
      <c r="D10" s="70" t="s">
        <v>621</v>
      </c>
      <c r="E10" s="70" t="s">
        <v>47</v>
      </c>
      <c r="F10" s="70" t="s">
        <v>48</v>
      </c>
      <c r="G10" s="70" t="s">
        <v>49</v>
      </c>
      <c r="H10" s="70" t="s">
        <v>52</v>
      </c>
      <c r="I10" s="70"/>
      <c r="J10" s="71" t="s">
        <v>626</v>
      </c>
      <c r="K10" s="72" t="s">
        <v>627</v>
      </c>
      <c r="L10" s="73" t="s">
        <v>624</v>
      </c>
      <c r="M10" s="74">
        <v>0.10737999999999999</v>
      </c>
      <c r="N10" s="75">
        <v>39892</v>
      </c>
      <c r="O10" s="75">
        <v>42412</v>
      </c>
      <c r="P10" s="75">
        <v>42215</v>
      </c>
      <c r="Q10" s="71" t="s">
        <v>625</v>
      </c>
      <c r="R10" s="76">
        <v>300000000</v>
      </c>
      <c r="S10" s="76">
        <v>300000000</v>
      </c>
      <c r="T10" s="76">
        <v>300000000</v>
      </c>
      <c r="U10" s="71">
        <v>0</v>
      </c>
      <c r="V10" s="71">
        <v>300000000</v>
      </c>
      <c r="W10" s="71">
        <v>3748326</v>
      </c>
      <c r="X10" s="77"/>
    </row>
    <row r="11" spans="1:24" ht="12.9" customHeight="1">
      <c r="B11" s="69">
        <v>3</v>
      </c>
      <c r="C11" s="70" t="s">
        <v>45</v>
      </c>
      <c r="D11" s="70" t="s">
        <v>621</v>
      </c>
      <c r="E11" s="70" t="s">
        <v>47</v>
      </c>
      <c r="F11" s="70" t="s">
        <v>48</v>
      </c>
      <c r="G11" s="70" t="s">
        <v>49</v>
      </c>
      <c r="H11" s="70" t="s">
        <v>52</v>
      </c>
      <c r="I11" s="70"/>
      <c r="J11" s="71" t="s">
        <v>628</v>
      </c>
      <c r="K11" s="72" t="s">
        <v>629</v>
      </c>
      <c r="L11" s="73" t="s">
        <v>624</v>
      </c>
      <c r="M11" s="74">
        <v>0.10983000000000001</v>
      </c>
      <c r="N11" s="75">
        <v>40630</v>
      </c>
      <c r="O11" s="75">
        <v>42440</v>
      </c>
      <c r="P11" s="75">
        <v>42215</v>
      </c>
      <c r="Q11" s="71" t="s">
        <v>625</v>
      </c>
      <c r="R11" s="76">
        <v>300000000</v>
      </c>
      <c r="S11" s="76">
        <v>300000000</v>
      </c>
      <c r="T11" s="76">
        <v>300000000</v>
      </c>
      <c r="U11" s="71">
        <v>0</v>
      </c>
      <c r="V11" s="71">
        <v>300000000</v>
      </c>
      <c r="W11" s="71">
        <v>3897376</v>
      </c>
      <c r="X11" s="77"/>
    </row>
    <row r="12" spans="1:24" ht="12.9" customHeight="1">
      <c r="B12" s="69">
        <v>4</v>
      </c>
      <c r="C12" s="70" t="s">
        <v>45</v>
      </c>
      <c r="D12" s="70" t="s">
        <v>621</v>
      </c>
      <c r="E12" s="70" t="s">
        <v>47</v>
      </c>
      <c r="F12" s="70" t="s">
        <v>48</v>
      </c>
      <c r="G12" s="70" t="s">
        <v>49</v>
      </c>
      <c r="H12" s="70" t="s">
        <v>52</v>
      </c>
      <c r="I12" s="70"/>
      <c r="J12" s="71" t="s">
        <v>630</v>
      </c>
      <c r="K12" s="72" t="s">
        <v>631</v>
      </c>
      <c r="L12" s="73" t="s">
        <v>624</v>
      </c>
      <c r="M12" s="74">
        <v>0.11</v>
      </c>
      <c r="N12" s="75">
        <v>41022</v>
      </c>
      <c r="O12" s="75">
        <v>42483</v>
      </c>
      <c r="P12" s="75">
        <v>42207</v>
      </c>
      <c r="Q12" s="71" t="s">
        <v>625</v>
      </c>
      <c r="R12" s="76">
        <v>200000000</v>
      </c>
      <c r="S12" s="76">
        <v>200000000</v>
      </c>
      <c r="T12" s="76">
        <v>200000000</v>
      </c>
      <c r="U12" s="71">
        <v>0</v>
      </c>
      <c r="V12" s="71">
        <v>200000000</v>
      </c>
      <c r="W12" s="71">
        <v>2574152</v>
      </c>
      <c r="X12" s="77"/>
    </row>
    <row r="13" spans="1:24" ht="12.9" customHeight="1">
      <c r="B13" s="69">
        <v>5</v>
      </c>
      <c r="C13" s="70" t="s">
        <v>45</v>
      </c>
      <c r="D13" s="70" t="s">
        <v>621</v>
      </c>
      <c r="E13" s="70" t="s">
        <v>47</v>
      </c>
      <c r="F13" s="70" t="s">
        <v>48</v>
      </c>
      <c r="G13" s="70" t="s">
        <v>49</v>
      </c>
      <c r="H13" s="70" t="s">
        <v>52</v>
      </c>
      <c r="I13" s="70"/>
      <c r="J13" s="71" t="s">
        <v>632</v>
      </c>
      <c r="K13" s="72" t="s">
        <v>633</v>
      </c>
      <c r="L13" s="73" t="s">
        <v>624</v>
      </c>
      <c r="M13" s="74">
        <v>0.11</v>
      </c>
      <c r="N13" s="75">
        <v>41492</v>
      </c>
      <c r="O13" s="75">
        <v>42342</v>
      </c>
      <c r="P13" s="75">
        <v>42220</v>
      </c>
      <c r="Q13" s="71" t="s">
        <v>625</v>
      </c>
      <c r="R13" s="76">
        <v>300000000</v>
      </c>
      <c r="S13" s="76">
        <v>300000000</v>
      </c>
      <c r="T13" s="76">
        <v>300000000</v>
      </c>
      <c r="U13" s="71">
        <v>0</v>
      </c>
      <c r="V13" s="71">
        <v>300000000</v>
      </c>
      <c r="W13" s="71">
        <v>3124592</v>
      </c>
      <c r="X13" s="77"/>
    </row>
    <row r="14" spans="1:24" ht="12.9" customHeight="1">
      <c r="B14" s="69">
        <v>6</v>
      </c>
      <c r="C14" s="70" t="s">
        <v>45</v>
      </c>
      <c r="D14" s="70" t="s">
        <v>621</v>
      </c>
      <c r="E14" s="70" t="s">
        <v>47</v>
      </c>
      <c r="F14" s="70" t="s">
        <v>48</v>
      </c>
      <c r="G14" s="70" t="s">
        <v>49</v>
      </c>
      <c r="H14" s="70" t="s">
        <v>52</v>
      </c>
      <c r="I14" s="70"/>
      <c r="J14" s="71" t="s">
        <v>634</v>
      </c>
      <c r="K14" s="72" t="s">
        <v>635</v>
      </c>
      <c r="L14" s="73" t="s">
        <v>624</v>
      </c>
      <c r="M14" s="74">
        <v>0.11</v>
      </c>
      <c r="N14" s="75">
        <v>41502</v>
      </c>
      <c r="O14" s="75">
        <v>42234</v>
      </c>
      <c r="P14" s="75">
        <v>42202</v>
      </c>
      <c r="Q14" s="71" t="s">
        <v>625</v>
      </c>
      <c r="R14" s="76">
        <v>300000000</v>
      </c>
      <c r="S14" s="76">
        <v>300000000</v>
      </c>
      <c r="T14" s="76">
        <v>300000000</v>
      </c>
      <c r="U14" s="71">
        <v>0</v>
      </c>
      <c r="V14" s="71">
        <v>300000000</v>
      </c>
      <c r="W14" s="71">
        <v>5063407</v>
      </c>
      <c r="X14" s="77"/>
    </row>
    <row r="15" spans="1:24" ht="12.9" customHeight="1">
      <c r="B15" s="69">
        <v>7</v>
      </c>
      <c r="C15" s="70" t="s">
        <v>45</v>
      </c>
      <c r="D15" s="70" t="s">
        <v>621</v>
      </c>
      <c r="E15" s="70" t="s">
        <v>47</v>
      </c>
      <c r="F15" s="70" t="s">
        <v>48</v>
      </c>
      <c r="G15" s="70" t="s">
        <v>49</v>
      </c>
      <c r="H15" s="70" t="s">
        <v>52</v>
      </c>
      <c r="I15" s="70"/>
      <c r="J15" s="71" t="s">
        <v>636</v>
      </c>
      <c r="K15" s="72" t="s">
        <v>637</v>
      </c>
      <c r="L15" s="73" t="s">
        <v>624</v>
      </c>
      <c r="M15" s="74">
        <v>0.11</v>
      </c>
      <c r="N15" s="75">
        <v>41927</v>
      </c>
      <c r="O15" s="75">
        <v>42248</v>
      </c>
      <c r="P15" s="75">
        <v>42216</v>
      </c>
      <c r="Q15" s="71" t="s">
        <v>625</v>
      </c>
      <c r="R15" s="76">
        <v>300000000</v>
      </c>
      <c r="S15" s="76">
        <v>270000000</v>
      </c>
      <c r="T15" s="76">
        <v>270000000</v>
      </c>
      <c r="U15" s="71">
        <v>0</v>
      </c>
      <c r="V15" s="71">
        <v>270000000</v>
      </c>
      <c r="W15" s="71">
        <v>3884449</v>
      </c>
      <c r="X15" s="77"/>
    </row>
    <row r="16" spans="1:24" ht="12.9" customHeight="1">
      <c r="B16" s="69">
        <v>8</v>
      </c>
      <c r="C16" s="70" t="s">
        <v>45</v>
      </c>
      <c r="D16" s="70" t="s">
        <v>621</v>
      </c>
      <c r="E16" s="70" t="s">
        <v>47</v>
      </c>
      <c r="F16" s="70" t="s">
        <v>48</v>
      </c>
      <c r="G16" s="70" t="s">
        <v>49</v>
      </c>
      <c r="H16" s="70" t="s">
        <v>52</v>
      </c>
      <c r="I16" s="70"/>
      <c r="J16" s="71" t="s">
        <v>638</v>
      </c>
      <c r="K16" s="72" t="s">
        <v>639</v>
      </c>
      <c r="L16" s="73" t="s">
        <v>624</v>
      </c>
      <c r="M16" s="74">
        <v>0.11</v>
      </c>
      <c r="N16" s="75">
        <v>42004</v>
      </c>
      <c r="O16" s="75">
        <v>42195</v>
      </c>
      <c r="P16" s="75">
        <v>42215</v>
      </c>
      <c r="Q16" s="71" t="s">
        <v>625</v>
      </c>
      <c r="R16" s="76">
        <v>1570000000</v>
      </c>
      <c r="S16" s="76">
        <v>1365312654</v>
      </c>
      <c r="T16" s="76">
        <v>1365312654</v>
      </c>
      <c r="U16" s="71">
        <v>0</v>
      </c>
      <c r="V16" s="71">
        <v>1365312654</v>
      </c>
      <c r="W16" s="71">
        <v>25099309</v>
      </c>
      <c r="X16" s="77"/>
    </row>
    <row r="17" spans="2:24" ht="12.9" customHeight="1">
      <c r="B17" s="69">
        <v>9</v>
      </c>
      <c r="C17" s="70" t="s">
        <v>45</v>
      </c>
      <c r="D17" s="70" t="s">
        <v>621</v>
      </c>
      <c r="E17" s="70" t="s">
        <v>47</v>
      </c>
      <c r="F17" s="70" t="s">
        <v>48</v>
      </c>
      <c r="G17" s="70" t="s">
        <v>49</v>
      </c>
      <c r="H17" s="70" t="s">
        <v>52</v>
      </c>
      <c r="I17" s="70"/>
      <c r="J17" s="71" t="s">
        <v>640</v>
      </c>
      <c r="K17" s="72" t="s">
        <v>641</v>
      </c>
      <c r="L17" s="73" t="s">
        <v>642</v>
      </c>
      <c r="M17" s="74">
        <v>0.11</v>
      </c>
      <c r="N17" s="75">
        <v>42122</v>
      </c>
      <c r="O17" s="75">
        <v>42297</v>
      </c>
      <c r="P17" s="75">
        <v>42296</v>
      </c>
      <c r="Q17" s="71" t="s">
        <v>625</v>
      </c>
      <c r="R17" s="76">
        <v>100000000</v>
      </c>
      <c r="S17" s="76">
        <v>100000000</v>
      </c>
      <c r="T17" s="76">
        <v>100000000</v>
      </c>
      <c r="U17" s="71">
        <v>0</v>
      </c>
      <c r="V17" s="71">
        <v>100000000</v>
      </c>
      <c r="W17" s="71">
        <v>0</v>
      </c>
      <c r="X17" s="77"/>
    </row>
    <row r="18" spans="2:24" ht="12.9" customHeight="1">
      <c r="B18" s="69">
        <v>10</v>
      </c>
      <c r="C18" s="70" t="s">
        <v>45</v>
      </c>
      <c r="D18" s="70" t="s">
        <v>621</v>
      </c>
      <c r="E18" s="70" t="s">
        <v>47</v>
      </c>
      <c r="F18" s="70" t="s">
        <v>48</v>
      </c>
      <c r="G18" s="70" t="s">
        <v>49</v>
      </c>
      <c r="H18" s="70" t="s">
        <v>52</v>
      </c>
      <c r="I18" s="70"/>
      <c r="J18" s="71" t="s">
        <v>643</v>
      </c>
      <c r="K18" s="72" t="s">
        <v>644</v>
      </c>
      <c r="L18" s="73" t="s">
        <v>645</v>
      </c>
      <c r="M18" s="74">
        <v>0.11</v>
      </c>
      <c r="N18" s="75">
        <v>42185</v>
      </c>
      <c r="O18" s="75">
        <v>42282</v>
      </c>
      <c r="P18" s="75">
        <v>42281</v>
      </c>
      <c r="Q18" s="71" t="s">
        <v>625</v>
      </c>
      <c r="R18" s="76">
        <v>14857978</v>
      </c>
      <c r="S18" s="76">
        <v>14857978</v>
      </c>
      <c r="T18" s="76">
        <v>14857978</v>
      </c>
      <c r="U18" s="71">
        <v>0</v>
      </c>
      <c r="V18" s="71">
        <v>14857978</v>
      </c>
      <c r="W18" s="71">
        <v>0</v>
      </c>
      <c r="X18" s="77"/>
    </row>
    <row r="19" spans="2:24" ht="12.9" customHeight="1">
      <c r="B19" s="69">
        <v>11</v>
      </c>
      <c r="C19" s="70" t="s">
        <v>45</v>
      </c>
      <c r="D19" s="70" t="s">
        <v>621</v>
      </c>
      <c r="E19" s="70" t="s">
        <v>47</v>
      </c>
      <c r="F19" s="70" t="s">
        <v>48</v>
      </c>
      <c r="G19" s="70" t="s">
        <v>49</v>
      </c>
      <c r="H19" s="70" t="s">
        <v>52</v>
      </c>
      <c r="I19" s="70"/>
      <c r="J19" s="71" t="s">
        <v>646</v>
      </c>
      <c r="K19" s="72" t="s">
        <v>647</v>
      </c>
      <c r="L19" s="73" t="s">
        <v>648</v>
      </c>
      <c r="M19" s="74">
        <v>0.11</v>
      </c>
      <c r="N19" s="75">
        <v>42139</v>
      </c>
      <c r="O19" s="75">
        <v>42277</v>
      </c>
      <c r="P19" s="75">
        <v>42276</v>
      </c>
      <c r="Q19" s="71" t="s">
        <v>625</v>
      </c>
      <c r="R19" s="76">
        <v>200000000</v>
      </c>
      <c r="S19" s="76">
        <v>200000000</v>
      </c>
      <c r="T19" s="76">
        <v>200000000</v>
      </c>
      <c r="U19" s="71">
        <v>0</v>
      </c>
      <c r="V19" s="71">
        <v>200000000</v>
      </c>
      <c r="W19" s="71">
        <v>0</v>
      </c>
      <c r="X19" s="77"/>
    </row>
    <row r="20" spans="2:24" ht="12.9" customHeight="1">
      <c r="B20" s="69">
        <v>12</v>
      </c>
      <c r="C20" s="70" t="s">
        <v>45</v>
      </c>
      <c r="D20" s="70" t="s">
        <v>621</v>
      </c>
      <c r="E20" s="70" t="s">
        <v>47</v>
      </c>
      <c r="F20" s="70" t="s">
        <v>48</v>
      </c>
      <c r="G20" s="70" t="s">
        <v>49</v>
      </c>
      <c r="H20" s="70" t="s">
        <v>52</v>
      </c>
      <c r="I20" s="70"/>
      <c r="J20" s="71" t="s">
        <v>649</v>
      </c>
      <c r="K20" s="72" t="s">
        <v>650</v>
      </c>
      <c r="L20" s="73" t="s">
        <v>648</v>
      </c>
      <c r="M20" s="74">
        <v>0.11</v>
      </c>
      <c r="N20" s="75">
        <v>42144</v>
      </c>
      <c r="O20" s="75">
        <v>42278</v>
      </c>
      <c r="P20" s="75">
        <v>42277</v>
      </c>
      <c r="Q20" s="71" t="s">
        <v>625</v>
      </c>
      <c r="R20" s="76">
        <v>205000000</v>
      </c>
      <c r="S20" s="76">
        <v>205000000</v>
      </c>
      <c r="T20" s="76">
        <v>205000000</v>
      </c>
      <c r="U20" s="71">
        <v>0</v>
      </c>
      <c r="V20" s="71">
        <v>205000000</v>
      </c>
      <c r="W20" s="71">
        <v>0</v>
      </c>
      <c r="X20" s="77"/>
    </row>
    <row r="21" spans="2:24" ht="12.9" customHeight="1">
      <c r="B21" s="69">
        <v>13</v>
      </c>
      <c r="C21" s="70" t="s">
        <v>45</v>
      </c>
      <c r="D21" s="70" t="s">
        <v>621</v>
      </c>
      <c r="E21" s="70" t="s">
        <v>47</v>
      </c>
      <c r="F21" s="70" t="s">
        <v>48</v>
      </c>
      <c r="G21" s="70" t="s">
        <v>49</v>
      </c>
      <c r="H21" s="70" t="s">
        <v>52</v>
      </c>
      <c r="I21" s="70"/>
      <c r="J21" s="71" t="s">
        <v>651</v>
      </c>
      <c r="K21" s="72" t="s">
        <v>652</v>
      </c>
      <c r="L21" s="73" t="s">
        <v>648</v>
      </c>
      <c r="M21" s="74">
        <v>0.11</v>
      </c>
      <c r="N21" s="75">
        <v>42145</v>
      </c>
      <c r="O21" s="75">
        <v>42278</v>
      </c>
      <c r="P21" s="75">
        <v>42277</v>
      </c>
      <c r="Q21" s="71" t="s">
        <v>625</v>
      </c>
      <c r="R21" s="76">
        <v>60000000</v>
      </c>
      <c r="S21" s="76">
        <v>60000000</v>
      </c>
      <c r="T21" s="76">
        <v>60000000</v>
      </c>
      <c r="U21" s="71">
        <v>0</v>
      </c>
      <c r="V21" s="71">
        <v>60000000</v>
      </c>
      <c r="W21" s="71">
        <v>0</v>
      </c>
      <c r="X21" s="77"/>
    </row>
    <row r="22" spans="2:24" ht="12.9" customHeight="1">
      <c r="B22" s="69">
        <v>14</v>
      </c>
      <c r="C22" s="70" t="s">
        <v>45</v>
      </c>
      <c r="D22" s="70" t="s">
        <v>621</v>
      </c>
      <c r="E22" s="70" t="s">
        <v>47</v>
      </c>
      <c r="F22" s="70" t="s">
        <v>48</v>
      </c>
      <c r="G22" s="70" t="s">
        <v>49</v>
      </c>
      <c r="H22" s="70" t="s">
        <v>52</v>
      </c>
      <c r="I22" s="70"/>
      <c r="J22" s="71" t="s">
        <v>653</v>
      </c>
      <c r="K22" s="72" t="s">
        <v>654</v>
      </c>
      <c r="L22" s="73" t="s">
        <v>648</v>
      </c>
      <c r="M22" s="74">
        <v>0.11</v>
      </c>
      <c r="N22" s="75">
        <v>42152</v>
      </c>
      <c r="O22" s="75">
        <v>42308</v>
      </c>
      <c r="P22" s="75">
        <v>42309</v>
      </c>
      <c r="Q22" s="71" t="s">
        <v>625</v>
      </c>
      <c r="R22" s="76">
        <v>500000000</v>
      </c>
      <c r="S22" s="76">
        <v>500000000</v>
      </c>
      <c r="T22" s="76">
        <v>500000000</v>
      </c>
      <c r="U22" s="71">
        <v>0</v>
      </c>
      <c r="V22" s="71">
        <v>500000000</v>
      </c>
      <c r="W22" s="71">
        <v>0</v>
      </c>
      <c r="X22" s="77"/>
    </row>
    <row r="23" spans="2:24" ht="12.9" customHeight="1">
      <c r="B23" s="69">
        <v>15</v>
      </c>
      <c r="C23" s="70" t="s">
        <v>45</v>
      </c>
      <c r="D23" s="70" t="s">
        <v>621</v>
      </c>
      <c r="E23" s="70" t="s">
        <v>47</v>
      </c>
      <c r="F23" s="70" t="s">
        <v>48</v>
      </c>
      <c r="G23" s="70" t="s">
        <v>49</v>
      </c>
      <c r="H23" s="70" t="s">
        <v>52</v>
      </c>
      <c r="I23" s="70"/>
      <c r="J23" s="71" t="s">
        <v>655</v>
      </c>
      <c r="K23" s="72" t="s">
        <v>656</v>
      </c>
      <c r="L23" s="73" t="s">
        <v>648</v>
      </c>
      <c r="M23" s="74">
        <v>0.11</v>
      </c>
      <c r="N23" s="75">
        <v>42173</v>
      </c>
      <c r="O23" s="75">
        <v>42262</v>
      </c>
      <c r="P23" s="75">
        <v>42261</v>
      </c>
      <c r="Q23" s="71" t="s">
        <v>625</v>
      </c>
      <c r="R23" s="76">
        <v>30000000</v>
      </c>
      <c r="S23" s="76">
        <v>30000000</v>
      </c>
      <c r="T23" s="76">
        <v>30000000</v>
      </c>
      <c r="U23" s="71">
        <v>0</v>
      </c>
      <c r="V23" s="71">
        <v>30000000</v>
      </c>
      <c r="W23" s="71">
        <v>134349</v>
      </c>
      <c r="X23" s="77"/>
    </row>
    <row r="24" spans="2:24" ht="12.9" customHeight="1">
      <c r="B24" s="69">
        <v>16</v>
      </c>
      <c r="C24" s="70" t="s">
        <v>45</v>
      </c>
      <c r="D24" s="70" t="s">
        <v>621</v>
      </c>
      <c r="E24" s="70" t="s">
        <v>47</v>
      </c>
      <c r="F24" s="70" t="s">
        <v>48</v>
      </c>
      <c r="G24" s="70" t="s">
        <v>49</v>
      </c>
      <c r="H24" s="70" t="s">
        <v>52</v>
      </c>
      <c r="I24" s="70"/>
      <c r="J24" s="71" t="s">
        <v>657</v>
      </c>
      <c r="K24" s="72" t="s">
        <v>658</v>
      </c>
      <c r="L24" s="73" t="s">
        <v>648</v>
      </c>
      <c r="M24" s="74">
        <v>0.11</v>
      </c>
      <c r="N24" s="75">
        <v>42216</v>
      </c>
      <c r="O24" s="75">
        <v>42318</v>
      </c>
      <c r="P24" s="75">
        <v>42317</v>
      </c>
      <c r="Q24" s="71" t="s">
        <v>625</v>
      </c>
      <c r="R24" s="76">
        <v>30360000</v>
      </c>
      <c r="S24" s="76">
        <v>30360000</v>
      </c>
      <c r="T24" s="76">
        <v>30360000</v>
      </c>
      <c r="U24" s="71">
        <v>0</v>
      </c>
      <c r="V24" s="71">
        <v>30360000</v>
      </c>
      <c r="W24" s="71">
        <v>0</v>
      </c>
      <c r="X24" s="77"/>
    </row>
    <row r="25" spans="2:24" ht="12.9" customHeight="1">
      <c r="B25" s="69">
        <v>17</v>
      </c>
      <c r="C25" s="70" t="s">
        <v>45</v>
      </c>
      <c r="D25" s="70" t="s">
        <v>621</v>
      </c>
      <c r="E25" s="70" t="s">
        <v>47</v>
      </c>
      <c r="F25" s="70" t="s">
        <v>48</v>
      </c>
      <c r="G25" s="70" t="s">
        <v>49</v>
      </c>
      <c r="H25" s="70" t="s">
        <v>52</v>
      </c>
      <c r="I25" s="70"/>
      <c r="J25" s="71" t="s">
        <v>659</v>
      </c>
      <c r="K25" s="72" t="s">
        <v>660</v>
      </c>
      <c r="L25" s="73" t="s">
        <v>661</v>
      </c>
      <c r="M25" s="74">
        <v>0.10598</v>
      </c>
      <c r="N25" s="75">
        <v>41745</v>
      </c>
      <c r="O25" s="75">
        <v>44635</v>
      </c>
      <c r="P25" s="75">
        <v>42170</v>
      </c>
      <c r="Q25" s="71" t="s">
        <v>625</v>
      </c>
      <c r="R25" s="76">
        <v>7000000000</v>
      </c>
      <c r="S25" s="76">
        <v>7000000000</v>
      </c>
      <c r="T25" s="76">
        <v>7000000000</v>
      </c>
      <c r="U25" s="71">
        <v>0</v>
      </c>
      <c r="V25" s="71">
        <v>7000000000</v>
      </c>
      <c r="W25" s="71">
        <v>74109418</v>
      </c>
      <c r="X25" s="77"/>
    </row>
    <row r="26" spans="2:24" ht="12.9" customHeight="1">
      <c r="B26" s="69">
        <v>18</v>
      </c>
      <c r="C26" s="70" t="s">
        <v>45</v>
      </c>
      <c r="D26" s="70" t="s">
        <v>621</v>
      </c>
      <c r="E26" s="70" t="s">
        <v>47</v>
      </c>
      <c r="F26" s="70" t="s">
        <v>48</v>
      </c>
      <c r="G26" s="70" t="s">
        <v>49</v>
      </c>
      <c r="H26" s="70" t="s">
        <v>52</v>
      </c>
      <c r="I26" s="70"/>
      <c r="J26" s="71" t="s">
        <v>662</v>
      </c>
      <c r="K26" s="72" t="s">
        <v>663</v>
      </c>
      <c r="L26" s="73" t="s">
        <v>664</v>
      </c>
      <c r="M26" s="74">
        <v>9.5000000000000001E-2</v>
      </c>
      <c r="N26" s="75">
        <v>41856</v>
      </c>
      <c r="O26" s="75">
        <v>44732</v>
      </c>
      <c r="P26" s="75">
        <v>42174</v>
      </c>
      <c r="Q26" s="71" t="s">
        <v>625</v>
      </c>
      <c r="R26" s="76">
        <v>500000000</v>
      </c>
      <c r="S26" s="76">
        <v>500000000</v>
      </c>
      <c r="T26" s="76">
        <v>500000000</v>
      </c>
      <c r="U26" s="71">
        <v>0</v>
      </c>
      <c r="V26" s="71">
        <v>500000000</v>
      </c>
      <c r="W26" s="71">
        <v>3533956</v>
      </c>
      <c r="X26" s="77"/>
    </row>
    <row r="27" spans="2:24" ht="12.9" customHeight="1">
      <c r="B27" s="69">
        <v>19</v>
      </c>
      <c r="C27" s="70" t="s">
        <v>45</v>
      </c>
      <c r="D27" s="70" t="s">
        <v>621</v>
      </c>
      <c r="E27" s="70" t="s">
        <v>47</v>
      </c>
      <c r="F27" s="70" t="s">
        <v>48</v>
      </c>
      <c r="G27" s="70" t="s">
        <v>49</v>
      </c>
      <c r="H27" s="70" t="s">
        <v>52</v>
      </c>
      <c r="I27" s="70"/>
      <c r="J27" s="71" t="s">
        <v>665</v>
      </c>
      <c r="K27" s="72" t="s">
        <v>666</v>
      </c>
      <c r="L27" s="73" t="s">
        <v>661</v>
      </c>
      <c r="M27" s="74">
        <v>0.11</v>
      </c>
      <c r="N27" s="75">
        <v>41850</v>
      </c>
      <c r="O27" s="75">
        <v>44727</v>
      </c>
      <c r="P27" s="75">
        <v>42170</v>
      </c>
      <c r="Q27" s="71" t="s">
        <v>625</v>
      </c>
      <c r="R27" s="76">
        <v>1968000000</v>
      </c>
      <c r="S27" s="76">
        <v>1968000000</v>
      </c>
      <c r="T27" s="76">
        <v>1968000000</v>
      </c>
      <c r="U27" s="71">
        <v>0</v>
      </c>
      <c r="V27" s="71">
        <v>1968000000</v>
      </c>
      <c r="W27" s="71">
        <v>22558395</v>
      </c>
      <c r="X27" s="77"/>
    </row>
    <row r="28" spans="2:24" ht="12.9" customHeight="1">
      <c r="B28" s="69">
        <v>20</v>
      </c>
      <c r="C28" s="70" t="s">
        <v>45</v>
      </c>
      <c r="D28" s="70" t="s">
        <v>621</v>
      </c>
      <c r="E28" s="70" t="s">
        <v>47</v>
      </c>
      <c r="F28" s="70" t="s">
        <v>48</v>
      </c>
      <c r="G28" s="70" t="s">
        <v>49</v>
      </c>
      <c r="H28" s="70" t="s">
        <v>52</v>
      </c>
      <c r="I28" s="70"/>
      <c r="J28" s="71" t="s">
        <v>667</v>
      </c>
      <c r="K28" s="72" t="s">
        <v>668</v>
      </c>
      <c r="L28" s="73" t="s">
        <v>669</v>
      </c>
      <c r="M28" s="74">
        <v>0.25</v>
      </c>
      <c r="N28" s="75">
        <v>42248</v>
      </c>
      <c r="O28" s="75">
        <v>43160</v>
      </c>
      <c r="P28" s="75">
        <v>42277</v>
      </c>
      <c r="Q28" s="71" t="s">
        <v>625</v>
      </c>
      <c r="R28" s="76">
        <v>17464779</v>
      </c>
      <c r="S28" s="76">
        <v>17464779</v>
      </c>
      <c r="T28" s="76">
        <v>17464779</v>
      </c>
      <c r="U28" s="71">
        <v>0</v>
      </c>
      <c r="V28" s="71">
        <v>17464779</v>
      </c>
      <c r="W28" s="71">
        <v>355099</v>
      </c>
      <c r="X28" s="77"/>
    </row>
    <row r="29" spans="2:24" ht="12.9" customHeight="1">
      <c r="B29" s="69">
        <v>21</v>
      </c>
      <c r="C29" s="70" t="s">
        <v>45</v>
      </c>
      <c r="D29" s="70" t="s">
        <v>621</v>
      </c>
      <c r="E29" s="70" t="s">
        <v>54</v>
      </c>
      <c r="F29" s="70" t="s">
        <v>55</v>
      </c>
      <c r="G29" s="70" t="s">
        <v>56</v>
      </c>
      <c r="H29" s="70" t="s">
        <v>52</v>
      </c>
      <c r="I29" s="70"/>
      <c r="J29" s="71" t="s">
        <v>670</v>
      </c>
      <c r="K29" s="72" t="s">
        <v>671</v>
      </c>
      <c r="L29" s="73" t="s">
        <v>624</v>
      </c>
      <c r="M29" s="74">
        <v>0.11</v>
      </c>
      <c r="N29" s="75">
        <v>40631</v>
      </c>
      <c r="O29" s="75">
        <v>42458</v>
      </c>
      <c r="P29" s="75">
        <v>42246</v>
      </c>
      <c r="Q29" s="71" t="s">
        <v>625</v>
      </c>
      <c r="R29" s="76">
        <v>70000000</v>
      </c>
      <c r="S29" s="76">
        <v>70000000</v>
      </c>
      <c r="T29" s="76">
        <v>70000000</v>
      </c>
      <c r="U29" s="71">
        <v>0</v>
      </c>
      <c r="V29" s="71">
        <v>70000000</v>
      </c>
      <c r="W29" s="71">
        <v>564794</v>
      </c>
      <c r="X29" s="77"/>
    </row>
    <row r="30" spans="2:24" ht="12.9" customHeight="1">
      <c r="B30" s="69">
        <v>22</v>
      </c>
      <c r="C30" s="70" t="s">
        <v>45</v>
      </c>
      <c r="D30" s="70" t="s">
        <v>621</v>
      </c>
      <c r="E30" s="70" t="s">
        <v>54</v>
      </c>
      <c r="F30" s="70" t="s">
        <v>55</v>
      </c>
      <c r="G30" s="70" t="s">
        <v>56</v>
      </c>
      <c r="H30" s="70" t="s">
        <v>52</v>
      </c>
      <c r="I30" s="70"/>
      <c r="J30" s="71" t="s">
        <v>672</v>
      </c>
      <c r="K30" s="72" t="s">
        <v>673</v>
      </c>
      <c r="L30" s="73" t="s">
        <v>624</v>
      </c>
      <c r="M30" s="74">
        <v>0.11</v>
      </c>
      <c r="N30" s="75">
        <v>40701</v>
      </c>
      <c r="O30" s="75">
        <v>42524</v>
      </c>
      <c r="P30" s="75">
        <v>42255</v>
      </c>
      <c r="Q30" s="71" t="s">
        <v>625</v>
      </c>
      <c r="R30" s="76">
        <v>300000000</v>
      </c>
      <c r="S30" s="76">
        <v>300000000</v>
      </c>
      <c r="T30" s="76">
        <v>300000000</v>
      </c>
      <c r="U30" s="71">
        <v>0</v>
      </c>
      <c r="V30" s="71">
        <v>300000000</v>
      </c>
      <c r="W30" s="71">
        <v>1717808</v>
      </c>
      <c r="X30" s="77"/>
    </row>
    <row r="31" spans="2:24" ht="12.9" customHeight="1">
      <c r="B31" s="69">
        <v>23</v>
      </c>
      <c r="C31" s="70" t="s">
        <v>45</v>
      </c>
      <c r="D31" s="70" t="s">
        <v>621</v>
      </c>
      <c r="E31" s="70" t="s">
        <v>54</v>
      </c>
      <c r="F31" s="70" t="s">
        <v>55</v>
      </c>
      <c r="G31" s="70" t="s">
        <v>56</v>
      </c>
      <c r="H31" s="70" t="s">
        <v>52</v>
      </c>
      <c r="I31" s="70"/>
      <c r="J31" s="71" t="s">
        <v>674</v>
      </c>
      <c r="K31" s="72" t="s">
        <v>675</v>
      </c>
      <c r="L31" s="73" t="s">
        <v>624</v>
      </c>
      <c r="M31" s="74">
        <v>0.11</v>
      </c>
      <c r="N31" s="75">
        <v>40721</v>
      </c>
      <c r="O31" s="75">
        <v>42528</v>
      </c>
      <c r="P31" s="75">
        <v>42244</v>
      </c>
      <c r="Q31" s="71" t="s">
        <v>625</v>
      </c>
      <c r="R31" s="76">
        <v>294000000</v>
      </c>
      <c r="S31" s="76">
        <v>294000000</v>
      </c>
      <c r="T31" s="76">
        <v>294000000</v>
      </c>
      <c r="U31" s="71">
        <v>0</v>
      </c>
      <c r="V31" s="71">
        <v>294000000</v>
      </c>
      <c r="W31" s="71">
        <v>2525177</v>
      </c>
      <c r="X31" s="77"/>
    </row>
    <row r="32" spans="2:24" ht="12.9" customHeight="1">
      <c r="B32" s="69">
        <v>24</v>
      </c>
      <c r="C32" s="70" t="s">
        <v>45</v>
      </c>
      <c r="D32" s="70" t="s">
        <v>621</v>
      </c>
      <c r="E32" s="70" t="s">
        <v>54</v>
      </c>
      <c r="F32" s="70" t="s">
        <v>55</v>
      </c>
      <c r="G32" s="70" t="s">
        <v>56</v>
      </c>
      <c r="H32" s="70" t="s">
        <v>52</v>
      </c>
      <c r="I32" s="70"/>
      <c r="J32" s="71" t="s">
        <v>676</v>
      </c>
      <c r="K32" s="72" t="s">
        <v>677</v>
      </c>
      <c r="L32" s="73" t="s">
        <v>624</v>
      </c>
      <c r="M32" s="74">
        <v>0.11</v>
      </c>
      <c r="N32" s="75">
        <v>40814</v>
      </c>
      <c r="O32" s="75">
        <v>42276</v>
      </c>
      <c r="P32" s="75">
        <v>42183</v>
      </c>
      <c r="Q32" s="71" t="s">
        <v>625</v>
      </c>
      <c r="R32" s="76">
        <v>200000000</v>
      </c>
      <c r="S32" s="76">
        <v>200000000</v>
      </c>
      <c r="T32" s="76">
        <v>200000000</v>
      </c>
      <c r="U32" s="71">
        <v>0</v>
      </c>
      <c r="V32" s="71">
        <v>200000000</v>
      </c>
      <c r="W32" s="71">
        <v>4841095</v>
      </c>
      <c r="X32" s="77"/>
    </row>
    <row r="33" spans="2:24" ht="12.9" customHeight="1">
      <c r="B33" s="69">
        <v>25</v>
      </c>
      <c r="C33" s="70" t="s">
        <v>45</v>
      </c>
      <c r="D33" s="70" t="s">
        <v>621</v>
      </c>
      <c r="E33" s="70" t="s">
        <v>54</v>
      </c>
      <c r="F33" s="70" t="s">
        <v>55</v>
      </c>
      <c r="G33" s="70" t="s">
        <v>56</v>
      </c>
      <c r="H33" s="70" t="s">
        <v>52</v>
      </c>
      <c r="I33" s="70"/>
      <c r="J33" s="71" t="s">
        <v>678</v>
      </c>
      <c r="K33" s="72" t="s">
        <v>679</v>
      </c>
      <c r="L33" s="73" t="s">
        <v>624</v>
      </c>
      <c r="M33" s="74">
        <v>0.11</v>
      </c>
      <c r="N33" s="75">
        <v>40884</v>
      </c>
      <c r="O33" s="75">
        <v>42346</v>
      </c>
      <c r="P33" s="75">
        <v>42254</v>
      </c>
      <c r="Q33" s="71" t="s">
        <v>625</v>
      </c>
      <c r="R33" s="76">
        <v>150000000</v>
      </c>
      <c r="S33" s="76">
        <v>150000000</v>
      </c>
      <c r="T33" s="76">
        <v>150000000</v>
      </c>
      <c r="U33" s="71">
        <v>0</v>
      </c>
      <c r="V33" s="71">
        <v>150000000</v>
      </c>
      <c r="W33" s="71">
        <v>897945</v>
      </c>
      <c r="X33" s="77"/>
    </row>
    <row r="34" spans="2:24" ht="12.9" customHeight="1">
      <c r="B34" s="69">
        <v>26</v>
      </c>
      <c r="C34" s="70" t="s">
        <v>45</v>
      </c>
      <c r="D34" s="70" t="s">
        <v>621</v>
      </c>
      <c r="E34" s="70" t="s">
        <v>54</v>
      </c>
      <c r="F34" s="70" t="s">
        <v>55</v>
      </c>
      <c r="G34" s="70" t="s">
        <v>56</v>
      </c>
      <c r="H34" s="70" t="s">
        <v>52</v>
      </c>
      <c r="I34" s="70"/>
      <c r="J34" s="71" t="s">
        <v>680</v>
      </c>
      <c r="K34" s="72" t="s">
        <v>681</v>
      </c>
      <c r="L34" s="73" t="s">
        <v>624</v>
      </c>
      <c r="M34" s="74">
        <v>0.11</v>
      </c>
      <c r="N34" s="75">
        <v>40997</v>
      </c>
      <c r="O34" s="75">
        <v>42458</v>
      </c>
      <c r="P34" s="75">
        <v>42246</v>
      </c>
      <c r="Q34" s="71" t="s">
        <v>625</v>
      </c>
      <c r="R34" s="76">
        <v>35000000</v>
      </c>
      <c r="S34" s="76">
        <v>35000000</v>
      </c>
      <c r="T34" s="76">
        <v>35000000</v>
      </c>
      <c r="U34" s="71">
        <v>0</v>
      </c>
      <c r="V34" s="71">
        <v>35000000</v>
      </c>
      <c r="W34" s="71">
        <v>282396</v>
      </c>
      <c r="X34" s="77"/>
    </row>
    <row r="35" spans="2:24" ht="12.9" customHeight="1">
      <c r="B35" s="69">
        <v>27</v>
      </c>
      <c r="C35" s="70" t="s">
        <v>45</v>
      </c>
      <c r="D35" s="70" t="s">
        <v>621</v>
      </c>
      <c r="E35" s="70" t="s">
        <v>54</v>
      </c>
      <c r="F35" s="70" t="s">
        <v>55</v>
      </c>
      <c r="G35" s="70" t="s">
        <v>56</v>
      </c>
      <c r="H35" s="70" t="s">
        <v>52</v>
      </c>
      <c r="I35" s="70"/>
      <c r="J35" s="71" t="s">
        <v>682</v>
      </c>
      <c r="K35" s="72" t="s">
        <v>683</v>
      </c>
      <c r="L35" s="73" t="s">
        <v>624</v>
      </c>
      <c r="M35" s="74">
        <v>0.11</v>
      </c>
      <c r="N35" s="75">
        <v>41064</v>
      </c>
      <c r="O35" s="75">
        <v>42524</v>
      </c>
      <c r="P35" s="75">
        <v>42250</v>
      </c>
      <c r="Q35" s="71" t="s">
        <v>625</v>
      </c>
      <c r="R35" s="76">
        <v>150000000</v>
      </c>
      <c r="S35" s="76">
        <v>150000000</v>
      </c>
      <c r="T35" s="76">
        <v>150000000</v>
      </c>
      <c r="U35" s="71">
        <v>0</v>
      </c>
      <c r="V35" s="71">
        <v>150000000</v>
      </c>
      <c r="W35" s="71">
        <v>1054109</v>
      </c>
      <c r="X35" s="77"/>
    </row>
    <row r="36" spans="2:24" ht="12.9" customHeight="1">
      <c r="B36" s="69">
        <v>28</v>
      </c>
      <c r="C36" s="70" t="s">
        <v>45</v>
      </c>
      <c r="D36" s="70" t="s">
        <v>621</v>
      </c>
      <c r="E36" s="70" t="s">
        <v>54</v>
      </c>
      <c r="F36" s="70" t="s">
        <v>55</v>
      </c>
      <c r="G36" s="70" t="s">
        <v>56</v>
      </c>
      <c r="H36" s="70" t="s">
        <v>52</v>
      </c>
      <c r="I36" s="70"/>
      <c r="J36" s="71" t="s">
        <v>684</v>
      </c>
      <c r="K36" s="72" t="s">
        <v>685</v>
      </c>
      <c r="L36" s="73" t="s">
        <v>624</v>
      </c>
      <c r="M36" s="74">
        <v>0.11</v>
      </c>
      <c r="N36" s="75">
        <v>41184</v>
      </c>
      <c r="O36" s="75">
        <v>42279</v>
      </c>
      <c r="P36" s="75">
        <v>42248</v>
      </c>
      <c r="Q36" s="71" t="s">
        <v>625</v>
      </c>
      <c r="R36" s="76">
        <v>35000000</v>
      </c>
      <c r="S36" s="76">
        <v>35000000</v>
      </c>
      <c r="T36" s="76">
        <v>35000000</v>
      </c>
      <c r="U36" s="71">
        <v>0</v>
      </c>
      <c r="V36" s="71">
        <v>35000000</v>
      </c>
      <c r="W36" s="71">
        <v>264178</v>
      </c>
      <c r="X36" s="77"/>
    </row>
    <row r="37" spans="2:24" ht="12.9" customHeight="1">
      <c r="B37" s="69">
        <v>29</v>
      </c>
      <c r="C37" s="70" t="s">
        <v>45</v>
      </c>
      <c r="D37" s="70" t="s">
        <v>621</v>
      </c>
      <c r="E37" s="70" t="s">
        <v>54</v>
      </c>
      <c r="F37" s="70" t="s">
        <v>55</v>
      </c>
      <c r="G37" s="70" t="s">
        <v>56</v>
      </c>
      <c r="H37" s="70" t="s">
        <v>52</v>
      </c>
      <c r="I37" s="70"/>
      <c r="J37" s="71" t="s">
        <v>686</v>
      </c>
      <c r="K37" s="72" t="s">
        <v>687</v>
      </c>
      <c r="L37" s="73" t="s">
        <v>624</v>
      </c>
      <c r="M37" s="74">
        <v>0.11</v>
      </c>
      <c r="N37" s="75">
        <v>41247</v>
      </c>
      <c r="O37" s="75">
        <v>42342</v>
      </c>
      <c r="P37" s="75">
        <v>42250</v>
      </c>
      <c r="Q37" s="71" t="s">
        <v>625</v>
      </c>
      <c r="R37" s="76">
        <v>150000000</v>
      </c>
      <c r="S37" s="76">
        <v>150000000</v>
      </c>
      <c r="T37" s="76">
        <v>150000000</v>
      </c>
      <c r="U37" s="71">
        <v>0</v>
      </c>
      <c r="V37" s="71">
        <v>150000000</v>
      </c>
      <c r="W37" s="71">
        <v>1054109</v>
      </c>
      <c r="X37" s="77"/>
    </row>
    <row r="38" spans="2:24" ht="12.9" customHeight="1">
      <c r="B38" s="69">
        <v>30</v>
      </c>
      <c r="C38" s="70" t="s">
        <v>45</v>
      </c>
      <c r="D38" s="70" t="s">
        <v>621</v>
      </c>
      <c r="E38" s="70" t="s">
        <v>54</v>
      </c>
      <c r="F38" s="70" t="s">
        <v>55</v>
      </c>
      <c r="G38" s="70" t="s">
        <v>56</v>
      </c>
      <c r="H38" s="70" t="s">
        <v>52</v>
      </c>
      <c r="I38" s="70"/>
      <c r="J38" s="71" t="s">
        <v>688</v>
      </c>
      <c r="K38" s="72" t="s">
        <v>689</v>
      </c>
      <c r="L38" s="73" t="s">
        <v>624</v>
      </c>
      <c r="M38" s="74">
        <v>0.11</v>
      </c>
      <c r="N38" s="75">
        <v>41544</v>
      </c>
      <c r="O38" s="75">
        <v>42276</v>
      </c>
      <c r="P38" s="75">
        <v>42244</v>
      </c>
      <c r="Q38" s="71" t="s">
        <v>625</v>
      </c>
      <c r="R38" s="76">
        <v>3095000000</v>
      </c>
      <c r="S38" s="76">
        <v>3095000000</v>
      </c>
      <c r="T38" s="76">
        <v>3095000000</v>
      </c>
      <c r="U38" s="71">
        <v>0</v>
      </c>
      <c r="V38" s="71">
        <v>3095000000</v>
      </c>
      <c r="W38" s="71">
        <v>11985196</v>
      </c>
      <c r="X38" s="77"/>
    </row>
    <row r="39" spans="2:24" ht="12.9" customHeight="1">
      <c r="B39" s="69">
        <v>31</v>
      </c>
      <c r="C39" s="70" t="s">
        <v>45</v>
      </c>
      <c r="D39" s="70" t="s">
        <v>621</v>
      </c>
      <c r="E39" s="70" t="s">
        <v>54</v>
      </c>
      <c r="F39" s="70" t="s">
        <v>55</v>
      </c>
      <c r="G39" s="70" t="s">
        <v>56</v>
      </c>
      <c r="H39" s="70" t="s">
        <v>52</v>
      </c>
      <c r="I39" s="70"/>
      <c r="J39" s="71" t="s">
        <v>690</v>
      </c>
      <c r="K39" s="72" t="s">
        <v>691</v>
      </c>
      <c r="L39" s="73" t="s">
        <v>624</v>
      </c>
      <c r="M39" s="74">
        <v>0.11</v>
      </c>
      <c r="N39" s="75">
        <v>41613</v>
      </c>
      <c r="O39" s="75">
        <v>42343</v>
      </c>
      <c r="P39" s="75">
        <v>42251</v>
      </c>
      <c r="Q39" s="71" t="s">
        <v>625</v>
      </c>
      <c r="R39" s="76">
        <v>300000000</v>
      </c>
      <c r="S39" s="76">
        <v>300000000</v>
      </c>
      <c r="T39" s="76">
        <v>300000000</v>
      </c>
      <c r="U39" s="71">
        <v>0</v>
      </c>
      <c r="V39" s="71">
        <v>300000000</v>
      </c>
      <c r="W39" s="71">
        <v>2030136</v>
      </c>
      <c r="X39" s="77"/>
    </row>
    <row r="40" spans="2:24" ht="12.9" customHeight="1">
      <c r="B40" s="69">
        <v>32</v>
      </c>
      <c r="C40" s="70" t="s">
        <v>45</v>
      </c>
      <c r="D40" s="70" t="s">
        <v>621</v>
      </c>
      <c r="E40" s="70" t="s">
        <v>54</v>
      </c>
      <c r="F40" s="70" t="s">
        <v>55</v>
      </c>
      <c r="G40" s="70" t="s">
        <v>56</v>
      </c>
      <c r="H40" s="70" t="s">
        <v>52</v>
      </c>
      <c r="I40" s="70"/>
      <c r="J40" s="71" t="s">
        <v>692</v>
      </c>
      <c r="K40" s="72" t="s">
        <v>693</v>
      </c>
      <c r="L40" s="73" t="s">
        <v>624</v>
      </c>
      <c r="M40" s="74">
        <v>0.11</v>
      </c>
      <c r="N40" s="75">
        <v>41645</v>
      </c>
      <c r="O40" s="75">
        <v>42375</v>
      </c>
      <c r="P40" s="75">
        <v>42252</v>
      </c>
      <c r="Q40" s="71" t="s">
        <v>625</v>
      </c>
      <c r="R40" s="76">
        <v>270000000</v>
      </c>
      <c r="S40" s="76">
        <v>270000000</v>
      </c>
      <c r="T40" s="76">
        <v>270000000</v>
      </c>
      <c r="U40" s="71">
        <v>0</v>
      </c>
      <c r="V40" s="71">
        <v>270000000</v>
      </c>
      <c r="W40" s="71">
        <v>1756849</v>
      </c>
      <c r="X40" s="77"/>
    </row>
    <row r="41" spans="2:24" ht="12.9" customHeight="1">
      <c r="B41" s="69">
        <v>33</v>
      </c>
      <c r="C41" s="70" t="s">
        <v>45</v>
      </c>
      <c r="D41" s="70" t="s">
        <v>621</v>
      </c>
      <c r="E41" s="70" t="s">
        <v>54</v>
      </c>
      <c r="F41" s="70" t="s">
        <v>55</v>
      </c>
      <c r="G41" s="70" t="s">
        <v>56</v>
      </c>
      <c r="H41" s="70" t="s">
        <v>52</v>
      </c>
      <c r="I41" s="70"/>
      <c r="J41" s="71" t="s">
        <v>694</v>
      </c>
      <c r="K41" s="72" t="s">
        <v>695</v>
      </c>
      <c r="L41" s="73" t="s">
        <v>624</v>
      </c>
      <c r="M41" s="74">
        <v>0.11</v>
      </c>
      <c r="N41" s="75">
        <v>41795</v>
      </c>
      <c r="O41" s="75">
        <v>42524</v>
      </c>
      <c r="P41" s="75">
        <v>42251</v>
      </c>
      <c r="Q41" s="71" t="s">
        <v>625</v>
      </c>
      <c r="R41" s="76">
        <v>150000000</v>
      </c>
      <c r="S41" s="76">
        <v>150000000</v>
      </c>
      <c r="T41" s="76">
        <v>150000000</v>
      </c>
      <c r="U41" s="71">
        <v>0</v>
      </c>
      <c r="V41" s="71">
        <v>150000000</v>
      </c>
      <c r="W41" s="71">
        <v>1015068</v>
      </c>
      <c r="X41" s="77"/>
    </row>
    <row r="42" spans="2:24" ht="12.9" customHeight="1">
      <c r="B42" s="69">
        <v>34</v>
      </c>
      <c r="C42" s="70" t="s">
        <v>45</v>
      </c>
      <c r="D42" s="70" t="s">
        <v>621</v>
      </c>
      <c r="E42" s="70" t="s">
        <v>54</v>
      </c>
      <c r="F42" s="70" t="s">
        <v>55</v>
      </c>
      <c r="G42" s="70" t="s">
        <v>56</v>
      </c>
      <c r="H42" s="70" t="s">
        <v>52</v>
      </c>
      <c r="I42" s="70"/>
      <c r="J42" s="71" t="s">
        <v>696</v>
      </c>
      <c r="K42" s="72" t="s">
        <v>697</v>
      </c>
      <c r="L42" s="73" t="s">
        <v>624</v>
      </c>
      <c r="M42" s="74">
        <v>0.11</v>
      </c>
      <c r="N42" s="75">
        <v>41899</v>
      </c>
      <c r="O42" s="75">
        <v>42264</v>
      </c>
      <c r="P42" s="75">
        <v>42232</v>
      </c>
      <c r="Q42" s="71" t="s">
        <v>625</v>
      </c>
      <c r="R42" s="76">
        <v>656000000</v>
      </c>
      <c r="S42" s="76">
        <v>656000000</v>
      </c>
      <c r="T42" s="76">
        <v>656000000</v>
      </c>
      <c r="U42" s="71">
        <v>0</v>
      </c>
      <c r="V42" s="71">
        <v>656000000</v>
      </c>
      <c r="W42" s="71">
        <v>7836054</v>
      </c>
      <c r="X42" s="77"/>
    </row>
    <row r="43" spans="2:24" ht="12.9" customHeight="1">
      <c r="B43" s="69">
        <v>35</v>
      </c>
      <c r="C43" s="70" t="s">
        <v>45</v>
      </c>
      <c r="D43" s="70" t="s">
        <v>621</v>
      </c>
      <c r="E43" s="70" t="s">
        <v>54</v>
      </c>
      <c r="F43" s="70" t="s">
        <v>55</v>
      </c>
      <c r="G43" s="70" t="s">
        <v>56</v>
      </c>
      <c r="H43" s="70" t="s">
        <v>52</v>
      </c>
      <c r="I43" s="70"/>
      <c r="J43" s="71" t="s">
        <v>698</v>
      </c>
      <c r="K43" s="72" t="s">
        <v>699</v>
      </c>
      <c r="L43" s="73" t="s">
        <v>624</v>
      </c>
      <c r="M43" s="74">
        <v>0.11</v>
      </c>
      <c r="N43" s="75">
        <v>41907</v>
      </c>
      <c r="O43" s="75">
        <v>42272</v>
      </c>
      <c r="P43" s="75">
        <v>42240</v>
      </c>
      <c r="Q43" s="71" t="s">
        <v>625</v>
      </c>
      <c r="R43" s="76">
        <v>182000000</v>
      </c>
      <c r="S43" s="76">
        <v>182000000</v>
      </c>
      <c r="T43" s="76">
        <v>182000000</v>
      </c>
      <c r="U43" s="71">
        <v>0</v>
      </c>
      <c r="V43" s="71">
        <v>182000000</v>
      </c>
      <c r="W43" s="71">
        <v>1735232</v>
      </c>
      <c r="X43" s="77"/>
    </row>
    <row r="44" spans="2:24" ht="12.9" customHeight="1">
      <c r="B44" s="69">
        <v>36</v>
      </c>
      <c r="C44" s="70" t="s">
        <v>45</v>
      </c>
      <c r="D44" s="70" t="s">
        <v>621</v>
      </c>
      <c r="E44" s="70" t="s">
        <v>54</v>
      </c>
      <c r="F44" s="70" t="s">
        <v>55</v>
      </c>
      <c r="G44" s="70" t="s">
        <v>56</v>
      </c>
      <c r="H44" s="70" t="s">
        <v>52</v>
      </c>
      <c r="I44" s="70"/>
      <c r="J44" s="71" t="s">
        <v>700</v>
      </c>
      <c r="K44" s="72" t="s">
        <v>701</v>
      </c>
      <c r="L44" s="73" t="s">
        <v>624</v>
      </c>
      <c r="M44" s="74">
        <v>0.11</v>
      </c>
      <c r="N44" s="75">
        <v>41907</v>
      </c>
      <c r="O44" s="75">
        <v>42272</v>
      </c>
      <c r="P44" s="75">
        <v>42240</v>
      </c>
      <c r="Q44" s="71" t="s">
        <v>625</v>
      </c>
      <c r="R44" s="76">
        <v>1409000000</v>
      </c>
      <c r="S44" s="76">
        <v>1409000000</v>
      </c>
      <c r="T44" s="76">
        <v>1409000000</v>
      </c>
      <c r="U44" s="71">
        <v>0</v>
      </c>
      <c r="V44" s="71">
        <v>1409000000</v>
      </c>
      <c r="W44" s="71">
        <v>7874958</v>
      </c>
      <c r="X44" s="77"/>
    </row>
    <row r="45" spans="2:24" ht="12.9" customHeight="1">
      <c r="B45" s="69">
        <v>37</v>
      </c>
      <c r="C45" s="70" t="s">
        <v>45</v>
      </c>
      <c r="D45" s="70" t="s">
        <v>621</v>
      </c>
      <c r="E45" s="70" t="s">
        <v>54</v>
      </c>
      <c r="F45" s="70" t="s">
        <v>55</v>
      </c>
      <c r="G45" s="70" t="s">
        <v>56</v>
      </c>
      <c r="H45" s="70" t="s">
        <v>52</v>
      </c>
      <c r="I45" s="70"/>
      <c r="J45" s="71" t="s">
        <v>702</v>
      </c>
      <c r="K45" s="72" t="s">
        <v>703</v>
      </c>
      <c r="L45" s="73" t="s">
        <v>624</v>
      </c>
      <c r="M45" s="74">
        <v>0.11</v>
      </c>
      <c r="N45" s="75">
        <v>41908</v>
      </c>
      <c r="O45" s="75">
        <v>42273</v>
      </c>
      <c r="P45" s="75">
        <v>42241</v>
      </c>
      <c r="Q45" s="71" t="s">
        <v>625</v>
      </c>
      <c r="R45" s="76">
        <v>1981000000</v>
      </c>
      <c r="S45" s="76">
        <v>1981000000</v>
      </c>
      <c r="T45" s="76">
        <v>1981000000</v>
      </c>
      <c r="U45" s="71">
        <v>0</v>
      </c>
      <c r="V45" s="71">
        <v>1981000000</v>
      </c>
      <c r="W45" s="71">
        <v>9497945</v>
      </c>
      <c r="X45" s="77"/>
    </row>
    <row r="46" spans="2:24" ht="12.9" customHeight="1">
      <c r="B46" s="69">
        <v>38</v>
      </c>
      <c r="C46" s="70" t="s">
        <v>45</v>
      </c>
      <c r="D46" s="70" t="s">
        <v>621</v>
      </c>
      <c r="E46" s="70" t="s">
        <v>54</v>
      </c>
      <c r="F46" s="70" t="s">
        <v>55</v>
      </c>
      <c r="G46" s="70" t="s">
        <v>56</v>
      </c>
      <c r="H46" s="70" t="s">
        <v>52</v>
      </c>
      <c r="I46" s="70"/>
      <c r="J46" s="71" t="s">
        <v>704</v>
      </c>
      <c r="K46" s="72" t="s">
        <v>705</v>
      </c>
      <c r="L46" s="73" t="s">
        <v>624</v>
      </c>
      <c r="M46" s="74">
        <v>0.11</v>
      </c>
      <c r="N46" s="75">
        <v>41977</v>
      </c>
      <c r="O46" s="75">
        <v>42342</v>
      </c>
      <c r="P46" s="75">
        <v>42250</v>
      </c>
      <c r="Q46" s="71" t="s">
        <v>625</v>
      </c>
      <c r="R46" s="76">
        <v>150000000</v>
      </c>
      <c r="S46" s="76">
        <v>150000000</v>
      </c>
      <c r="T46" s="76">
        <v>150000000</v>
      </c>
      <c r="U46" s="71">
        <v>0</v>
      </c>
      <c r="V46" s="71">
        <v>150000000</v>
      </c>
      <c r="W46" s="71">
        <v>554794</v>
      </c>
      <c r="X46" s="77"/>
    </row>
    <row r="47" spans="2:24" ht="12.9" customHeight="1">
      <c r="B47" s="69">
        <v>39</v>
      </c>
      <c r="C47" s="70" t="s">
        <v>45</v>
      </c>
      <c r="D47" s="70" t="s">
        <v>621</v>
      </c>
      <c r="E47" s="70" t="s">
        <v>54</v>
      </c>
      <c r="F47" s="70" t="s">
        <v>55</v>
      </c>
      <c r="G47" s="70" t="s">
        <v>56</v>
      </c>
      <c r="H47" s="70" t="s">
        <v>52</v>
      </c>
      <c r="I47" s="70"/>
      <c r="J47" s="71" t="s">
        <v>706</v>
      </c>
      <c r="K47" s="72" t="s">
        <v>707</v>
      </c>
      <c r="L47" s="73" t="s">
        <v>624</v>
      </c>
      <c r="M47" s="74">
        <v>0.11</v>
      </c>
      <c r="N47" s="75">
        <v>41988</v>
      </c>
      <c r="O47" s="75">
        <v>42353</v>
      </c>
      <c r="P47" s="75">
        <v>42230</v>
      </c>
      <c r="Q47" s="71" t="s">
        <v>625</v>
      </c>
      <c r="R47" s="76">
        <v>35000000</v>
      </c>
      <c r="S47" s="76">
        <v>35000000</v>
      </c>
      <c r="T47" s="76">
        <v>35000000</v>
      </c>
      <c r="U47" s="71">
        <v>0</v>
      </c>
      <c r="V47" s="71">
        <v>35000000</v>
      </c>
      <c r="W47" s="71">
        <v>225969</v>
      </c>
      <c r="X47" s="77"/>
    </row>
    <row r="48" spans="2:24" ht="12.9" customHeight="1">
      <c r="B48" s="69">
        <v>40</v>
      </c>
      <c r="C48" s="70" t="s">
        <v>45</v>
      </c>
      <c r="D48" s="70" t="s">
        <v>621</v>
      </c>
      <c r="E48" s="70" t="s">
        <v>54</v>
      </c>
      <c r="F48" s="70" t="s">
        <v>55</v>
      </c>
      <c r="G48" s="70" t="s">
        <v>56</v>
      </c>
      <c r="H48" s="70" t="s">
        <v>52</v>
      </c>
      <c r="I48" s="70"/>
      <c r="J48" s="71" t="s">
        <v>708</v>
      </c>
      <c r="K48" s="72" t="s">
        <v>709</v>
      </c>
      <c r="L48" s="73" t="s">
        <v>624</v>
      </c>
      <c r="M48" s="74">
        <v>0.11</v>
      </c>
      <c r="N48" s="75">
        <v>41999</v>
      </c>
      <c r="O48" s="75">
        <v>42364</v>
      </c>
      <c r="P48" s="75">
        <v>42241</v>
      </c>
      <c r="Q48" s="71" t="s">
        <v>625</v>
      </c>
      <c r="R48" s="76">
        <v>182000000</v>
      </c>
      <c r="S48" s="76">
        <v>182000000</v>
      </c>
      <c r="T48" s="76">
        <v>182000000</v>
      </c>
      <c r="U48" s="71">
        <v>0</v>
      </c>
      <c r="V48" s="71">
        <v>182000000</v>
      </c>
      <c r="W48" s="71">
        <v>897533</v>
      </c>
      <c r="X48" s="77"/>
    </row>
    <row r="49" spans="2:24" ht="12.9" customHeight="1">
      <c r="B49" s="69">
        <v>41</v>
      </c>
      <c r="C49" s="70" t="s">
        <v>45</v>
      </c>
      <c r="D49" s="70" t="s">
        <v>621</v>
      </c>
      <c r="E49" s="70" t="s">
        <v>54</v>
      </c>
      <c r="F49" s="70" t="s">
        <v>55</v>
      </c>
      <c r="G49" s="70" t="s">
        <v>56</v>
      </c>
      <c r="H49" s="70" t="s">
        <v>52</v>
      </c>
      <c r="I49" s="70"/>
      <c r="J49" s="71" t="s">
        <v>710</v>
      </c>
      <c r="K49" s="72" t="s">
        <v>711</v>
      </c>
      <c r="L49" s="73" t="s">
        <v>624</v>
      </c>
      <c r="M49" s="74">
        <v>0.11</v>
      </c>
      <c r="N49" s="75">
        <v>42002</v>
      </c>
      <c r="O49" s="75">
        <v>42367</v>
      </c>
      <c r="P49" s="75">
        <v>42244</v>
      </c>
      <c r="Q49" s="71" t="s">
        <v>625</v>
      </c>
      <c r="R49" s="76">
        <v>954000000</v>
      </c>
      <c r="S49" s="76">
        <v>954000000</v>
      </c>
      <c r="T49" s="76">
        <v>954000000</v>
      </c>
      <c r="U49" s="71">
        <v>0</v>
      </c>
      <c r="V49" s="71">
        <v>954000000</v>
      </c>
      <c r="W49" s="71">
        <v>4312601</v>
      </c>
      <c r="X49" s="77"/>
    </row>
    <row r="50" spans="2:24" ht="12.9" customHeight="1">
      <c r="B50" s="69">
        <v>42</v>
      </c>
      <c r="C50" s="70" t="s">
        <v>45</v>
      </c>
      <c r="D50" s="70" t="s">
        <v>621</v>
      </c>
      <c r="E50" s="70" t="s">
        <v>54</v>
      </c>
      <c r="F50" s="70" t="s">
        <v>55</v>
      </c>
      <c r="G50" s="70" t="s">
        <v>56</v>
      </c>
      <c r="H50" s="70" t="s">
        <v>52</v>
      </c>
      <c r="I50" s="70"/>
      <c r="J50" s="71" t="s">
        <v>712</v>
      </c>
      <c r="K50" s="72" t="s">
        <v>713</v>
      </c>
      <c r="L50" s="73" t="s">
        <v>624</v>
      </c>
      <c r="M50" s="74">
        <v>0.11</v>
      </c>
      <c r="N50" s="75">
        <v>42079</v>
      </c>
      <c r="O50" s="75">
        <v>42445</v>
      </c>
      <c r="P50" s="75">
        <v>42231</v>
      </c>
      <c r="Q50" s="71" t="s">
        <v>625</v>
      </c>
      <c r="R50" s="76">
        <v>35000000</v>
      </c>
      <c r="S50" s="76">
        <v>35000000</v>
      </c>
      <c r="T50" s="76">
        <v>35000000</v>
      </c>
      <c r="U50" s="71">
        <v>0</v>
      </c>
      <c r="V50" s="71">
        <v>35000000</v>
      </c>
      <c r="W50" s="71">
        <v>221129</v>
      </c>
      <c r="X50" s="77"/>
    </row>
    <row r="51" spans="2:24" ht="12.9" customHeight="1">
      <c r="B51" s="69">
        <v>43</v>
      </c>
      <c r="C51" s="70" t="s">
        <v>45</v>
      </c>
      <c r="D51" s="70" t="s">
        <v>621</v>
      </c>
      <c r="E51" s="70" t="s">
        <v>54</v>
      </c>
      <c r="F51" s="70" t="s">
        <v>55</v>
      </c>
      <c r="G51" s="70" t="s">
        <v>56</v>
      </c>
      <c r="H51" s="70" t="s">
        <v>52</v>
      </c>
      <c r="I51" s="70"/>
      <c r="J51" s="71" t="s">
        <v>714</v>
      </c>
      <c r="K51" s="72" t="s">
        <v>715</v>
      </c>
      <c r="L51" s="73" t="s">
        <v>624</v>
      </c>
      <c r="M51" s="74">
        <v>0.11</v>
      </c>
      <c r="N51" s="75">
        <v>42088</v>
      </c>
      <c r="O51" s="75">
        <v>42445</v>
      </c>
      <c r="P51" s="75">
        <v>42240</v>
      </c>
      <c r="Q51" s="71" t="s">
        <v>625</v>
      </c>
      <c r="R51" s="76">
        <v>182000000</v>
      </c>
      <c r="S51" s="76">
        <v>182000000</v>
      </c>
      <c r="T51" s="76">
        <v>182000000</v>
      </c>
      <c r="U51" s="71">
        <v>0</v>
      </c>
      <c r="V51" s="71">
        <v>182000000</v>
      </c>
      <c r="W51" s="71">
        <v>923396</v>
      </c>
      <c r="X51" s="77"/>
    </row>
    <row r="52" spans="2:24" ht="12.9" customHeight="1">
      <c r="B52" s="69">
        <v>44</v>
      </c>
      <c r="C52" s="70" t="s">
        <v>45</v>
      </c>
      <c r="D52" s="70" t="s">
        <v>621</v>
      </c>
      <c r="E52" s="70" t="s">
        <v>54</v>
      </c>
      <c r="F52" s="70" t="s">
        <v>55</v>
      </c>
      <c r="G52" s="70" t="s">
        <v>56</v>
      </c>
      <c r="H52" s="70" t="s">
        <v>52</v>
      </c>
      <c r="I52" s="70"/>
      <c r="J52" s="71" t="s">
        <v>716</v>
      </c>
      <c r="K52" s="72" t="s">
        <v>717</v>
      </c>
      <c r="L52" s="73" t="s">
        <v>624</v>
      </c>
      <c r="M52" s="74">
        <v>0.11</v>
      </c>
      <c r="N52" s="75">
        <v>42104</v>
      </c>
      <c r="O52" s="75">
        <v>42410</v>
      </c>
      <c r="P52" s="75">
        <v>42225</v>
      </c>
      <c r="Q52" s="71" t="s">
        <v>625</v>
      </c>
      <c r="R52" s="76">
        <v>300000000</v>
      </c>
      <c r="S52" s="76">
        <v>210000000</v>
      </c>
      <c r="T52" s="76">
        <v>210000000</v>
      </c>
      <c r="U52" s="71">
        <v>0</v>
      </c>
      <c r="V52" s="71">
        <v>210000000</v>
      </c>
      <c r="W52" s="71">
        <v>1785594</v>
      </c>
      <c r="X52" s="77"/>
    </row>
    <row r="53" spans="2:24" ht="12.9" customHeight="1">
      <c r="B53" s="69">
        <v>45</v>
      </c>
      <c r="C53" s="70" t="s">
        <v>45</v>
      </c>
      <c r="D53" s="70" t="s">
        <v>621</v>
      </c>
      <c r="E53" s="70" t="s">
        <v>54</v>
      </c>
      <c r="F53" s="70" t="s">
        <v>55</v>
      </c>
      <c r="G53" s="70" t="s">
        <v>56</v>
      </c>
      <c r="H53" s="70" t="s">
        <v>52</v>
      </c>
      <c r="I53" s="70"/>
      <c r="J53" s="71" t="s">
        <v>718</v>
      </c>
      <c r="K53" s="72" t="s">
        <v>719</v>
      </c>
      <c r="L53" s="73" t="s">
        <v>624</v>
      </c>
      <c r="M53" s="74">
        <v>0.11</v>
      </c>
      <c r="N53" s="75">
        <v>42159</v>
      </c>
      <c r="O53" s="75">
        <v>42525</v>
      </c>
      <c r="P53" s="75">
        <v>42250</v>
      </c>
      <c r="Q53" s="71" t="s">
        <v>625</v>
      </c>
      <c r="R53" s="76">
        <v>150000000</v>
      </c>
      <c r="S53" s="76">
        <v>150000000</v>
      </c>
      <c r="T53" s="76">
        <v>150000000</v>
      </c>
      <c r="U53" s="71">
        <v>0</v>
      </c>
      <c r="V53" s="71">
        <v>150000000</v>
      </c>
      <c r="W53" s="71">
        <v>463586</v>
      </c>
      <c r="X53" s="77"/>
    </row>
    <row r="54" spans="2:24" ht="12.9" customHeight="1">
      <c r="B54" s="69">
        <v>46</v>
      </c>
      <c r="C54" s="70" t="s">
        <v>45</v>
      </c>
      <c r="D54" s="70" t="s">
        <v>621</v>
      </c>
      <c r="E54" s="70" t="s">
        <v>54</v>
      </c>
      <c r="F54" s="70" t="s">
        <v>55</v>
      </c>
      <c r="G54" s="70" t="s">
        <v>56</v>
      </c>
      <c r="H54" s="70" t="s">
        <v>52</v>
      </c>
      <c r="I54" s="70"/>
      <c r="J54" s="71" t="s">
        <v>720</v>
      </c>
      <c r="K54" s="72" t="s">
        <v>721</v>
      </c>
      <c r="L54" s="73" t="s">
        <v>624</v>
      </c>
      <c r="M54" s="74">
        <v>0.11</v>
      </c>
      <c r="N54" s="75">
        <v>42170</v>
      </c>
      <c r="O54" s="75">
        <v>42536</v>
      </c>
      <c r="P54" s="75">
        <v>42230</v>
      </c>
      <c r="Q54" s="71" t="s">
        <v>625</v>
      </c>
      <c r="R54" s="76">
        <v>35000000</v>
      </c>
      <c r="S54" s="76">
        <v>35000000</v>
      </c>
      <c r="T54" s="76">
        <v>35000000</v>
      </c>
      <c r="U54" s="71">
        <v>0</v>
      </c>
      <c r="V54" s="71">
        <v>35000000</v>
      </c>
      <c r="W54" s="71">
        <v>225969</v>
      </c>
      <c r="X54" s="77"/>
    </row>
    <row r="55" spans="2:24" ht="12.9" customHeight="1">
      <c r="B55" s="69">
        <v>47</v>
      </c>
      <c r="C55" s="70" t="s">
        <v>45</v>
      </c>
      <c r="D55" s="70" t="s">
        <v>621</v>
      </c>
      <c r="E55" s="70" t="s">
        <v>54</v>
      </c>
      <c r="F55" s="70" t="s">
        <v>55</v>
      </c>
      <c r="G55" s="70" t="s">
        <v>56</v>
      </c>
      <c r="H55" s="70" t="s">
        <v>52</v>
      </c>
      <c r="I55" s="70"/>
      <c r="J55" s="71" t="s">
        <v>722</v>
      </c>
      <c r="K55" s="72" t="s">
        <v>723</v>
      </c>
      <c r="L55" s="73" t="s">
        <v>624</v>
      </c>
      <c r="M55" s="74">
        <v>0.11</v>
      </c>
      <c r="N55" s="75">
        <v>42180</v>
      </c>
      <c r="O55" s="75">
        <v>42546</v>
      </c>
      <c r="P55" s="75">
        <v>42240</v>
      </c>
      <c r="Q55" s="71" t="s">
        <v>625</v>
      </c>
      <c r="R55" s="76">
        <v>182000000</v>
      </c>
      <c r="S55" s="76">
        <v>182000000</v>
      </c>
      <c r="T55" s="76">
        <v>182000000</v>
      </c>
      <c r="U55" s="71">
        <v>0</v>
      </c>
      <c r="V55" s="71">
        <v>182000000</v>
      </c>
      <c r="W55" s="71">
        <v>923396</v>
      </c>
      <c r="X55" s="77"/>
    </row>
    <row r="56" spans="2:24" ht="12.9" customHeight="1">
      <c r="B56" s="69">
        <v>48</v>
      </c>
      <c r="C56" s="70" t="s">
        <v>45</v>
      </c>
      <c r="D56" s="70" t="s">
        <v>621</v>
      </c>
      <c r="E56" s="70" t="s">
        <v>54</v>
      </c>
      <c r="F56" s="70" t="s">
        <v>55</v>
      </c>
      <c r="G56" s="70" t="s">
        <v>56</v>
      </c>
      <c r="H56" s="70" t="s">
        <v>52</v>
      </c>
      <c r="I56" s="70"/>
      <c r="J56" s="71" t="s">
        <v>724</v>
      </c>
      <c r="K56" s="72" t="s">
        <v>725</v>
      </c>
      <c r="L56" s="73" t="s">
        <v>642</v>
      </c>
      <c r="M56" s="74">
        <v>0.11</v>
      </c>
      <c r="N56" s="75">
        <v>42247</v>
      </c>
      <c r="O56" s="75">
        <v>42308</v>
      </c>
      <c r="P56" s="75">
        <v>42309</v>
      </c>
      <c r="Q56" s="71" t="s">
        <v>625</v>
      </c>
      <c r="R56" s="76">
        <v>37805174</v>
      </c>
      <c r="S56" s="76">
        <v>37805174</v>
      </c>
      <c r="T56" s="76">
        <v>37805174</v>
      </c>
      <c r="U56" s="71">
        <v>0</v>
      </c>
      <c r="V56" s="71">
        <v>37805174</v>
      </c>
      <c r="W56" s="71">
        <v>0</v>
      </c>
      <c r="X56" s="77"/>
    </row>
    <row r="57" spans="2:24" ht="12.9" customHeight="1">
      <c r="B57" s="69">
        <v>49</v>
      </c>
      <c r="C57" s="70" t="s">
        <v>45</v>
      </c>
      <c r="D57" s="70" t="s">
        <v>621</v>
      </c>
      <c r="E57" s="70" t="s">
        <v>54</v>
      </c>
      <c r="F57" s="70" t="s">
        <v>55</v>
      </c>
      <c r="G57" s="70" t="s">
        <v>56</v>
      </c>
      <c r="H57" s="70" t="s">
        <v>52</v>
      </c>
      <c r="I57" s="70"/>
      <c r="J57" s="71" t="s">
        <v>726</v>
      </c>
      <c r="K57" s="72" t="s">
        <v>727</v>
      </c>
      <c r="L57" s="73" t="s">
        <v>648</v>
      </c>
      <c r="M57" s="74">
        <v>0.11</v>
      </c>
      <c r="N57" s="75">
        <v>42123</v>
      </c>
      <c r="O57" s="75">
        <v>42308</v>
      </c>
      <c r="P57" s="75">
        <v>42309</v>
      </c>
      <c r="Q57" s="71" t="s">
        <v>625</v>
      </c>
      <c r="R57" s="76">
        <v>60000000</v>
      </c>
      <c r="S57" s="76">
        <v>60000000</v>
      </c>
      <c r="T57" s="76">
        <v>60000000</v>
      </c>
      <c r="U57" s="71">
        <v>0</v>
      </c>
      <c r="V57" s="71">
        <v>60000000</v>
      </c>
      <c r="W57" s="71">
        <v>0</v>
      </c>
      <c r="X57" s="77"/>
    </row>
    <row r="58" spans="2:24" ht="12.9" customHeight="1">
      <c r="B58" s="69">
        <v>50</v>
      </c>
      <c r="C58" s="70" t="s">
        <v>45</v>
      </c>
      <c r="D58" s="70" t="s">
        <v>621</v>
      </c>
      <c r="E58" s="70" t="s">
        <v>54</v>
      </c>
      <c r="F58" s="70" t="s">
        <v>55</v>
      </c>
      <c r="G58" s="70" t="s">
        <v>56</v>
      </c>
      <c r="H58" s="70" t="s">
        <v>52</v>
      </c>
      <c r="I58" s="70"/>
      <c r="J58" s="71" t="s">
        <v>728</v>
      </c>
      <c r="K58" s="72" t="s">
        <v>729</v>
      </c>
      <c r="L58" s="73" t="s">
        <v>648</v>
      </c>
      <c r="M58" s="74">
        <v>0.11</v>
      </c>
      <c r="N58" s="75">
        <v>42124</v>
      </c>
      <c r="O58" s="75">
        <v>42310</v>
      </c>
      <c r="P58" s="75">
        <v>42309</v>
      </c>
      <c r="Q58" s="71" t="s">
        <v>625</v>
      </c>
      <c r="R58" s="76">
        <v>36283687</v>
      </c>
      <c r="S58" s="76">
        <v>36283687</v>
      </c>
      <c r="T58" s="76">
        <v>36283687</v>
      </c>
      <c r="U58" s="71">
        <v>0</v>
      </c>
      <c r="V58" s="71">
        <v>36283687</v>
      </c>
      <c r="W58" s="71">
        <v>0</v>
      </c>
      <c r="X58" s="77"/>
    </row>
    <row r="59" spans="2:24" ht="12.9" customHeight="1">
      <c r="B59" s="69">
        <v>51</v>
      </c>
      <c r="C59" s="70" t="s">
        <v>45</v>
      </c>
      <c r="D59" s="70" t="s">
        <v>621</v>
      </c>
      <c r="E59" s="70" t="s">
        <v>54</v>
      </c>
      <c r="F59" s="70" t="s">
        <v>55</v>
      </c>
      <c r="G59" s="70" t="s">
        <v>56</v>
      </c>
      <c r="H59" s="70" t="s">
        <v>52</v>
      </c>
      <c r="I59" s="70"/>
      <c r="J59" s="71" t="s">
        <v>730</v>
      </c>
      <c r="K59" s="72" t="s">
        <v>731</v>
      </c>
      <c r="L59" s="73" t="s">
        <v>648</v>
      </c>
      <c r="M59" s="74">
        <v>0.11</v>
      </c>
      <c r="N59" s="75">
        <v>42160</v>
      </c>
      <c r="O59" s="75">
        <v>42282</v>
      </c>
      <c r="P59" s="75">
        <v>42281</v>
      </c>
      <c r="Q59" s="71" t="s">
        <v>625</v>
      </c>
      <c r="R59" s="76">
        <v>7953425</v>
      </c>
      <c r="S59" s="76">
        <v>7953425</v>
      </c>
      <c r="T59" s="76">
        <v>7953425</v>
      </c>
      <c r="U59" s="71">
        <v>0</v>
      </c>
      <c r="V59" s="71">
        <v>7953425</v>
      </c>
      <c r="W59" s="71">
        <v>0</v>
      </c>
      <c r="X59" s="77"/>
    </row>
    <row r="60" spans="2:24" ht="12.9" customHeight="1">
      <c r="B60" s="69">
        <v>52</v>
      </c>
      <c r="C60" s="70" t="s">
        <v>45</v>
      </c>
      <c r="D60" s="70" t="s">
        <v>621</v>
      </c>
      <c r="E60" s="70" t="s">
        <v>54</v>
      </c>
      <c r="F60" s="70" t="s">
        <v>55</v>
      </c>
      <c r="G60" s="70" t="s">
        <v>56</v>
      </c>
      <c r="H60" s="70" t="s">
        <v>52</v>
      </c>
      <c r="I60" s="70"/>
      <c r="J60" s="71" t="s">
        <v>732</v>
      </c>
      <c r="K60" s="72" t="s">
        <v>733</v>
      </c>
      <c r="L60" s="73" t="s">
        <v>648</v>
      </c>
      <c r="M60" s="74">
        <v>0.11</v>
      </c>
      <c r="N60" s="75">
        <v>42191</v>
      </c>
      <c r="O60" s="75">
        <v>42313</v>
      </c>
      <c r="P60" s="75">
        <v>42312</v>
      </c>
      <c r="Q60" s="71" t="s">
        <v>625</v>
      </c>
      <c r="R60" s="76">
        <v>5979284</v>
      </c>
      <c r="S60" s="76">
        <v>5979284</v>
      </c>
      <c r="T60" s="76">
        <v>5979284</v>
      </c>
      <c r="U60" s="71">
        <v>0</v>
      </c>
      <c r="V60" s="71">
        <v>5979284</v>
      </c>
      <c r="W60" s="71">
        <v>0</v>
      </c>
      <c r="X60" s="77"/>
    </row>
    <row r="61" spans="2:24" ht="12.9" customHeight="1">
      <c r="B61" s="69">
        <v>53</v>
      </c>
      <c r="C61" s="70" t="s">
        <v>45</v>
      </c>
      <c r="D61" s="70" t="s">
        <v>621</v>
      </c>
      <c r="E61" s="70" t="s">
        <v>54</v>
      </c>
      <c r="F61" s="70" t="s">
        <v>55</v>
      </c>
      <c r="G61" s="70" t="s">
        <v>56</v>
      </c>
      <c r="H61" s="70" t="s">
        <v>52</v>
      </c>
      <c r="I61" s="70"/>
      <c r="J61" s="71" t="s">
        <v>734</v>
      </c>
      <c r="K61" s="72" t="s">
        <v>735</v>
      </c>
      <c r="L61" s="73" t="s">
        <v>648</v>
      </c>
      <c r="M61" s="74">
        <v>0.11</v>
      </c>
      <c r="N61" s="75">
        <v>42212</v>
      </c>
      <c r="O61" s="75">
        <v>42308</v>
      </c>
      <c r="P61" s="75">
        <v>42309</v>
      </c>
      <c r="Q61" s="71" t="s">
        <v>625</v>
      </c>
      <c r="R61" s="76">
        <v>31594651</v>
      </c>
      <c r="S61" s="76">
        <v>31594651</v>
      </c>
      <c r="T61" s="76">
        <v>31594651</v>
      </c>
      <c r="U61" s="71">
        <v>0</v>
      </c>
      <c r="V61" s="71">
        <v>31594651</v>
      </c>
      <c r="W61" s="71">
        <v>0</v>
      </c>
      <c r="X61" s="77"/>
    </row>
    <row r="62" spans="2:24" ht="12.9" customHeight="1">
      <c r="B62" s="69">
        <v>54</v>
      </c>
      <c r="C62" s="70" t="s">
        <v>45</v>
      </c>
      <c r="D62" s="70" t="s">
        <v>621</v>
      </c>
      <c r="E62" s="70" t="s">
        <v>54</v>
      </c>
      <c r="F62" s="70" t="s">
        <v>55</v>
      </c>
      <c r="G62" s="70" t="s">
        <v>56</v>
      </c>
      <c r="H62" s="70" t="s">
        <v>52</v>
      </c>
      <c r="I62" s="70"/>
      <c r="J62" s="71" t="s">
        <v>736</v>
      </c>
      <c r="K62" s="72" t="s">
        <v>737</v>
      </c>
      <c r="L62" s="73" t="s">
        <v>648</v>
      </c>
      <c r="M62" s="74">
        <v>0.11</v>
      </c>
      <c r="N62" s="75">
        <v>42221</v>
      </c>
      <c r="O62" s="75">
        <v>42302</v>
      </c>
      <c r="P62" s="75">
        <v>42302</v>
      </c>
      <c r="Q62" s="71" t="s">
        <v>625</v>
      </c>
      <c r="R62" s="76">
        <v>14846040</v>
      </c>
      <c r="S62" s="76">
        <v>14846040</v>
      </c>
      <c r="T62" s="76">
        <v>14846040</v>
      </c>
      <c r="U62" s="71">
        <v>0</v>
      </c>
      <c r="V62" s="71">
        <v>14846040</v>
      </c>
      <c r="W62" s="71">
        <v>0</v>
      </c>
      <c r="X62" s="77"/>
    </row>
    <row r="63" spans="2:24" ht="12.9" customHeight="1">
      <c r="B63" s="69">
        <v>55</v>
      </c>
      <c r="C63" s="70" t="s">
        <v>45</v>
      </c>
      <c r="D63" s="70" t="s">
        <v>621</v>
      </c>
      <c r="E63" s="70" t="s">
        <v>54</v>
      </c>
      <c r="F63" s="70" t="s">
        <v>55</v>
      </c>
      <c r="G63" s="70" t="s">
        <v>56</v>
      </c>
      <c r="H63" s="70" t="s">
        <v>52</v>
      </c>
      <c r="I63" s="70"/>
      <c r="J63" s="71" t="s">
        <v>738</v>
      </c>
      <c r="K63" s="72" t="s">
        <v>739</v>
      </c>
      <c r="L63" s="73" t="s">
        <v>648</v>
      </c>
      <c r="M63" s="74">
        <v>0.11</v>
      </c>
      <c r="N63" s="75">
        <v>42222</v>
      </c>
      <c r="O63" s="75">
        <v>42343</v>
      </c>
      <c r="P63" s="75">
        <v>42344</v>
      </c>
      <c r="Q63" s="71" t="s">
        <v>625</v>
      </c>
      <c r="R63" s="76">
        <v>6129355</v>
      </c>
      <c r="S63" s="76">
        <v>6129355</v>
      </c>
      <c r="T63" s="76">
        <v>6129355</v>
      </c>
      <c r="U63" s="71">
        <v>0</v>
      </c>
      <c r="V63" s="71">
        <v>6129355</v>
      </c>
      <c r="W63" s="71">
        <v>0</v>
      </c>
      <c r="X63" s="77"/>
    </row>
    <row r="64" spans="2:24" ht="12.9" customHeight="1">
      <c r="B64" s="69">
        <v>56</v>
      </c>
      <c r="C64" s="70" t="s">
        <v>45</v>
      </c>
      <c r="D64" s="70" t="s">
        <v>621</v>
      </c>
      <c r="E64" s="70" t="s">
        <v>54</v>
      </c>
      <c r="F64" s="70" t="s">
        <v>55</v>
      </c>
      <c r="G64" s="70" t="s">
        <v>56</v>
      </c>
      <c r="H64" s="70" t="s">
        <v>52</v>
      </c>
      <c r="I64" s="70"/>
      <c r="J64" s="71" t="s">
        <v>740</v>
      </c>
      <c r="K64" s="72" t="s">
        <v>741</v>
      </c>
      <c r="L64" s="73" t="s">
        <v>648</v>
      </c>
      <c r="M64" s="74">
        <v>0.11</v>
      </c>
      <c r="N64" s="75">
        <v>42247</v>
      </c>
      <c r="O64" s="75">
        <v>42338</v>
      </c>
      <c r="P64" s="75">
        <v>42337</v>
      </c>
      <c r="Q64" s="71" t="s">
        <v>625</v>
      </c>
      <c r="R64" s="76">
        <v>12544488</v>
      </c>
      <c r="S64" s="76">
        <v>12544488</v>
      </c>
      <c r="T64" s="76">
        <v>12544488</v>
      </c>
      <c r="U64" s="71">
        <v>0</v>
      </c>
      <c r="V64" s="71">
        <v>12544488</v>
      </c>
      <c r="W64" s="71">
        <v>0</v>
      </c>
      <c r="X64" s="77"/>
    </row>
    <row r="65" spans="2:24" ht="12.9" customHeight="1">
      <c r="B65" s="69">
        <v>57</v>
      </c>
      <c r="C65" s="70" t="s">
        <v>45</v>
      </c>
      <c r="D65" s="70" t="s">
        <v>621</v>
      </c>
      <c r="E65" s="70" t="s">
        <v>54</v>
      </c>
      <c r="F65" s="70" t="s">
        <v>55</v>
      </c>
      <c r="G65" s="70" t="s">
        <v>56</v>
      </c>
      <c r="H65" s="70" t="s">
        <v>52</v>
      </c>
      <c r="I65" s="70"/>
      <c r="J65" s="71" t="s">
        <v>742</v>
      </c>
      <c r="K65" s="72" t="s">
        <v>743</v>
      </c>
      <c r="L65" s="73" t="s">
        <v>648</v>
      </c>
      <c r="M65" s="74">
        <v>0.11</v>
      </c>
      <c r="N65" s="75">
        <v>42247</v>
      </c>
      <c r="O65" s="75">
        <v>42333</v>
      </c>
      <c r="P65" s="75">
        <v>42332</v>
      </c>
      <c r="Q65" s="71" t="s">
        <v>625</v>
      </c>
      <c r="R65" s="76">
        <v>15788420</v>
      </c>
      <c r="S65" s="76">
        <v>15788420</v>
      </c>
      <c r="T65" s="76">
        <v>15788420</v>
      </c>
      <c r="U65" s="71">
        <v>0</v>
      </c>
      <c r="V65" s="71">
        <v>15788420</v>
      </c>
      <c r="W65" s="71">
        <v>0</v>
      </c>
      <c r="X65" s="77"/>
    </row>
    <row r="66" spans="2:24" ht="12.9" customHeight="1">
      <c r="B66" s="69">
        <v>58</v>
      </c>
      <c r="C66" s="70" t="s">
        <v>45</v>
      </c>
      <c r="D66" s="70" t="s">
        <v>621</v>
      </c>
      <c r="E66" s="70" t="s">
        <v>54</v>
      </c>
      <c r="F66" s="70" t="s">
        <v>55</v>
      </c>
      <c r="G66" s="70" t="s">
        <v>56</v>
      </c>
      <c r="H66" s="70" t="s">
        <v>52</v>
      </c>
      <c r="I66" s="70"/>
      <c r="J66" s="71" t="s">
        <v>744</v>
      </c>
      <c r="K66" s="72" t="s">
        <v>745</v>
      </c>
      <c r="L66" s="73" t="s">
        <v>648</v>
      </c>
      <c r="M66" s="74">
        <v>0.11</v>
      </c>
      <c r="N66" s="75">
        <v>42256</v>
      </c>
      <c r="O66" s="75">
        <v>42374</v>
      </c>
      <c r="P66" s="75">
        <v>42373</v>
      </c>
      <c r="Q66" s="71" t="s">
        <v>625</v>
      </c>
      <c r="R66" s="76">
        <v>7217827</v>
      </c>
      <c r="S66" s="76">
        <v>7217827</v>
      </c>
      <c r="T66" s="76">
        <v>7217827</v>
      </c>
      <c r="U66" s="71">
        <v>0</v>
      </c>
      <c r="V66" s="71">
        <v>7217827</v>
      </c>
      <c r="W66" s="71">
        <v>0</v>
      </c>
      <c r="X66" s="77"/>
    </row>
    <row r="67" spans="2:24" ht="12.9" customHeight="1">
      <c r="B67" s="69">
        <v>59</v>
      </c>
      <c r="C67" s="70" t="s">
        <v>45</v>
      </c>
      <c r="D67" s="70" t="s">
        <v>621</v>
      </c>
      <c r="E67" s="70" t="s">
        <v>54</v>
      </c>
      <c r="F67" s="70" t="s">
        <v>55</v>
      </c>
      <c r="G67" s="70" t="s">
        <v>56</v>
      </c>
      <c r="H67" s="70" t="s">
        <v>52</v>
      </c>
      <c r="I67" s="70"/>
      <c r="J67" s="71" t="s">
        <v>746</v>
      </c>
      <c r="K67" s="72" t="s">
        <v>747</v>
      </c>
      <c r="L67" s="73" t="s">
        <v>748</v>
      </c>
      <c r="M67" s="74">
        <v>0.1</v>
      </c>
      <c r="N67" s="75">
        <v>39421</v>
      </c>
      <c r="O67" s="75">
        <v>43003</v>
      </c>
      <c r="P67" s="75">
        <v>42180</v>
      </c>
      <c r="Q67" s="71" t="s">
        <v>625</v>
      </c>
      <c r="R67" s="76">
        <v>476840000</v>
      </c>
      <c r="S67" s="76">
        <v>153270000</v>
      </c>
      <c r="T67" s="76">
        <v>153270000</v>
      </c>
      <c r="U67" s="71">
        <v>0</v>
      </c>
      <c r="V67" s="71">
        <v>153270000</v>
      </c>
      <c r="W67" s="71">
        <v>1234895</v>
      </c>
      <c r="X67" s="77"/>
    </row>
    <row r="68" spans="2:24" ht="12.9" customHeight="1">
      <c r="B68" s="69">
        <v>60</v>
      </c>
      <c r="C68" s="70" t="s">
        <v>45</v>
      </c>
      <c r="D68" s="70" t="s">
        <v>621</v>
      </c>
      <c r="E68" s="70" t="s">
        <v>54</v>
      </c>
      <c r="F68" s="70" t="s">
        <v>55</v>
      </c>
      <c r="G68" s="70" t="s">
        <v>56</v>
      </c>
      <c r="H68" s="70" t="s">
        <v>52</v>
      </c>
      <c r="I68" s="70"/>
      <c r="J68" s="71" t="s">
        <v>749</v>
      </c>
      <c r="K68" s="72" t="s">
        <v>750</v>
      </c>
      <c r="L68" s="73" t="s">
        <v>748</v>
      </c>
      <c r="M68" s="74">
        <v>9.5000000000000001E-2</v>
      </c>
      <c r="N68" s="75">
        <v>39443</v>
      </c>
      <c r="O68" s="75">
        <v>42363</v>
      </c>
      <c r="P68" s="75">
        <v>42180</v>
      </c>
      <c r="Q68" s="71" t="s">
        <v>625</v>
      </c>
      <c r="R68" s="76">
        <v>2000000000</v>
      </c>
      <c r="S68" s="76">
        <v>200000000</v>
      </c>
      <c r="T68" s="76">
        <v>200000000</v>
      </c>
      <c r="U68" s="71">
        <v>0</v>
      </c>
      <c r="V68" s="71">
        <v>200000000</v>
      </c>
      <c r="W68" s="71">
        <v>1399940</v>
      </c>
      <c r="X68" s="77"/>
    </row>
    <row r="69" spans="2:24" ht="12.9" customHeight="1">
      <c r="B69" s="69">
        <v>61</v>
      </c>
      <c r="C69" s="70" t="s">
        <v>45</v>
      </c>
      <c r="D69" s="70" t="s">
        <v>621</v>
      </c>
      <c r="E69" s="70" t="s">
        <v>54</v>
      </c>
      <c r="F69" s="70" t="s">
        <v>55</v>
      </c>
      <c r="G69" s="70" t="s">
        <v>56</v>
      </c>
      <c r="H69" s="70" t="s">
        <v>52</v>
      </c>
      <c r="I69" s="70"/>
      <c r="J69" s="71" t="s">
        <v>751</v>
      </c>
      <c r="K69" s="72" t="s">
        <v>752</v>
      </c>
      <c r="L69" s="73" t="s">
        <v>748</v>
      </c>
      <c r="M69" s="74">
        <v>9.5000000000000001E-2</v>
      </c>
      <c r="N69" s="75">
        <v>39596</v>
      </c>
      <c r="O69" s="75">
        <v>42454</v>
      </c>
      <c r="P69" s="75">
        <v>42180</v>
      </c>
      <c r="Q69" s="71" t="s">
        <v>625</v>
      </c>
      <c r="R69" s="76">
        <v>1304000000</v>
      </c>
      <c r="S69" s="76">
        <v>195600000</v>
      </c>
      <c r="T69" s="76">
        <v>195600000</v>
      </c>
      <c r="U69" s="71">
        <v>0</v>
      </c>
      <c r="V69" s="71">
        <v>195600000</v>
      </c>
      <c r="W69" s="71">
        <v>1346366</v>
      </c>
      <c r="X69" s="77"/>
    </row>
    <row r="70" spans="2:24" ht="12.9" customHeight="1">
      <c r="B70" s="69">
        <v>62</v>
      </c>
      <c r="C70" s="70" t="s">
        <v>45</v>
      </c>
      <c r="D70" s="70" t="s">
        <v>621</v>
      </c>
      <c r="E70" s="70" t="s">
        <v>54</v>
      </c>
      <c r="F70" s="70" t="s">
        <v>55</v>
      </c>
      <c r="G70" s="70" t="s">
        <v>56</v>
      </c>
      <c r="H70" s="70" t="s">
        <v>52</v>
      </c>
      <c r="I70" s="70"/>
      <c r="J70" s="71" t="s">
        <v>753</v>
      </c>
      <c r="K70" s="72" t="s">
        <v>754</v>
      </c>
      <c r="L70" s="73" t="s">
        <v>748</v>
      </c>
      <c r="M70" s="74">
        <v>9.1300000000000006E-2</v>
      </c>
      <c r="N70" s="75">
        <v>39596</v>
      </c>
      <c r="O70" s="75">
        <v>43174</v>
      </c>
      <c r="P70" s="75">
        <v>42170</v>
      </c>
      <c r="Q70" s="71" t="s">
        <v>625</v>
      </c>
      <c r="R70" s="76">
        <v>1000000000</v>
      </c>
      <c r="S70" s="76">
        <v>392700000</v>
      </c>
      <c r="T70" s="76">
        <v>392700000</v>
      </c>
      <c r="U70" s="71">
        <v>0</v>
      </c>
      <c r="V70" s="71">
        <v>392700000</v>
      </c>
      <c r="W70" s="71">
        <v>2406148</v>
      </c>
      <c r="X70" s="77"/>
    </row>
    <row r="71" spans="2:24" ht="12.9" customHeight="1">
      <c r="B71" s="69">
        <v>63</v>
      </c>
      <c r="C71" s="70" t="s">
        <v>45</v>
      </c>
      <c r="D71" s="70" t="s">
        <v>621</v>
      </c>
      <c r="E71" s="70" t="s">
        <v>54</v>
      </c>
      <c r="F71" s="70" t="s">
        <v>55</v>
      </c>
      <c r="G71" s="70" t="s">
        <v>56</v>
      </c>
      <c r="H71" s="70" t="s">
        <v>52</v>
      </c>
      <c r="I71" s="70"/>
      <c r="J71" s="71" t="s">
        <v>755</v>
      </c>
      <c r="K71" s="72" t="s">
        <v>756</v>
      </c>
      <c r="L71" s="73" t="s">
        <v>757</v>
      </c>
      <c r="M71" s="78"/>
      <c r="N71" s="75">
        <v>42277</v>
      </c>
      <c r="O71" s="75"/>
      <c r="P71" s="75"/>
      <c r="Q71" s="71" t="s">
        <v>625</v>
      </c>
      <c r="R71" s="76">
        <v>24468900</v>
      </c>
      <c r="S71" s="76">
        <v>0</v>
      </c>
      <c r="T71" s="76">
        <v>0</v>
      </c>
      <c r="U71" s="71">
        <v>24468900</v>
      </c>
      <c r="V71" s="71">
        <v>24468900</v>
      </c>
      <c r="W71" s="71">
        <v>0</v>
      </c>
      <c r="X71" s="77" t="s">
        <v>758</v>
      </c>
    </row>
    <row r="72" spans="2:24" ht="12.9" customHeight="1">
      <c r="B72" s="69">
        <v>64</v>
      </c>
      <c r="C72" s="70" t="s">
        <v>45</v>
      </c>
      <c r="D72" s="70" t="s">
        <v>621</v>
      </c>
      <c r="E72" s="70" t="s">
        <v>59</v>
      </c>
      <c r="F72" s="70" t="s">
        <v>60</v>
      </c>
      <c r="G72" s="70" t="s">
        <v>61</v>
      </c>
      <c r="H72" s="70" t="s">
        <v>52</v>
      </c>
      <c r="I72" s="70"/>
      <c r="J72" s="71" t="s">
        <v>759</v>
      </c>
      <c r="K72" s="72" t="s">
        <v>760</v>
      </c>
      <c r="L72" s="73" t="s">
        <v>624</v>
      </c>
      <c r="M72" s="74">
        <v>0.11</v>
      </c>
      <c r="N72" s="75">
        <v>41303</v>
      </c>
      <c r="O72" s="75">
        <v>42397</v>
      </c>
      <c r="P72" s="75">
        <v>42274</v>
      </c>
      <c r="Q72" s="71" t="s">
        <v>625</v>
      </c>
      <c r="R72" s="76">
        <v>1500000000</v>
      </c>
      <c r="S72" s="76">
        <v>1320000000</v>
      </c>
      <c r="T72" s="76">
        <v>1320000000</v>
      </c>
      <c r="U72" s="71">
        <v>0</v>
      </c>
      <c r="V72" s="71">
        <v>1320000000</v>
      </c>
      <c r="W72" s="71">
        <v>825741</v>
      </c>
      <c r="X72" s="77"/>
    </row>
    <row r="73" spans="2:24" ht="12.9" customHeight="1">
      <c r="B73" s="69">
        <v>65</v>
      </c>
      <c r="C73" s="70" t="s">
        <v>45</v>
      </c>
      <c r="D73" s="70" t="s">
        <v>621</v>
      </c>
      <c r="E73" s="70" t="s">
        <v>59</v>
      </c>
      <c r="F73" s="70" t="s">
        <v>60</v>
      </c>
      <c r="G73" s="70" t="s">
        <v>61</v>
      </c>
      <c r="H73" s="70" t="s">
        <v>52</v>
      </c>
      <c r="I73" s="70"/>
      <c r="J73" s="71" t="s">
        <v>761</v>
      </c>
      <c r="K73" s="72" t="s">
        <v>762</v>
      </c>
      <c r="L73" s="73" t="s">
        <v>763</v>
      </c>
      <c r="M73" s="74">
        <v>0.11</v>
      </c>
      <c r="N73" s="75">
        <v>42205</v>
      </c>
      <c r="O73" s="75">
        <v>43301</v>
      </c>
      <c r="P73" s="75">
        <v>42266</v>
      </c>
      <c r="Q73" s="71" t="s">
        <v>625</v>
      </c>
      <c r="R73" s="76">
        <v>2780000000</v>
      </c>
      <c r="S73" s="76">
        <v>2780000000</v>
      </c>
      <c r="T73" s="76">
        <v>2780000000</v>
      </c>
      <c r="U73" s="71">
        <v>0</v>
      </c>
      <c r="V73" s="71">
        <v>2780000000</v>
      </c>
      <c r="W73" s="71">
        <v>2887087</v>
      </c>
      <c r="X73" s="77"/>
    </row>
    <row r="74" spans="2:24" ht="12.9" customHeight="1">
      <c r="B74" s="69">
        <v>66</v>
      </c>
      <c r="C74" s="70" t="s">
        <v>45</v>
      </c>
      <c r="D74" s="70" t="s">
        <v>621</v>
      </c>
      <c r="E74" s="70" t="s">
        <v>59</v>
      </c>
      <c r="F74" s="70" t="s">
        <v>60</v>
      </c>
      <c r="G74" s="70" t="s">
        <v>61</v>
      </c>
      <c r="H74" s="70" t="s">
        <v>52</v>
      </c>
      <c r="I74" s="70"/>
      <c r="J74" s="71" t="s">
        <v>764</v>
      </c>
      <c r="K74" s="72" t="s">
        <v>765</v>
      </c>
      <c r="L74" s="73" t="s">
        <v>624</v>
      </c>
      <c r="M74" s="74">
        <v>0.11</v>
      </c>
      <c r="N74" s="75">
        <v>42205</v>
      </c>
      <c r="O74" s="75">
        <v>42571</v>
      </c>
      <c r="P74" s="75">
        <v>42266</v>
      </c>
      <c r="Q74" s="71" t="s">
        <v>625</v>
      </c>
      <c r="R74" s="76">
        <v>2750000000</v>
      </c>
      <c r="S74" s="76">
        <v>2750000000</v>
      </c>
      <c r="T74" s="76">
        <v>2750000000</v>
      </c>
      <c r="U74" s="71">
        <v>0</v>
      </c>
      <c r="V74" s="71">
        <v>2750000000</v>
      </c>
      <c r="W74" s="71">
        <v>3525575</v>
      </c>
      <c r="X74" s="77"/>
    </row>
    <row r="75" spans="2:24" ht="12.9" customHeight="1">
      <c r="B75" s="69">
        <v>67</v>
      </c>
      <c r="C75" s="70" t="s">
        <v>45</v>
      </c>
      <c r="D75" s="70" t="s">
        <v>621</v>
      </c>
      <c r="E75" s="70" t="s">
        <v>59</v>
      </c>
      <c r="F75" s="70" t="s">
        <v>60</v>
      </c>
      <c r="G75" s="70" t="s">
        <v>61</v>
      </c>
      <c r="H75" s="70" t="s">
        <v>52</v>
      </c>
      <c r="I75" s="70"/>
      <c r="J75" s="71" t="s">
        <v>766</v>
      </c>
      <c r="K75" s="72" t="s">
        <v>767</v>
      </c>
      <c r="L75" s="73" t="s">
        <v>624</v>
      </c>
      <c r="M75" s="74">
        <v>0.11</v>
      </c>
      <c r="N75" s="75">
        <v>42205</v>
      </c>
      <c r="O75" s="75">
        <v>42571</v>
      </c>
      <c r="P75" s="75">
        <v>42266</v>
      </c>
      <c r="Q75" s="71" t="s">
        <v>625</v>
      </c>
      <c r="R75" s="76">
        <v>1300000000</v>
      </c>
      <c r="S75" s="76">
        <v>1300000000</v>
      </c>
      <c r="T75" s="76">
        <v>1300000000</v>
      </c>
      <c r="U75" s="71">
        <v>0</v>
      </c>
      <c r="V75" s="71">
        <v>1300000000</v>
      </c>
      <c r="W75" s="71">
        <v>2865876</v>
      </c>
      <c r="X75" s="77"/>
    </row>
    <row r="76" spans="2:24" ht="12.9" customHeight="1">
      <c r="B76" s="69">
        <v>68</v>
      </c>
      <c r="C76" s="70" t="s">
        <v>45</v>
      </c>
      <c r="D76" s="70" t="s">
        <v>621</v>
      </c>
      <c r="E76" s="70" t="s">
        <v>59</v>
      </c>
      <c r="F76" s="70" t="s">
        <v>60</v>
      </c>
      <c r="G76" s="70" t="s">
        <v>61</v>
      </c>
      <c r="H76" s="70" t="s">
        <v>52</v>
      </c>
      <c r="I76" s="70"/>
      <c r="J76" s="71" t="s">
        <v>768</v>
      </c>
      <c r="K76" s="72" t="s">
        <v>769</v>
      </c>
      <c r="L76" s="73" t="s">
        <v>624</v>
      </c>
      <c r="M76" s="74">
        <v>0.11</v>
      </c>
      <c r="N76" s="75">
        <v>42205</v>
      </c>
      <c r="O76" s="75">
        <v>42629</v>
      </c>
      <c r="P76" s="75">
        <v>42262</v>
      </c>
      <c r="Q76" s="71" t="s">
        <v>625</v>
      </c>
      <c r="R76" s="76">
        <v>1990000000</v>
      </c>
      <c r="S76" s="76">
        <v>1840000000</v>
      </c>
      <c r="T76" s="76">
        <v>1840000000</v>
      </c>
      <c r="U76" s="71">
        <v>0</v>
      </c>
      <c r="V76" s="71">
        <v>1840000000</v>
      </c>
      <c r="W76" s="71">
        <v>5087473</v>
      </c>
      <c r="X76" s="77"/>
    </row>
    <row r="77" spans="2:24" ht="12.9" customHeight="1">
      <c r="B77" s="69">
        <v>69</v>
      </c>
      <c r="C77" s="70" t="s">
        <v>45</v>
      </c>
      <c r="D77" s="70" t="s">
        <v>621</v>
      </c>
      <c r="E77" s="70" t="s">
        <v>59</v>
      </c>
      <c r="F77" s="70" t="s">
        <v>60</v>
      </c>
      <c r="G77" s="70" t="s">
        <v>61</v>
      </c>
      <c r="H77" s="70" t="s">
        <v>52</v>
      </c>
      <c r="I77" s="70"/>
      <c r="J77" s="71" t="s">
        <v>770</v>
      </c>
      <c r="K77" s="72" t="s">
        <v>771</v>
      </c>
      <c r="L77" s="73" t="s">
        <v>624</v>
      </c>
      <c r="M77" s="74">
        <v>0.11</v>
      </c>
      <c r="N77" s="75">
        <v>42205</v>
      </c>
      <c r="O77" s="75">
        <v>42571</v>
      </c>
      <c r="P77" s="75">
        <v>42266</v>
      </c>
      <c r="Q77" s="71" t="s">
        <v>625</v>
      </c>
      <c r="R77" s="76">
        <v>650000000</v>
      </c>
      <c r="S77" s="76">
        <v>650000000</v>
      </c>
      <c r="T77" s="76">
        <v>650000000</v>
      </c>
      <c r="U77" s="71">
        <v>0</v>
      </c>
      <c r="V77" s="71">
        <v>650000000</v>
      </c>
      <c r="W77" s="71">
        <v>777097</v>
      </c>
      <c r="X77" s="77"/>
    </row>
    <row r="78" spans="2:24" ht="12.9" customHeight="1">
      <c r="B78" s="69">
        <v>70</v>
      </c>
      <c r="C78" s="70" t="s">
        <v>45</v>
      </c>
      <c r="D78" s="70" t="s">
        <v>621</v>
      </c>
      <c r="E78" s="70" t="s">
        <v>65</v>
      </c>
      <c r="F78" s="70" t="s">
        <v>66</v>
      </c>
      <c r="G78" s="70" t="s">
        <v>67</v>
      </c>
      <c r="H78" s="70" t="s">
        <v>52</v>
      </c>
      <c r="I78" s="70"/>
      <c r="J78" s="71" t="s">
        <v>772</v>
      </c>
      <c r="K78" s="72" t="s">
        <v>773</v>
      </c>
      <c r="L78" s="73" t="s">
        <v>763</v>
      </c>
      <c r="M78" s="74">
        <v>0.11</v>
      </c>
      <c r="N78" s="75">
        <v>41513</v>
      </c>
      <c r="O78" s="75">
        <v>44435</v>
      </c>
      <c r="P78" s="75">
        <v>42194</v>
      </c>
      <c r="Q78" s="71" t="s">
        <v>625</v>
      </c>
      <c r="R78" s="76">
        <v>195000000</v>
      </c>
      <c r="S78" s="76">
        <v>195000000</v>
      </c>
      <c r="T78" s="76">
        <v>195000000</v>
      </c>
      <c r="U78" s="71">
        <v>0</v>
      </c>
      <c r="V78" s="71">
        <v>195000000</v>
      </c>
      <c r="W78" s="71">
        <v>2481903</v>
      </c>
      <c r="X78" s="77"/>
    </row>
    <row r="79" spans="2:24" ht="12.9" customHeight="1">
      <c r="B79" s="69">
        <v>71</v>
      </c>
      <c r="C79" s="70" t="s">
        <v>45</v>
      </c>
      <c r="D79" s="70" t="s">
        <v>621</v>
      </c>
      <c r="E79" s="70" t="s">
        <v>65</v>
      </c>
      <c r="F79" s="70" t="s">
        <v>66</v>
      </c>
      <c r="G79" s="70" t="s">
        <v>67</v>
      </c>
      <c r="H79" s="70" t="s">
        <v>52</v>
      </c>
      <c r="I79" s="70"/>
      <c r="J79" s="71" t="s">
        <v>774</v>
      </c>
      <c r="K79" s="72" t="s">
        <v>775</v>
      </c>
      <c r="L79" s="73" t="s">
        <v>763</v>
      </c>
      <c r="M79" s="74">
        <v>0.11</v>
      </c>
      <c r="N79" s="75">
        <v>41543</v>
      </c>
      <c r="O79" s="75">
        <v>44465</v>
      </c>
      <c r="P79" s="75">
        <v>42119</v>
      </c>
      <c r="Q79" s="71" t="s">
        <v>625</v>
      </c>
      <c r="R79" s="76">
        <v>3600000000</v>
      </c>
      <c r="S79" s="76">
        <v>3600000000</v>
      </c>
      <c r="T79" s="76">
        <v>3600000000</v>
      </c>
      <c r="U79" s="71">
        <v>0</v>
      </c>
      <c r="V79" s="71">
        <v>3600000000</v>
      </c>
      <c r="W79" s="71">
        <v>153745312</v>
      </c>
      <c r="X79" s="77"/>
    </row>
    <row r="80" spans="2:24" ht="12.9" customHeight="1">
      <c r="B80" s="69">
        <v>72</v>
      </c>
      <c r="C80" s="70" t="s">
        <v>45</v>
      </c>
      <c r="D80" s="70" t="s">
        <v>621</v>
      </c>
      <c r="E80" s="70" t="s">
        <v>65</v>
      </c>
      <c r="F80" s="70" t="s">
        <v>66</v>
      </c>
      <c r="G80" s="70" t="s">
        <v>67</v>
      </c>
      <c r="H80" s="70" t="s">
        <v>52</v>
      </c>
      <c r="I80" s="70"/>
      <c r="J80" s="71" t="s">
        <v>776</v>
      </c>
      <c r="K80" s="72" t="s">
        <v>777</v>
      </c>
      <c r="L80" s="73" t="s">
        <v>624</v>
      </c>
      <c r="M80" s="74">
        <v>0.11</v>
      </c>
      <c r="N80" s="75">
        <v>41543</v>
      </c>
      <c r="O80" s="75">
        <v>42272</v>
      </c>
      <c r="P80" s="75">
        <v>42169</v>
      </c>
      <c r="Q80" s="71" t="s">
        <v>625</v>
      </c>
      <c r="R80" s="76">
        <v>300000000</v>
      </c>
      <c r="S80" s="76">
        <v>300000000</v>
      </c>
      <c r="T80" s="76">
        <v>300000000</v>
      </c>
      <c r="U80" s="71">
        <v>0</v>
      </c>
      <c r="V80" s="71">
        <v>300000000</v>
      </c>
      <c r="W80" s="71">
        <v>9661950</v>
      </c>
      <c r="X80" s="77"/>
    </row>
    <row r="81" spans="2:24" ht="12.9" customHeight="1">
      <c r="B81" s="69">
        <v>73</v>
      </c>
      <c r="C81" s="70" t="s">
        <v>45</v>
      </c>
      <c r="D81" s="70" t="s">
        <v>621</v>
      </c>
      <c r="E81" s="70" t="s">
        <v>65</v>
      </c>
      <c r="F81" s="70" t="s">
        <v>66</v>
      </c>
      <c r="G81" s="70" t="s">
        <v>67</v>
      </c>
      <c r="H81" s="70" t="s">
        <v>52</v>
      </c>
      <c r="I81" s="70"/>
      <c r="J81" s="71" t="s">
        <v>778</v>
      </c>
      <c r="K81" s="72" t="s">
        <v>779</v>
      </c>
      <c r="L81" s="73" t="s">
        <v>624</v>
      </c>
      <c r="M81" s="74">
        <v>0.11</v>
      </c>
      <c r="N81" s="75">
        <v>41831</v>
      </c>
      <c r="O81" s="75">
        <v>42927</v>
      </c>
      <c r="P81" s="75">
        <v>42134</v>
      </c>
      <c r="Q81" s="71" t="s">
        <v>625</v>
      </c>
      <c r="R81" s="76">
        <v>500000000</v>
      </c>
      <c r="S81" s="76">
        <v>500000000</v>
      </c>
      <c r="T81" s="76">
        <v>500000000</v>
      </c>
      <c r="U81" s="71">
        <v>0</v>
      </c>
      <c r="V81" s="71">
        <v>500000000</v>
      </c>
      <c r="W81" s="71">
        <v>20308431</v>
      </c>
      <c r="X81" s="77"/>
    </row>
    <row r="82" spans="2:24" ht="12.9" customHeight="1">
      <c r="B82" s="69">
        <v>74</v>
      </c>
      <c r="C82" s="70" t="s">
        <v>45</v>
      </c>
      <c r="D82" s="70" t="s">
        <v>621</v>
      </c>
      <c r="E82" s="70" t="s">
        <v>65</v>
      </c>
      <c r="F82" s="70" t="s">
        <v>66</v>
      </c>
      <c r="G82" s="70" t="s">
        <v>67</v>
      </c>
      <c r="H82" s="70" t="s">
        <v>52</v>
      </c>
      <c r="I82" s="70"/>
      <c r="J82" s="71" t="s">
        <v>780</v>
      </c>
      <c r="K82" s="72" t="s">
        <v>781</v>
      </c>
      <c r="L82" s="73" t="s">
        <v>782</v>
      </c>
      <c r="M82" s="74">
        <v>0.11</v>
      </c>
      <c r="N82" s="75">
        <v>41513</v>
      </c>
      <c r="O82" s="75">
        <v>44434</v>
      </c>
      <c r="P82" s="75">
        <v>42082</v>
      </c>
      <c r="Q82" s="71" t="s">
        <v>625</v>
      </c>
      <c r="R82" s="76">
        <v>700000000</v>
      </c>
      <c r="S82" s="76">
        <v>700000000</v>
      </c>
      <c r="T82" s="76">
        <v>700000000</v>
      </c>
      <c r="U82" s="71">
        <v>0</v>
      </c>
      <c r="V82" s="71">
        <v>700000000</v>
      </c>
      <c r="W82" s="71">
        <v>29442912</v>
      </c>
      <c r="X82" s="77"/>
    </row>
    <row r="83" spans="2:24" ht="12.9" customHeight="1">
      <c r="B83" s="69">
        <v>75</v>
      </c>
      <c r="C83" s="70" t="s">
        <v>45</v>
      </c>
      <c r="D83" s="70" t="s">
        <v>621</v>
      </c>
      <c r="E83" s="70" t="s">
        <v>65</v>
      </c>
      <c r="F83" s="70" t="s">
        <v>66</v>
      </c>
      <c r="G83" s="70" t="s">
        <v>67</v>
      </c>
      <c r="H83" s="70" t="s">
        <v>52</v>
      </c>
      <c r="I83" s="70"/>
      <c r="J83" s="71" t="s">
        <v>783</v>
      </c>
      <c r="K83" s="72" t="s">
        <v>784</v>
      </c>
      <c r="L83" s="73" t="s">
        <v>782</v>
      </c>
      <c r="M83" s="74">
        <v>0.11</v>
      </c>
      <c r="N83" s="75">
        <v>41543</v>
      </c>
      <c r="O83" s="75">
        <v>44455</v>
      </c>
      <c r="P83" s="75">
        <v>42100</v>
      </c>
      <c r="Q83" s="71" t="s">
        <v>625</v>
      </c>
      <c r="R83" s="76">
        <v>2000000000</v>
      </c>
      <c r="S83" s="76">
        <v>2000000000</v>
      </c>
      <c r="T83" s="76">
        <v>2000000000</v>
      </c>
      <c r="U83" s="71">
        <v>0</v>
      </c>
      <c r="V83" s="71">
        <v>2000000000</v>
      </c>
      <c r="W83" s="71">
        <v>72065926</v>
      </c>
      <c r="X83" s="77"/>
    </row>
    <row r="84" spans="2:24" ht="12.9" customHeight="1">
      <c r="B84" s="69">
        <v>76</v>
      </c>
      <c r="C84" s="70" t="s">
        <v>45</v>
      </c>
      <c r="D84" s="70" t="s">
        <v>621</v>
      </c>
      <c r="E84" s="70" t="s">
        <v>65</v>
      </c>
      <c r="F84" s="70" t="s">
        <v>66</v>
      </c>
      <c r="G84" s="70" t="s">
        <v>67</v>
      </c>
      <c r="H84" s="70" t="s">
        <v>52</v>
      </c>
      <c r="I84" s="70"/>
      <c r="J84" s="71" t="s">
        <v>785</v>
      </c>
      <c r="K84" s="72" t="s">
        <v>786</v>
      </c>
      <c r="L84" s="73" t="s">
        <v>782</v>
      </c>
      <c r="M84" s="74">
        <v>0.1082</v>
      </c>
      <c r="N84" s="75">
        <v>41549</v>
      </c>
      <c r="O84" s="75">
        <v>44455</v>
      </c>
      <c r="P84" s="75">
        <v>42194</v>
      </c>
      <c r="Q84" s="71" t="s">
        <v>625</v>
      </c>
      <c r="R84" s="76">
        <v>920000000</v>
      </c>
      <c r="S84" s="76">
        <v>730000000</v>
      </c>
      <c r="T84" s="76">
        <v>730000000</v>
      </c>
      <c r="U84" s="71">
        <v>0</v>
      </c>
      <c r="V84" s="71">
        <v>730000000</v>
      </c>
      <c r="W84" s="71">
        <v>6144739</v>
      </c>
      <c r="X84" s="77"/>
    </row>
    <row r="85" spans="2:24" ht="12.9" customHeight="1">
      <c r="B85" s="69">
        <v>77</v>
      </c>
      <c r="C85" s="70" t="s">
        <v>45</v>
      </c>
      <c r="D85" s="70" t="s">
        <v>621</v>
      </c>
      <c r="E85" s="70" t="s">
        <v>65</v>
      </c>
      <c r="F85" s="70" t="s">
        <v>66</v>
      </c>
      <c r="G85" s="70" t="s">
        <v>67</v>
      </c>
      <c r="H85" s="70" t="s">
        <v>52</v>
      </c>
      <c r="I85" s="70"/>
      <c r="J85" s="71" t="s">
        <v>787</v>
      </c>
      <c r="K85" s="72" t="s">
        <v>788</v>
      </c>
      <c r="L85" s="73" t="s">
        <v>748</v>
      </c>
      <c r="M85" s="74">
        <v>8.5000000000000006E-2</v>
      </c>
      <c r="N85" s="75">
        <v>41549</v>
      </c>
      <c r="O85" s="75">
        <v>44362</v>
      </c>
      <c r="P85" s="75">
        <v>42194</v>
      </c>
      <c r="Q85" s="71" t="s">
        <v>625</v>
      </c>
      <c r="R85" s="76">
        <v>1071000000</v>
      </c>
      <c r="S85" s="76">
        <v>1071000000</v>
      </c>
      <c r="T85" s="76">
        <v>1071000000</v>
      </c>
      <c r="U85" s="71">
        <v>0</v>
      </c>
      <c r="V85" s="71">
        <v>1071000000</v>
      </c>
      <c r="W85" s="71">
        <v>3662750</v>
      </c>
      <c r="X85" s="77"/>
    </row>
    <row r="86" spans="2:24" ht="12.9" customHeight="1">
      <c r="B86" s="69">
        <v>78</v>
      </c>
      <c r="C86" s="70" t="s">
        <v>45</v>
      </c>
      <c r="D86" s="70" t="s">
        <v>621</v>
      </c>
      <c r="E86" s="70" t="s">
        <v>70</v>
      </c>
      <c r="F86" s="70" t="s">
        <v>71</v>
      </c>
      <c r="G86" s="70" t="s">
        <v>72</v>
      </c>
      <c r="H86" s="70" t="s">
        <v>52</v>
      </c>
      <c r="I86" s="70"/>
      <c r="J86" s="71" t="s">
        <v>789</v>
      </c>
      <c r="K86" s="72" t="s">
        <v>790</v>
      </c>
      <c r="L86" s="73" t="s">
        <v>624</v>
      </c>
      <c r="M86" s="74">
        <v>0.1072</v>
      </c>
      <c r="N86" s="75">
        <v>39321</v>
      </c>
      <c r="O86" s="75">
        <v>42569</v>
      </c>
      <c r="P86" s="75">
        <v>42256</v>
      </c>
      <c r="Q86" s="71" t="s">
        <v>625</v>
      </c>
      <c r="R86" s="76">
        <v>1200000000</v>
      </c>
      <c r="S86" s="76">
        <v>1200000000</v>
      </c>
      <c r="T86" s="76">
        <v>1200000000</v>
      </c>
      <c r="U86" s="71">
        <v>0</v>
      </c>
      <c r="V86" s="71">
        <v>1200000000</v>
      </c>
      <c r="W86" s="71">
        <v>2571201</v>
      </c>
      <c r="X86" s="77"/>
    </row>
    <row r="87" spans="2:24" ht="12.9" customHeight="1">
      <c r="B87" s="69">
        <v>79</v>
      </c>
      <c r="C87" s="70" t="s">
        <v>45</v>
      </c>
      <c r="D87" s="70" t="s">
        <v>621</v>
      </c>
      <c r="E87" s="70" t="s">
        <v>70</v>
      </c>
      <c r="F87" s="70" t="s">
        <v>71</v>
      </c>
      <c r="G87" s="70" t="s">
        <v>72</v>
      </c>
      <c r="H87" s="70" t="s">
        <v>52</v>
      </c>
      <c r="I87" s="70"/>
      <c r="J87" s="71" t="s">
        <v>791</v>
      </c>
      <c r="K87" s="72" t="s">
        <v>792</v>
      </c>
      <c r="L87" s="73" t="s">
        <v>669</v>
      </c>
      <c r="M87" s="74">
        <v>0.25</v>
      </c>
      <c r="N87" s="75">
        <v>42303</v>
      </c>
      <c r="O87" s="75">
        <v>43891</v>
      </c>
      <c r="P87" s="75">
        <v>42277</v>
      </c>
      <c r="Q87" s="71" t="s">
        <v>625</v>
      </c>
      <c r="R87" s="76">
        <v>2366664</v>
      </c>
      <c r="S87" s="76">
        <v>2366664</v>
      </c>
      <c r="T87" s="76">
        <v>2366664</v>
      </c>
      <c r="U87" s="71">
        <v>0</v>
      </c>
      <c r="V87" s="71">
        <v>2366664</v>
      </c>
      <c r="W87" s="71">
        <v>35757</v>
      </c>
      <c r="X87" s="77"/>
    </row>
    <row r="88" spans="2:24" ht="12.9" customHeight="1">
      <c r="B88" s="69">
        <v>80</v>
      </c>
      <c r="C88" s="70" t="s">
        <v>45</v>
      </c>
      <c r="D88" s="70" t="s">
        <v>621</v>
      </c>
      <c r="E88" s="70" t="s">
        <v>70</v>
      </c>
      <c r="F88" s="70" t="s">
        <v>71</v>
      </c>
      <c r="G88" s="70" t="s">
        <v>72</v>
      </c>
      <c r="H88" s="70" t="s">
        <v>52</v>
      </c>
      <c r="I88" s="70"/>
      <c r="J88" s="71" t="s">
        <v>793</v>
      </c>
      <c r="K88" s="72" t="s">
        <v>794</v>
      </c>
      <c r="L88" s="73" t="s">
        <v>648</v>
      </c>
      <c r="M88" s="74">
        <v>0.11</v>
      </c>
      <c r="N88" s="75">
        <v>42128</v>
      </c>
      <c r="O88" s="75">
        <v>42220</v>
      </c>
      <c r="P88" s="75">
        <v>42219</v>
      </c>
      <c r="Q88" s="71" t="s">
        <v>625</v>
      </c>
      <c r="R88" s="76">
        <v>102000000</v>
      </c>
      <c r="S88" s="76">
        <v>102000000</v>
      </c>
      <c r="T88" s="76">
        <v>102000000</v>
      </c>
      <c r="U88" s="71">
        <v>0</v>
      </c>
      <c r="V88" s="71">
        <v>102000000</v>
      </c>
      <c r="W88" s="71">
        <v>1752976</v>
      </c>
      <c r="X88" s="77"/>
    </row>
    <row r="89" spans="2:24" ht="12.9" customHeight="1">
      <c r="B89" s="69">
        <v>81</v>
      </c>
      <c r="C89" s="70" t="s">
        <v>45</v>
      </c>
      <c r="D89" s="70" t="s">
        <v>621</v>
      </c>
      <c r="E89" s="70" t="s">
        <v>70</v>
      </c>
      <c r="F89" s="70" t="s">
        <v>71</v>
      </c>
      <c r="G89" s="70" t="s">
        <v>72</v>
      </c>
      <c r="H89" s="70" t="s">
        <v>52</v>
      </c>
      <c r="I89" s="70"/>
      <c r="J89" s="71" t="s">
        <v>795</v>
      </c>
      <c r="K89" s="72" t="s">
        <v>796</v>
      </c>
      <c r="L89" s="73" t="s">
        <v>648</v>
      </c>
      <c r="M89" s="74">
        <v>0.11</v>
      </c>
      <c r="N89" s="75">
        <v>42157</v>
      </c>
      <c r="O89" s="75">
        <v>42235</v>
      </c>
      <c r="P89" s="75">
        <v>42234</v>
      </c>
      <c r="Q89" s="71" t="s">
        <v>625</v>
      </c>
      <c r="R89" s="76">
        <v>160000000</v>
      </c>
      <c r="S89" s="76">
        <v>160000000</v>
      </c>
      <c r="T89" s="76">
        <v>160000000</v>
      </c>
      <c r="U89" s="71">
        <v>0</v>
      </c>
      <c r="V89" s="71">
        <v>160000000</v>
      </c>
      <c r="W89" s="71">
        <v>2026422</v>
      </c>
      <c r="X89" s="77"/>
    </row>
    <row r="90" spans="2:24" ht="12.9" customHeight="1">
      <c r="B90" s="69">
        <v>82</v>
      </c>
      <c r="C90" s="70" t="s">
        <v>45</v>
      </c>
      <c r="D90" s="70" t="s">
        <v>621</v>
      </c>
      <c r="E90" s="70" t="s">
        <v>70</v>
      </c>
      <c r="F90" s="70" t="s">
        <v>71</v>
      </c>
      <c r="G90" s="70" t="s">
        <v>72</v>
      </c>
      <c r="H90" s="70" t="s">
        <v>52</v>
      </c>
      <c r="I90" s="70"/>
      <c r="J90" s="71" t="s">
        <v>797</v>
      </c>
      <c r="K90" s="72" t="s">
        <v>798</v>
      </c>
      <c r="L90" s="73" t="s">
        <v>648</v>
      </c>
      <c r="M90" s="74">
        <v>0.11</v>
      </c>
      <c r="N90" s="75">
        <v>42170</v>
      </c>
      <c r="O90" s="75">
        <v>42262</v>
      </c>
      <c r="P90" s="75">
        <v>42261</v>
      </c>
      <c r="Q90" s="71" t="s">
        <v>625</v>
      </c>
      <c r="R90" s="76">
        <v>148000000</v>
      </c>
      <c r="S90" s="76">
        <v>148000000</v>
      </c>
      <c r="T90" s="76">
        <v>148000000</v>
      </c>
      <c r="U90" s="71">
        <v>0</v>
      </c>
      <c r="V90" s="71">
        <v>148000000</v>
      </c>
      <c r="W90" s="71">
        <v>669002</v>
      </c>
      <c r="X90" s="77"/>
    </row>
    <row r="91" spans="2:24" ht="12.9" customHeight="1">
      <c r="B91" s="69">
        <v>83</v>
      </c>
      <c r="C91" s="70" t="s">
        <v>45</v>
      </c>
      <c r="D91" s="70" t="s">
        <v>621</v>
      </c>
      <c r="E91" s="70" t="s">
        <v>70</v>
      </c>
      <c r="F91" s="70" t="s">
        <v>71</v>
      </c>
      <c r="G91" s="70" t="s">
        <v>72</v>
      </c>
      <c r="H91" s="70" t="s">
        <v>52</v>
      </c>
      <c r="I91" s="70"/>
      <c r="J91" s="71" t="s">
        <v>799</v>
      </c>
      <c r="K91" s="72" t="s">
        <v>800</v>
      </c>
      <c r="L91" s="73" t="s">
        <v>648</v>
      </c>
      <c r="M91" s="74">
        <v>0.11</v>
      </c>
      <c r="N91" s="75">
        <v>42195</v>
      </c>
      <c r="O91" s="75">
        <v>42308</v>
      </c>
      <c r="P91" s="75">
        <v>42309</v>
      </c>
      <c r="Q91" s="71" t="s">
        <v>625</v>
      </c>
      <c r="R91" s="76">
        <v>200000000</v>
      </c>
      <c r="S91" s="76">
        <v>200000000</v>
      </c>
      <c r="T91" s="76">
        <v>200000000</v>
      </c>
      <c r="U91" s="71">
        <v>0</v>
      </c>
      <c r="V91" s="71">
        <v>200000000</v>
      </c>
      <c r="W91" s="71">
        <v>0</v>
      </c>
      <c r="X91" s="77"/>
    </row>
    <row r="92" spans="2:24" ht="12.9" customHeight="1">
      <c r="B92" s="69">
        <v>84</v>
      </c>
      <c r="C92" s="70" t="s">
        <v>45</v>
      </c>
      <c r="D92" s="70" t="s">
        <v>621</v>
      </c>
      <c r="E92" s="70" t="s">
        <v>70</v>
      </c>
      <c r="F92" s="70" t="s">
        <v>71</v>
      </c>
      <c r="G92" s="70" t="s">
        <v>72</v>
      </c>
      <c r="H92" s="70" t="s">
        <v>52</v>
      </c>
      <c r="I92" s="70"/>
      <c r="J92" s="71" t="s">
        <v>801</v>
      </c>
      <c r="K92" s="72" t="s">
        <v>802</v>
      </c>
      <c r="L92" s="73" t="s">
        <v>624</v>
      </c>
      <c r="M92" s="74">
        <v>0.11</v>
      </c>
      <c r="N92" s="75">
        <v>41418</v>
      </c>
      <c r="O92" s="75">
        <v>42514</v>
      </c>
      <c r="P92" s="75">
        <v>42256</v>
      </c>
      <c r="Q92" s="71" t="s">
        <v>625</v>
      </c>
      <c r="R92" s="76">
        <v>1000000000</v>
      </c>
      <c r="S92" s="76">
        <v>940530180</v>
      </c>
      <c r="T92" s="76">
        <v>940530180</v>
      </c>
      <c r="U92" s="71">
        <v>0</v>
      </c>
      <c r="V92" s="71">
        <v>940530180</v>
      </c>
      <c r="W92" s="71">
        <v>1930199</v>
      </c>
      <c r="X92" s="77"/>
    </row>
    <row r="93" spans="2:24" ht="12.9" customHeight="1">
      <c r="B93" s="69">
        <v>85</v>
      </c>
      <c r="C93" s="70" t="s">
        <v>45</v>
      </c>
      <c r="D93" s="70" t="s">
        <v>621</v>
      </c>
      <c r="E93" s="70" t="s">
        <v>70</v>
      </c>
      <c r="F93" s="70" t="s">
        <v>71</v>
      </c>
      <c r="G93" s="70" t="s">
        <v>72</v>
      </c>
      <c r="H93" s="70" t="s">
        <v>52</v>
      </c>
      <c r="I93" s="70"/>
      <c r="J93" s="71" t="s">
        <v>803</v>
      </c>
      <c r="K93" s="72" t="s">
        <v>804</v>
      </c>
      <c r="L93" s="73" t="s">
        <v>624</v>
      </c>
      <c r="M93" s="74">
        <v>0.11</v>
      </c>
      <c r="N93" s="75">
        <v>41758</v>
      </c>
      <c r="O93" s="75">
        <v>42489</v>
      </c>
      <c r="P93" s="75">
        <v>42262</v>
      </c>
      <c r="Q93" s="71" t="s">
        <v>625</v>
      </c>
      <c r="R93" s="76">
        <v>500000000</v>
      </c>
      <c r="S93" s="76">
        <v>500000000</v>
      </c>
      <c r="T93" s="76">
        <v>500000000</v>
      </c>
      <c r="U93" s="71">
        <v>0</v>
      </c>
      <c r="V93" s="71">
        <v>500000000</v>
      </c>
      <c r="W93" s="71">
        <v>722671</v>
      </c>
      <c r="X93" s="77"/>
    </row>
    <row r="94" spans="2:24" ht="12.9" customHeight="1">
      <c r="B94" s="69">
        <v>86</v>
      </c>
      <c r="C94" s="70" t="s">
        <v>45</v>
      </c>
      <c r="D94" s="70" t="s">
        <v>621</v>
      </c>
      <c r="E94" s="70" t="s">
        <v>70</v>
      </c>
      <c r="F94" s="70" t="s">
        <v>71</v>
      </c>
      <c r="G94" s="70" t="s">
        <v>72</v>
      </c>
      <c r="H94" s="70" t="s">
        <v>52</v>
      </c>
      <c r="I94" s="70"/>
      <c r="J94" s="71" t="s">
        <v>805</v>
      </c>
      <c r="K94" s="72" t="s">
        <v>806</v>
      </c>
      <c r="L94" s="73" t="s">
        <v>807</v>
      </c>
      <c r="M94" s="74">
        <v>0.10778800000000001</v>
      </c>
      <c r="N94" s="75">
        <v>41943</v>
      </c>
      <c r="O94" s="75">
        <v>42212</v>
      </c>
      <c r="P94" s="75">
        <v>42219</v>
      </c>
      <c r="Q94" s="71" t="s">
        <v>625</v>
      </c>
      <c r="R94" s="76">
        <v>200000000</v>
      </c>
      <c r="S94" s="76">
        <v>191947081</v>
      </c>
      <c r="T94" s="76">
        <v>191947081</v>
      </c>
      <c r="U94" s="71">
        <v>0</v>
      </c>
      <c r="V94" s="71">
        <v>191947081</v>
      </c>
      <c r="W94" s="71">
        <v>3230977</v>
      </c>
      <c r="X94" s="77"/>
    </row>
    <row r="95" spans="2:24" ht="12.9" customHeight="1">
      <c r="B95" s="69">
        <v>87</v>
      </c>
      <c r="C95" s="70" t="s">
        <v>45</v>
      </c>
      <c r="D95" s="70" t="s">
        <v>621</v>
      </c>
      <c r="E95" s="70" t="s">
        <v>70</v>
      </c>
      <c r="F95" s="70" t="s">
        <v>71</v>
      </c>
      <c r="G95" s="70" t="s">
        <v>72</v>
      </c>
      <c r="H95" s="70" t="s">
        <v>52</v>
      </c>
      <c r="I95" s="70"/>
      <c r="J95" s="71" t="s">
        <v>808</v>
      </c>
      <c r="K95" s="72" t="s">
        <v>809</v>
      </c>
      <c r="L95" s="73" t="s">
        <v>807</v>
      </c>
      <c r="M95" s="74">
        <v>0.10778800000000001</v>
      </c>
      <c r="N95" s="75">
        <v>41943</v>
      </c>
      <c r="O95" s="75">
        <v>42212</v>
      </c>
      <c r="P95" s="75">
        <v>42212</v>
      </c>
      <c r="Q95" s="71" t="s">
        <v>625</v>
      </c>
      <c r="R95" s="76">
        <v>280000000</v>
      </c>
      <c r="S95" s="76">
        <v>280000000</v>
      </c>
      <c r="T95" s="76">
        <v>280000000</v>
      </c>
      <c r="U95" s="71">
        <v>0</v>
      </c>
      <c r="V95" s="71">
        <v>280000000</v>
      </c>
      <c r="W95" s="71">
        <v>5291947</v>
      </c>
      <c r="X95" s="77"/>
    </row>
    <row r="96" spans="2:24" ht="12.9" customHeight="1">
      <c r="B96" s="69">
        <v>88</v>
      </c>
      <c r="C96" s="70" t="s">
        <v>45</v>
      </c>
      <c r="D96" s="70" t="s">
        <v>621</v>
      </c>
      <c r="E96" s="70" t="s">
        <v>70</v>
      </c>
      <c r="F96" s="70" t="s">
        <v>71</v>
      </c>
      <c r="G96" s="70" t="s">
        <v>72</v>
      </c>
      <c r="H96" s="70" t="s">
        <v>52</v>
      </c>
      <c r="I96" s="70"/>
      <c r="J96" s="71" t="s">
        <v>810</v>
      </c>
      <c r="K96" s="72" t="s">
        <v>811</v>
      </c>
      <c r="L96" s="73" t="s">
        <v>807</v>
      </c>
      <c r="M96" s="74">
        <v>0.10778800000000001</v>
      </c>
      <c r="N96" s="75">
        <v>41943</v>
      </c>
      <c r="O96" s="75">
        <v>42212</v>
      </c>
      <c r="P96" s="75">
        <v>42212</v>
      </c>
      <c r="Q96" s="71" t="s">
        <v>625</v>
      </c>
      <c r="R96" s="76">
        <v>36630000</v>
      </c>
      <c r="S96" s="76">
        <v>36630000</v>
      </c>
      <c r="T96" s="76">
        <v>36630000</v>
      </c>
      <c r="U96" s="71">
        <v>0</v>
      </c>
      <c r="V96" s="71">
        <v>36630000</v>
      </c>
      <c r="W96" s="71">
        <v>692300</v>
      </c>
      <c r="X96" s="77"/>
    </row>
    <row r="97" spans="2:24" ht="12.9" customHeight="1">
      <c r="B97" s="69">
        <v>89</v>
      </c>
      <c r="C97" s="70" t="s">
        <v>45</v>
      </c>
      <c r="D97" s="70" t="s">
        <v>621</v>
      </c>
      <c r="E97" s="70" t="s">
        <v>70</v>
      </c>
      <c r="F97" s="70" t="s">
        <v>71</v>
      </c>
      <c r="G97" s="70" t="s">
        <v>72</v>
      </c>
      <c r="H97" s="70" t="s">
        <v>52</v>
      </c>
      <c r="I97" s="70"/>
      <c r="J97" s="71" t="s">
        <v>812</v>
      </c>
      <c r="K97" s="72" t="s">
        <v>813</v>
      </c>
      <c r="L97" s="73" t="s">
        <v>807</v>
      </c>
      <c r="M97" s="74">
        <v>0.108184</v>
      </c>
      <c r="N97" s="75">
        <v>41957</v>
      </c>
      <c r="O97" s="75">
        <v>42226</v>
      </c>
      <c r="P97" s="75">
        <v>42209</v>
      </c>
      <c r="Q97" s="71" t="s">
        <v>625</v>
      </c>
      <c r="R97" s="76">
        <v>100000000</v>
      </c>
      <c r="S97" s="76">
        <v>100000000</v>
      </c>
      <c r="T97" s="76">
        <v>100000000</v>
      </c>
      <c r="U97" s="71">
        <v>0</v>
      </c>
      <c r="V97" s="71">
        <v>100000000</v>
      </c>
      <c r="W97" s="71">
        <v>1659815</v>
      </c>
      <c r="X97" s="77"/>
    </row>
    <row r="98" spans="2:24" ht="12.9" customHeight="1">
      <c r="B98" s="69">
        <v>90</v>
      </c>
      <c r="C98" s="70" t="s">
        <v>45</v>
      </c>
      <c r="D98" s="70" t="s">
        <v>621</v>
      </c>
      <c r="E98" s="70" t="s">
        <v>70</v>
      </c>
      <c r="F98" s="70" t="s">
        <v>71</v>
      </c>
      <c r="G98" s="70" t="s">
        <v>72</v>
      </c>
      <c r="H98" s="70" t="s">
        <v>52</v>
      </c>
      <c r="I98" s="70"/>
      <c r="J98" s="71" t="s">
        <v>814</v>
      </c>
      <c r="K98" s="72" t="s">
        <v>815</v>
      </c>
      <c r="L98" s="73" t="s">
        <v>807</v>
      </c>
      <c r="M98" s="74">
        <v>0.10808400000000001</v>
      </c>
      <c r="N98" s="75">
        <v>41971</v>
      </c>
      <c r="O98" s="75">
        <v>42240</v>
      </c>
      <c r="P98" s="75">
        <v>42209</v>
      </c>
      <c r="Q98" s="71" t="s">
        <v>625</v>
      </c>
      <c r="R98" s="76">
        <v>120000000</v>
      </c>
      <c r="S98" s="76">
        <v>120000000</v>
      </c>
      <c r="T98" s="76">
        <v>120000000</v>
      </c>
      <c r="U98" s="71">
        <v>0</v>
      </c>
      <c r="V98" s="71">
        <v>120000000</v>
      </c>
      <c r="W98" s="71">
        <v>1667383</v>
      </c>
      <c r="X98" s="77"/>
    </row>
    <row r="99" spans="2:24" ht="12.9" customHeight="1">
      <c r="B99" s="69">
        <v>91</v>
      </c>
      <c r="C99" s="70" t="s">
        <v>45</v>
      </c>
      <c r="D99" s="70" t="s">
        <v>621</v>
      </c>
      <c r="E99" s="70" t="s">
        <v>70</v>
      </c>
      <c r="F99" s="70" t="s">
        <v>71</v>
      </c>
      <c r="G99" s="70" t="s">
        <v>72</v>
      </c>
      <c r="H99" s="70" t="s">
        <v>52</v>
      </c>
      <c r="I99" s="70"/>
      <c r="J99" s="71" t="s">
        <v>816</v>
      </c>
      <c r="K99" s="72" t="s">
        <v>817</v>
      </c>
      <c r="L99" s="73" t="s">
        <v>807</v>
      </c>
      <c r="M99" s="74">
        <v>0.10808400000000001</v>
      </c>
      <c r="N99" s="75">
        <v>41971</v>
      </c>
      <c r="O99" s="75">
        <v>42240</v>
      </c>
      <c r="P99" s="75">
        <v>42209</v>
      </c>
      <c r="Q99" s="71" t="s">
        <v>625</v>
      </c>
      <c r="R99" s="76">
        <v>230000000</v>
      </c>
      <c r="S99" s="76">
        <v>230000000</v>
      </c>
      <c r="T99" s="76">
        <v>230000000</v>
      </c>
      <c r="U99" s="71">
        <v>0</v>
      </c>
      <c r="V99" s="71">
        <v>230000000</v>
      </c>
      <c r="W99" s="71">
        <v>3195820</v>
      </c>
      <c r="X99" s="77"/>
    </row>
    <row r="100" spans="2:24" ht="12.9" customHeight="1">
      <c r="B100" s="69">
        <v>92</v>
      </c>
      <c r="C100" s="70" t="s">
        <v>45</v>
      </c>
      <c r="D100" s="70" t="s">
        <v>621</v>
      </c>
      <c r="E100" s="70" t="s">
        <v>70</v>
      </c>
      <c r="F100" s="70" t="s">
        <v>71</v>
      </c>
      <c r="G100" s="70" t="s">
        <v>72</v>
      </c>
      <c r="H100" s="70" t="s">
        <v>52</v>
      </c>
      <c r="I100" s="70"/>
      <c r="J100" s="71" t="s">
        <v>818</v>
      </c>
      <c r="K100" s="72" t="s">
        <v>819</v>
      </c>
      <c r="L100" s="73" t="s">
        <v>807</v>
      </c>
      <c r="M100" s="74">
        <v>0.107888</v>
      </c>
      <c r="N100" s="75">
        <v>41978</v>
      </c>
      <c r="O100" s="75">
        <v>42247</v>
      </c>
      <c r="P100" s="75">
        <v>42209</v>
      </c>
      <c r="Q100" s="71" t="s">
        <v>625</v>
      </c>
      <c r="R100" s="76">
        <v>200000000</v>
      </c>
      <c r="S100" s="76">
        <v>200000000</v>
      </c>
      <c r="T100" s="76">
        <v>200000000</v>
      </c>
      <c r="U100" s="71">
        <v>0</v>
      </c>
      <c r="V100" s="71">
        <v>200000000</v>
      </c>
      <c r="W100" s="71">
        <v>2504424</v>
      </c>
      <c r="X100" s="77"/>
    </row>
    <row r="101" spans="2:24" ht="12.9" customHeight="1">
      <c r="B101" s="69">
        <v>93</v>
      </c>
      <c r="C101" s="70" t="s">
        <v>45</v>
      </c>
      <c r="D101" s="70" t="s">
        <v>621</v>
      </c>
      <c r="E101" s="70" t="s">
        <v>70</v>
      </c>
      <c r="F101" s="70" t="s">
        <v>71</v>
      </c>
      <c r="G101" s="70" t="s">
        <v>72</v>
      </c>
      <c r="H101" s="70" t="s">
        <v>52</v>
      </c>
      <c r="I101" s="70"/>
      <c r="J101" s="71" t="s">
        <v>820</v>
      </c>
      <c r="K101" s="72" t="s">
        <v>821</v>
      </c>
      <c r="L101" s="73" t="s">
        <v>807</v>
      </c>
      <c r="M101" s="74">
        <v>0.10668</v>
      </c>
      <c r="N101" s="75">
        <v>41995</v>
      </c>
      <c r="O101" s="75">
        <v>42264</v>
      </c>
      <c r="P101" s="75">
        <v>42256</v>
      </c>
      <c r="Q101" s="71" t="s">
        <v>625</v>
      </c>
      <c r="R101" s="76">
        <v>50000000</v>
      </c>
      <c r="S101" s="76">
        <v>50000000</v>
      </c>
      <c r="T101" s="76">
        <v>50000000</v>
      </c>
      <c r="U101" s="71">
        <v>0</v>
      </c>
      <c r="V101" s="71">
        <v>50000000</v>
      </c>
      <c r="W101" s="71">
        <v>215561</v>
      </c>
      <c r="X101" s="77"/>
    </row>
    <row r="102" spans="2:24" ht="12.9" customHeight="1">
      <c r="B102" s="69">
        <v>94</v>
      </c>
      <c r="C102" s="70" t="s">
        <v>45</v>
      </c>
      <c r="D102" s="70" t="s">
        <v>621</v>
      </c>
      <c r="E102" s="70" t="s">
        <v>70</v>
      </c>
      <c r="F102" s="70" t="s">
        <v>71</v>
      </c>
      <c r="G102" s="70" t="s">
        <v>72</v>
      </c>
      <c r="H102" s="70" t="s">
        <v>52</v>
      </c>
      <c r="I102" s="70"/>
      <c r="J102" s="71" t="s">
        <v>822</v>
      </c>
      <c r="K102" s="72" t="s">
        <v>823</v>
      </c>
      <c r="L102" s="73" t="s">
        <v>807</v>
      </c>
      <c r="M102" s="74">
        <v>0.10668</v>
      </c>
      <c r="N102" s="75">
        <v>42004</v>
      </c>
      <c r="O102" s="75">
        <v>42273</v>
      </c>
      <c r="P102" s="75">
        <v>42256</v>
      </c>
      <c r="Q102" s="71" t="s">
        <v>625</v>
      </c>
      <c r="R102" s="76">
        <v>200000000</v>
      </c>
      <c r="S102" s="76">
        <v>200000000</v>
      </c>
      <c r="T102" s="76">
        <v>200000000</v>
      </c>
      <c r="U102" s="71">
        <v>0</v>
      </c>
      <c r="V102" s="71">
        <v>200000000</v>
      </c>
      <c r="W102" s="71">
        <v>404164</v>
      </c>
      <c r="X102" s="77"/>
    </row>
    <row r="103" spans="2:24" ht="12.9" customHeight="1">
      <c r="B103" s="69">
        <v>95</v>
      </c>
      <c r="C103" s="70" t="s">
        <v>45</v>
      </c>
      <c r="D103" s="70" t="s">
        <v>621</v>
      </c>
      <c r="E103" s="70" t="s">
        <v>70</v>
      </c>
      <c r="F103" s="70" t="s">
        <v>71</v>
      </c>
      <c r="G103" s="70" t="s">
        <v>72</v>
      </c>
      <c r="H103" s="70" t="s">
        <v>52</v>
      </c>
      <c r="I103" s="70"/>
      <c r="J103" s="71" t="s">
        <v>824</v>
      </c>
      <c r="K103" s="72" t="s">
        <v>825</v>
      </c>
      <c r="L103" s="73" t="s">
        <v>807</v>
      </c>
      <c r="M103" s="74">
        <v>0.10668</v>
      </c>
      <c r="N103" s="75">
        <v>42004</v>
      </c>
      <c r="O103" s="75">
        <v>42273</v>
      </c>
      <c r="P103" s="75">
        <v>42256</v>
      </c>
      <c r="Q103" s="71" t="s">
        <v>625</v>
      </c>
      <c r="R103" s="76">
        <v>200000000</v>
      </c>
      <c r="S103" s="76">
        <v>200000000</v>
      </c>
      <c r="T103" s="76">
        <v>200000000</v>
      </c>
      <c r="U103" s="71">
        <v>0</v>
      </c>
      <c r="V103" s="71">
        <v>200000000</v>
      </c>
      <c r="W103" s="71">
        <v>404164</v>
      </c>
      <c r="X103" s="77"/>
    </row>
    <row r="104" spans="2:24" ht="12.9" customHeight="1">
      <c r="B104" s="69">
        <v>96</v>
      </c>
      <c r="C104" s="70" t="s">
        <v>45</v>
      </c>
      <c r="D104" s="70" t="s">
        <v>621</v>
      </c>
      <c r="E104" s="70" t="s">
        <v>70</v>
      </c>
      <c r="F104" s="70" t="s">
        <v>71</v>
      </c>
      <c r="G104" s="70" t="s">
        <v>72</v>
      </c>
      <c r="H104" s="70" t="s">
        <v>52</v>
      </c>
      <c r="I104" s="70"/>
      <c r="J104" s="71" t="s">
        <v>826</v>
      </c>
      <c r="K104" s="72" t="s">
        <v>827</v>
      </c>
      <c r="L104" s="73" t="s">
        <v>807</v>
      </c>
      <c r="M104" s="74">
        <v>0.106532</v>
      </c>
      <c r="N104" s="75">
        <v>42018</v>
      </c>
      <c r="O104" s="75">
        <v>42287</v>
      </c>
      <c r="P104" s="75">
        <v>42256</v>
      </c>
      <c r="Q104" s="71" t="s">
        <v>625</v>
      </c>
      <c r="R104" s="76">
        <v>50000000</v>
      </c>
      <c r="S104" s="76">
        <v>50000000</v>
      </c>
      <c r="T104" s="76">
        <v>50000000</v>
      </c>
      <c r="U104" s="71">
        <v>0</v>
      </c>
      <c r="V104" s="71">
        <v>50000000</v>
      </c>
      <c r="W104" s="71">
        <v>105178</v>
      </c>
      <c r="X104" s="77"/>
    </row>
    <row r="105" spans="2:24" ht="12.9" customHeight="1">
      <c r="B105" s="69">
        <v>97</v>
      </c>
      <c r="C105" s="70" t="s">
        <v>45</v>
      </c>
      <c r="D105" s="70" t="s">
        <v>621</v>
      </c>
      <c r="E105" s="70" t="s">
        <v>70</v>
      </c>
      <c r="F105" s="70" t="s">
        <v>71</v>
      </c>
      <c r="G105" s="70" t="s">
        <v>72</v>
      </c>
      <c r="H105" s="70" t="s">
        <v>52</v>
      </c>
      <c r="I105" s="70"/>
      <c r="J105" s="71" t="s">
        <v>828</v>
      </c>
      <c r="K105" s="72" t="s">
        <v>829</v>
      </c>
      <c r="L105" s="73" t="s">
        <v>807</v>
      </c>
      <c r="M105" s="74">
        <v>0.11</v>
      </c>
      <c r="N105" s="75">
        <v>42034</v>
      </c>
      <c r="O105" s="75">
        <v>42213</v>
      </c>
      <c r="P105" s="75">
        <v>42209</v>
      </c>
      <c r="Q105" s="71" t="s">
        <v>625</v>
      </c>
      <c r="R105" s="76">
        <v>170000000</v>
      </c>
      <c r="S105" s="76">
        <v>170000000</v>
      </c>
      <c r="T105" s="76">
        <v>170000000</v>
      </c>
      <c r="U105" s="71">
        <v>0</v>
      </c>
      <c r="V105" s="71">
        <v>170000000</v>
      </c>
      <c r="W105" s="71">
        <v>3303378</v>
      </c>
      <c r="X105" s="77"/>
    </row>
    <row r="106" spans="2:24" ht="12.9" customHeight="1">
      <c r="B106" s="69">
        <v>98</v>
      </c>
      <c r="C106" s="70" t="s">
        <v>45</v>
      </c>
      <c r="D106" s="70" t="s">
        <v>621</v>
      </c>
      <c r="E106" s="70" t="s">
        <v>70</v>
      </c>
      <c r="F106" s="70" t="s">
        <v>71</v>
      </c>
      <c r="G106" s="70" t="s">
        <v>72</v>
      </c>
      <c r="H106" s="70" t="s">
        <v>52</v>
      </c>
      <c r="I106" s="70"/>
      <c r="J106" s="71" t="s">
        <v>830</v>
      </c>
      <c r="K106" s="72" t="s">
        <v>831</v>
      </c>
      <c r="L106" s="73" t="s">
        <v>807</v>
      </c>
      <c r="M106" s="74">
        <v>0.11</v>
      </c>
      <c r="N106" s="75">
        <v>42034</v>
      </c>
      <c r="O106" s="75">
        <v>42213</v>
      </c>
      <c r="P106" s="75">
        <v>42209</v>
      </c>
      <c r="Q106" s="71" t="s">
        <v>625</v>
      </c>
      <c r="R106" s="76">
        <v>130000000</v>
      </c>
      <c r="S106" s="76">
        <v>130000000</v>
      </c>
      <c r="T106" s="76">
        <v>130000000</v>
      </c>
      <c r="U106" s="71">
        <v>0</v>
      </c>
      <c r="V106" s="71">
        <v>130000000</v>
      </c>
      <c r="W106" s="71">
        <v>2526112</v>
      </c>
      <c r="X106" s="77"/>
    </row>
    <row r="107" spans="2:24" ht="12.9" customHeight="1">
      <c r="B107" s="69">
        <v>99</v>
      </c>
      <c r="C107" s="70" t="s">
        <v>45</v>
      </c>
      <c r="D107" s="70" t="s">
        <v>621</v>
      </c>
      <c r="E107" s="70" t="s">
        <v>70</v>
      </c>
      <c r="F107" s="70" t="s">
        <v>71</v>
      </c>
      <c r="G107" s="70" t="s">
        <v>72</v>
      </c>
      <c r="H107" s="70" t="s">
        <v>52</v>
      </c>
      <c r="I107" s="70"/>
      <c r="J107" s="71" t="s">
        <v>832</v>
      </c>
      <c r="K107" s="72" t="s">
        <v>833</v>
      </c>
      <c r="L107" s="73" t="s">
        <v>624</v>
      </c>
      <c r="M107" s="74">
        <v>0.10808</v>
      </c>
      <c r="N107" s="75">
        <v>42052</v>
      </c>
      <c r="O107" s="75">
        <v>42417</v>
      </c>
      <c r="P107" s="75">
        <v>42256</v>
      </c>
      <c r="Q107" s="71" t="s">
        <v>625</v>
      </c>
      <c r="R107" s="76">
        <v>1000000000</v>
      </c>
      <c r="S107" s="76">
        <v>1000000000</v>
      </c>
      <c r="T107" s="76">
        <v>1000000000</v>
      </c>
      <c r="U107" s="71">
        <v>0</v>
      </c>
      <c r="V107" s="71">
        <v>1000000000</v>
      </c>
      <c r="W107" s="71">
        <v>2193497</v>
      </c>
      <c r="X107" s="77"/>
    </row>
    <row r="108" spans="2:24" ht="12.9" customHeight="1">
      <c r="B108" s="69">
        <v>100</v>
      </c>
      <c r="C108" s="70" t="s">
        <v>45</v>
      </c>
      <c r="D108" s="70" t="s">
        <v>621</v>
      </c>
      <c r="E108" s="70" t="s">
        <v>70</v>
      </c>
      <c r="F108" s="70" t="s">
        <v>71</v>
      </c>
      <c r="G108" s="70" t="s">
        <v>72</v>
      </c>
      <c r="H108" s="70" t="s">
        <v>52</v>
      </c>
      <c r="I108" s="70"/>
      <c r="J108" s="71" t="s">
        <v>834</v>
      </c>
      <c r="K108" s="72" t="s">
        <v>835</v>
      </c>
      <c r="L108" s="73" t="s">
        <v>807</v>
      </c>
      <c r="M108" s="74">
        <v>0.11</v>
      </c>
      <c r="N108" s="75">
        <v>42044</v>
      </c>
      <c r="O108" s="75">
        <v>42223</v>
      </c>
      <c r="P108" s="75">
        <v>42209</v>
      </c>
      <c r="Q108" s="71" t="s">
        <v>625</v>
      </c>
      <c r="R108" s="76">
        <v>70000000</v>
      </c>
      <c r="S108" s="76">
        <v>70000000</v>
      </c>
      <c r="T108" s="76">
        <v>70000000</v>
      </c>
      <c r="U108" s="71">
        <v>0</v>
      </c>
      <c r="V108" s="71">
        <v>70000000</v>
      </c>
      <c r="W108" s="71">
        <v>1226921</v>
      </c>
      <c r="X108" s="77"/>
    </row>
    <row r="109" spans="2:24" ht="12.9" customHeight="1">
      <c r="B109" s="69">
        <v>101</v>
      </c>
      <c r="C109" s="70" t="s">
        <v>45</v>
      </c>
      <c r="D109" s="70" t="s">
        <v>621</v>
      </c>
      <c r="E109" s="70" t="s">
        <v>70</v>
      </c>
      <c r="F109" s="70" t="s">
        <v>71</v>
      </c>
      <c r="G109" s="70" t="s">
        <v>72</v>
      </c>
      <c r="H109" s="70" t="s">
        <v>52</v>
      </c>
      <c r="I109" s="70"/>
      <c r="J109" s="71" t="s">
        <v>836</v>
      </c>
      <c r="K109" s="72" t="s">
        <v>837</v>
      </c>
      <c r="L109" s="73" t="s">
        <v>807</v>
      </c>
      <c r="M109" s="74">
        <v>0.11</v>
      </c>
      <c r="N109" s="75">
        <v>42062</v>
      </c>
      <c r="O109" s="75">
        <v>42241</v>
      </c>
      <c r="P109" s="75">
        <v>42209</v>
      </c>
      <c r="Q109" s="71" t="s">
        <v>625</v>
      </c>
      <c r="R109" s="76">
        <v>130000000</v>
      </c>
      <c r="S109" s="76">
        <v>130000000</v>
      </c>
      <c r="T109" s="76">
        <v>130000000</v>
      </c>
      <c r="U109" s="71">
        <v>0</v>
      </c>
      <c r="V109" s="71">
        <v>130000000</v>
      </c>
      <c r="W109" s="71">
        <v>1836639</v>
      </c>
      <c r="X109" s="77"/>
    </row>
    <row r="110" spans="2:24" ht="12.9" customHeight="1">
      <c r="B110" s="69">
        <v>102</v>
      </c>
      <c r="C110" s="70" t="s">
        <v>45</v>
      </c>
      <c r="D110" s="70" t="s">
        <v>621</v>
      </c>
      <c r="E110" s="70" t="s">
        <v>70</v>
      </c>
      <c r="F110" s="70" t="s">
        <v>71</v>
      </c>
      <c r="G110" s="70" t="s">
        <v>72</v>
      </c>
      <c r="H110" s="70" t="s">
        <v>52</v>
      </c>
      <c r="I110" s="70"/>
      <c r="J110" s="71" t="s">
        <v>838</v>
      </c>
      <c r="K110" s="72" t="s">
        <v>839</v>
      </c>
      <c r="L110" s="73" t="s">
        <v>807</v>
      </c>
      <c r="M110" s="74">
        <v>0.11</v>
      </c>
      <c r="N110" s="75">
        <v>42062</v>
      </c>
      <c r="O110" s="75">
        <v>42241</v>
      </c>
      <c r="P110" s="75">
        <v>42209</v>
      </c>
      <c r="Q110" s="71" t="s">
        <v>625</v>
      </c>
      <c r="R110" s="76">
        <v>150000000</v>
      </c>
      <c r="S110" s="76">
        <v>150000000</v>
      </c>
      <c r="T110" s="76">
        <v>150000000</v>
      </c>
      <c r="U110" s="71">
        <v>0</v>
      </c>
      <c r="V110" s="71">
        <v>150000000</v>
      </c>
      <c r="W110" s="71">
        <v>2119199</v>
      </c>
      <c r="X110" s="77"/>
    </row>
    <row r="111" spans="2:24" ht="12.9" customHeight="1">
      <c r="B111" s="69">
        <v>103</v>
      </c>
      <c r="C111" s="70" t="s">
        <v>45</v>
      </c>
      <c r="D111" s="70" t="s">
        <v>621</v>
      </c>
      <c r="E111" s="70" t="s">
        <v>70</v>
      </c>
      <c r="F111" s="70" t="s">
        <v>71</v>
      </c>
      <c r="G111" s="70" t="s">
        <v>72</v>
      </c>
      <c r="H111" s="70" t="s">
        <v>52</v>
      </c>
      <c r="I111" s="70"/>
      <c r="J111" s="71" t="s">
        <v>840</v>
      </c>
      <c r="K111" s="72" t="s">
        <v>841</v>
      </c>
      <c r="L111" s="73" t="s">
        <v>807</v>
      </c>
      <c r="M111" s="74">
        <v>0.11</v>
      </c>
      <c r="N111" s="75">
        <v>42065</v>
      </c>
      <c r="O111" s="75">
        <v>42244</v>
      </c>
      <c r="P111" s="75">
        <v>42209</v>
      </c>
      <c r="Q111" s="71" t="s">
        <v>625</v>
      </c>
      <c r="R111" s="76">
        <v>20000000</v>
      </c>
      <c r="S111" s="76">
        <v>20000000</v>
      </c>
      <c r="T111" s="76">
        <v>20000000</v>
      </c>
      <c r="U111" s="71">
        <v>0</v>
      </c>
      <c r="V111" s="71">
        <v>20000000</v>
      </c>
      <c r="W111" s="71">
        <v>271254</v>
      </c>
      <c r="X111" s="77"/>
    </row>
    <row r="112" spans="2:24" ht="12.9" customHeight="1">
      <c r="B112" s="69">
        <v>104</v>
      </c>
      <c r="C112" s="70" t="s">
        <v>45</v>
      </c>
      <c r="D112" s="70" t="s">
        <v>621</v>
      </c>
      <c r="E112" s="70" t="s">
        <v>70</v>
      </c>
      <c r="F112" s="70" t="s">
        <v>71</v>
      </c>
      <c r="G112" s="70" t="s">
        <v>72</v>
      </c>
      <c r="H112" s="70" t="s">
        <v>52</v>
      </c>
      <c r="I112" s="70"/>
      <c r="J112" s="71" t="s">
        <v>842</v>
      </c>
      <c r="K112" s="72" t="s">
        <v>843</v>
      </c>
      <c r="L112" s="73" t="s">
        <v>624</v>
      </c>
      <c r="M112" s="74">
        <v>0.10674</v>
      </c>
      <c r="N112" s="75">
        <v>42079</v>
      </c>
      <c r="O112" s="75">
        <v>42445</v>
      </c>
      <c r="P112" s="75">
        <v>42256</v>
      </c>
      <c r="Q112" s="71" t="s">
        <v>625</v>
      </c>
      <c r="R112" s="76">
        <v>800000000</v>
      </c>
      <c r="S112" s="76">
        <v>800000000</v>
      </c>
      <c r="T112" s="76">
        <v>800000000</v>
      </c>
      <c r="U112" s="71">
        <v>0</v>
      </c>
      <c r="V112" s="71">
        <v>800000000</v>
      </c>
      <c r="W112" s="71">
        <v>1692882</v>
      </c>
      <c r="X112" s="77"/>
    </row>
    <row r="113" spans="2:24" ht="12.9" customHeight="1">
      <c r="B113" s="69">
        <v>105</v>
      </c>
      <c r="C113" s="70" t="s">
        <v>45</v>
      </c>
      <c r="D113" s="70" t="s">
        <v>621</v>
      </c>
      <c r="E113" s="70" t="s">
        <v>70</v>
      </c>
      <c r="F113" s="70" t="s">
        <v>71</v>
      </c>
      <c r="G113" s="70" t="s">
        <v>72</v>
      </c>
      <c r="H113" s="70" t="s">
        <v>52</v>
      </c>
      <c r="I113" s="70"/>
      <c r="J113" s="71" t="s">
        <v>844</v>
      </c>
      <c r="K113" s="72" t="s">
        <v>845</v>
      </c>
      <c r="L113" s="73" t="s">
        <v>807</v>
      </c>
      <c r="M113" s="74">
        <v>0.108336</v>
      </c>
      <c r="N113" s="75">
        <v>42094</v>
      </c>
      <c r="O113" s="75">
        <v>42272</v>
      </c>
      <c r="P113" s="75">
        <v>42256</v>
      </c>
      <c r="Q113" s="71" t="s">
        <v>625</v>
      </c>
      <c r="R113" s="76">
        <v>120000000</v>
      </c>
      <c r="S113" s="76">
        <v>120000000</v>
      </c>
      <c r="T113" s="76">
        <v>120000000</v>
      </c>
      <c r="U113" s="71">
        <v>0</v>
      </c>
      <c r="V113" s="71">
        <v>120000000</v>
      </c>
      <c r="W113" s="71">
        <v>344126</v>
      </c>
      <c r="X113" s="77"/>
    </row>
    <row r="114" spans="2:24" ht="12.9" customHeight="1">
      <c r="B114" s="69">
        <v>106</v>
      </c>
      <c r="C114" s="70" t="s">
        <v>45</v>
      </c>
      <c r="D114" s="70" t="s">
        <v>621</v>
      </c>
      <c r="E114" s="70" t="s">
        <v>70</v>
      </c>
      <c r="F114" s="70" t="s">
        <v>71</v>
      </c>
      <c r="G114" s="70" t="s">
        <v>72</v>
      </c>
      <c r="H114" s="70" t="s">
        <v>52</v>
      </c>
      <c r="I114" s="70"/>
      <c r="J114" s="71" t="s">
        <v>846</v>
      </c>
      <c r="K114" s="72" t="s">
        <v>847</v>
      </c>
      <c r="L114" s="73" t="s">
        <v>807</v>
      </c>
      <c r="M114" s="74">
        <v>0.108336</v>
      </c>
      <c r="N114" s="75">
        <v>42094</v>
      </c>
      <c r="O114" s="75">
        <v>42272</v>
      </c>
      <c r="P114" s="75">
        <v>42256</v>
      </c>
      <c r="Q114" s="71" t="s">
        <v>625</v>
      </c>
      <c r="R114" s="76">
        <v>235000000</v>
      </c>
      <c r="S114" s="76">
        <v>235000000</v>
      </c>
      <c r="T114" s="76">
        <v>235000000</v>
      </c>
      <c r="U114" s="71">
        <v>0</v>
      </c>
      <c r="V114" s="71">
        <v>235000000</v>
      </c>
      <c r="W114" s="71">
        <v>673915</v>
      </c>
      <c r="X114" s="77"/>
    </row>
    <row r="115" spans="2:24" ht="12.9" customHeight="1">
      <c r="B115" s="69">
        <v>107</v>
      </c>
      <c r="C115" s="70" t="s">
        <v>45</v>
      </c>
      <c r="D115" s="70" t="s">
        <v>621</v>
      </c>
      <c r="E115" s="70" t="s">
        <v>70</v>
      </c>
      <c r="F115" s="70" t="s">
        <v>71</v>
      </c>
      <c r="G115" s="70" t="s">
        <v>72</v>
      </c>
      <c r="H115" s="70" t="s">
        <v>52</v>
      </c>
      <c r="I115" s="70"/>
      <c r="J115" s="71" t="s">
        <v>848</v>
      </c>
      <c r="K115" s="72" t="s">
        <v>849</v>
      </c>
      <c r="L115" s="73" t="s">
        <v>807</v>
      </c>
      <c r="M115" s="74">
        <v>0.10773999999999999</v>
      </c>
      <c r="N115" s="75">
        <v>42107</v>
      </c>
      <c r="O115" s="75">
        <v>42285</v>
      </c>
      <c r="P115" s="75">
        <v>42256</v>
      </c>
      <c r="Q115" s="71" t="s">
        <v>625</v>
      </c>
      <c r="R115" s="76">
        <v>110000000</v>
      </c>
      <c r="S115" s="76">
        <v>110000000</v>
      </c>
      <c r="T115" s="76">
        <v>110000000</v>
      </c>
      <c r="U115" s="71">
        <v>0</v>
      </c>
      <c r="V115" s="71">
        <v>110000000</v>
      </c>
      <c r="W115" s="71">
        <v>239048</v>
      </c>
      <c r="X115" s="77"/>
    </row>
    <row r="116" spans="2:24" ht="12.9" customHeight="1">
      <c r="B116" s="69">
        <v>108</v>
      </c>
      <c r="C116" s="70" t="s">
        <v>45</v>
      </c>
      <c r="D116" s="70" t="s">
        <v>621</v>
      </c>
      <c r="E116" s="70" t="s">
        <v>74</v>
      </c>
      <c r="F116" s="70" t="s">
        <v>75</v>
      </c>
      <c r="G116" s="70" t="s">
        <v>76</v>
      </c>
      <c r="H116" s="70" t="s">
        <v>52</v>
      </c>
      <c r="I116" s="70"/>
      <c r="J116" s="71" t="s">
        <v>850</v>
      </c>
      <c r="K116" s="72" t="s">
        <v>851</v>
      </c>
      <c r="L116" s="73" t="s">
        <v>763</v>
      </c>
      <c r="M116" s="74">
        <v>0.11</v>
      </c>
      <c r="N116" s="75">
        <v>39541</v>
      </c>
      <c r="O116" s="75">
        <v>42272</v>
      </c>
      <c r="P116" s="75">
        <v>42149</v>
      </c>
      <c r="Q116" s="71" t="s">
        <v>625</v>
      </c>
      <c r="R116" s="76">
        <v>200000000</v>
      </c>
      <c r="S116" s="76">
        <v>200000000</v>
      </c>
      <c r="T116" s="76">
        <v>200000000</v>
      </c>
      <c r="U116" s="71">
        <v>0</v>
      </c>
      <c r="V116" s="71">
        <v>200000000</v>
      </c>
      <c r="W116" s="71">
        <v>5783048</v>
      </c>
      <c r="X116" s="77"/>
    </row>
    <row r="117" spans="2:24" ht="12.9" customHeight="1">
      <c r="B117" s="69">
        <v>109</v>
      </c>
      <c r="C117" s="70" t="s">
        <v>45</v>
      </c>
      <c r="D117" s="70" t="s">
        <v>621</v>
      </c>
      <c r="E117" s="70" t="s">
        <v>74</v>
      </c>
      <c r="F117" s="70" t="s">
        <v>75</v>
      </c>
      <c r="G117" s="70" t="s">
        <v>76</v>
      </c>
      <c r="H117" s="70" t="s">
        <v>52</v>
      </c>
      <c r="I117" s="70"/>
      <c r="J117" s="71" t="s">
        <v>852</v>
      </c>
      <c r="K117" s="72" t="s">
        <v>853</v>
      </c>
      <c r="L117" s="73" t="s">
        <v>624</v>
      </c>
      <c r="M117" s="74">
        <v>0.11</v>
      </c>
      <c r="N117" s="75">
        <v>39682</v>
      </c>
      <c r="O117" s="75">
        <v>42272</v>
      </c>
      <c r="P117" s="75">
        <v>42149</v>
      </c>
      <c r="Q117" s="71" t="s">
        <v>625</v>
      </c>
      <c r="R117" s="76">
        <v>500000000</v>
      </c>
      <c r="S117" s="76">
        <v>500000000</v>
      </c>
      <c r="T117" s="76">
        <v>500000000</v>
      </c>
      <c r="U117" s="71">
        <v>0</v>
      </c>
      <c r="V117" s="71">
        <v>500000000</v>
      </c>
      <c r="W117" s="71">
        <v>14796383</v>
      </c>
      <c r="X117" s="77"/>
    </row>
    <row r="118" spans="2:24" ht="12.9" customHeight="1">
      <c r="B118" s="69">
        <v>110</v>
      </c>
      <c r="C118" s="70" t="s">
        <v>45</v>
      </c>
      <c r="D118" s="70" t="s">
        <v>621</v>
      </c>
      <c r="E118" s="70" t="s">
        <v>74</v>
      </c>
      <c r="F118" s="70" t="s">
        <v>75</v>
      </c>
      <c r="G118" s="70" t="s">
        <v>76</v>
      </c>
      <c r="H118" s="70" t="s">
        <v>52</v>
      </c>
      <c r="I118" s="70"/>
      <c r="J118" s="71" t="s">
        <v>854</v>
      </c>
      <c r="K118" s="72" t="s">
        <v>855</v>
      </c>
      <c r="L118" s="73" t="s">
        <v>624</v>
      </c>
      <c r="M118" s="74">
        <v>0.11</v>
      </c>
      <c r="N118" s="75">
        <v>39682</v>
      </c>
      <c r="O118" s="75">
        <v>42272</v>
      </c>
      <c r="P118" s="75">
        <v>42149</v>
      </c>
      <c r="Q118" s="71" t="s">
        <v>625</v>
      </c>
      <c r="R118" s="76">
        <v>100000000</v>
      </c>
      <c r="S118" s="76">
        <v>100000000</v>
      </c>
      <c r="T118" s="76">
        <v>100000000</v>
      </c>
      <c r="U118" s="71">
        <v>0</v>
      </c>
      <c r="V118" s="71">
        <v>100000000</v>
      </c>
      <c r="W118" s="71">
        <v>2959275</v>
      </c>
      <c r="X118" s="77"/>
    </row>
    <row r="119" spans="2:24" ht="12.9" customHeight="1">
      <c r="B119" s="69">
        <v>111</v>
      </c>
      <c r="C119" s="70" t="s">
        <v>45</v>
      </c>
      <c r="D119" s="70" t="s">
        <v>621</v>
      </c>
      <c r="E119" s="70" t="s">
        <v>74</v>
      </c>
      <c r="F119" s="70" t="s">
        <v>75</v>
      </c>
      <c r="G119" s="70" t="s">
        <v>76</v>
      </c>
      <c r="H119" s="70" t="s">
        <v>52</v>
      </c>
      <c r="I119" s="70"/>
      <c r="J119" s="71" t="s">
        <v>856</v>
      </c>
      <c r="K119" s="72" t="s">
        <v>857</v>
      </c>
      <c r="L119" s="73" t="s">
        <v>763</v>
      </c>
      <c r="M119" s="74">
        <v>0.11</v>
      </c>
      <c r="N119" s="75">
        <v>39888</v>
      </c>
      <c r="O119" s="75">
        <v>42799</v>
      </c>
      <c r="P119" s="75">
        <v>42171</v>
      </c>
      <c r="Q119" s="71" t="s">
        <v>625</v>
      </c>
      <c r="R119" s="76">
        <v>100000000</v>
      </c>
      <c r="S119" s="76">
        <v>60620000</v>
      </c>
      <c r="T119" s="76">
        <v>60620000</v>
      </c>
      <c r="U119" s="71">
        <v>0</v>
      </c>
      <c r="V119" s="71">
        <v>60620000</v>
      </c>
      <c r="W119" s="71">
        <v>1418301</v>
      </c>
      <c r="X119" s="77"/>
    </row>
    <row r="120" spans="2:24" ht="12.9" customHeight="1">
      <c r="B120" s="69">
        <v>112</v>
      </c>
      <c r="C120" s="70" t="s">
        <v>45</v>
      </c>
      <c r="D120" s="70" t="s">
        <v>621</v>
      </c>
      <c r="E120" s="70" t="s">
        <v>74</v>
      </c>
      <c r="F120" s="70" t="s">
        <v>75</v>
      </c>
      <c r="G120" s="70" t="s">
        <v>76</v>
      </c>
      <c r="H120" s="70" t="s">
        <v>52</v>
      </c>
      <c r="I120" s="70"/>
      <c r="J120" s="71" t="s">
        <v>858</v>
      </c>
      <c r="K120" s="72" t="s">
        <v>859</v>
      </c>
      <c r="L120" s="73" t="s">
        <v>763</v>
      </c>
      <c r="M120" s="74">
        <v>0.10882</v>
      </c>
      <c r="N120" s="75">
        <v>40305</v>
      </c>
      <c r="O120" s="75">
        <v>42497</v>
      </c>
      <c r="P120" s="75">
        <v>42130</v>
      </c>
      <c r="Q120" s="71" t="s">
        <v>625</v>
      </c>
      <c r="R120" s="76">
        <v>300000000</v>
      </c>
      <c r="S120" s="76">
        <v>293000000</v>
      </c>
      <c r="T120" s="76">
        <v>293000000</v>
      </c>
      <c r="U120" s="71">
        <v>0</v>
      </c>
      <c r="V120" s="71">
        <v>293000000</v>
      </c>
      <c r="W120" s="71">
        <v>6930432</v>
      </c>
      <c r="X120" s="77"/>
    </row>
    <row r="121" spans="2:24" ht="12.9" customHeight="1">
      <c r="B121" s="69">
        <v>113</v>
      </c>
      <c r="C121" s="70" t="s">
        <v>45</v>
      </c>
      <c r="D121" s="70" t="s">
        <v>621</v>
      </c>
      <c r="E121" s="70" t="s">
        <v>74</v>
      </c>
      <c r="F121" s="70" t="s">
        <v>75</v>
      </c>
      <c r="G121" s="70" t="s">
        <v>76</v>
      </c>
      <c r="H121" s="70" t="s">
        <v>52</v>
      </c>
      <c r="I121" s="70"/>
      <c r="J121" s="71" t="s">
        <v>860</v>
      </c>
      <c r="K121" s="72" t="s">
        <v>861</v>
      </c>
      <c r="L121" s="73" t="s">
        <v>763</v>
      </c>
      <c r="M121" s="74">
        <v>0.11</v>
      </c>
      <c r="N121" s="75">
        <v>41080</v>
      </c>
      <c r="O121" s="75">
        <v>44002</v>
      </c>
      <c r="P121" s="75">
        <v>42143</v>
      </c>
      <c r="Q121" s="71" t="s">
        <v>625</v>
      </c>
      <c r="R121" s="76">
        <v>1370000000</v>
      </c>
      <c r="S121" s="76">
        <v>1370000000</v>
      </c>
      <c r="T121" s="76">
        <v>1370000000</v>
      </c>
      <c r="U121" s="71">
        <v>0</v>
      </c>
      <c r="V121" s="71">
        <v>1370000000</v>
      </c>
      <c r="W121" s="71">
        <v>42832735</v>
      </c>
      <c r="X121" s="77"/>
    </row>
    <row r="122" spans="2:24" ht="12.9" customHeight="1">
      <c r="B122" s="69">
        <v>114</v>
      </c>
      <c r="C122" s="70" t="s">
        <v>45</v>
      </c>
      <c r="D122" s="70" t="s">
        <v>621</v>
      </c>
      <c r="E122" s="70" t="s">
        <v>74</v>
      </c>
      <c r="F122" s="70" t="s">
        <v>75</v>
      </c>
      <c r="G122" s="70" t="s">
        <v>76</v>
      </c>
      <c r="H122" s="70" t="s">
        <v>52</v>
      </c>
      <c r="I122" s="70"/>
      <c r="J122" s="71" t="s">
        <v>862</v>
      </c>
      <c r="K122" s="72" t="s">
        <v>863</v>
      </c>
      <c r="L122" s="73" t="s">
        <v>624</v>
      </c>
      <c r="M122" s="74">
        <v>0.11</v>
      </c>
      <c r="N122" s="75">
        <v>41064</v>
      </c>
      <c r="O122" s="75">
        <v>42272</v>
      </c>
      <c r="P122" s="75">
        <v>42123</v>
      </c>
      <c r="Q122" s="71" t="s">
        <v>625</v>
      </c>
      <c r="R122" s="76">
        <v>1901000000</v>
      </c>
      <c r="S122" s="76">
        <v>1901000000</v>
      </c>
      <c r="T122" s="76">
        <v>1901000000</v>
      </c>
      <c r="U122" s="71">
        <v>0</v>
      </c>
      <c r="V122" s="71">
        <v>1901000000</v>
      </c>
      <c r="W122" s="71">
        <v>70791100</v>
      </c>
      <c r="X122" s="77"/>
    </row>
    <row r="123" spans="2:24" ht="12.9" customHeight="1">
      <c r="B123" s="69">
        <v>115</v>
      </c>
      <c r="C123" s="70" t="s">
        <v>45</v>
      </c>
      <c r="D123" s="70" t="s">
        <v>621</v>
      </c>
      <c r="E123" s="70" t="s">
        <v>74</v>
      </c>
      <c r="F123" s="70" t="s">
        <v>75</v>
      </c>
      <c r="G123" s="70" t="s">
        <v>76</v>
      </c>
      <c r="H123" s="70" t="s">
        <v>52</v>
      </c>
      <c r="I123" s="70"/>
      <c r="J123" s="71" t="s">
        <v>864</v>
      </c>
      <c r="K123" s="72" t="s">
        <v>865</v>
      </c>
      <c r="L123" s="73" t="s">
        <v>624</v>
      </c>
      <c r="M123" s="74">
        <v>0.11</v>
      </c>
      <c r="N123" s="75">
        <v>41292</v>
      </c>
      <c r="O123" s="75">
        <v>42272</v>
      </c>
      <c r="P123" s="75">
        <v>42149</v>
      </c>
      <c r="Q123" s="71" t="s">
        <v>625</v>
      </c>
      <c r="R123" s="76">
        <v>200000000</v>
      </c>
      <c r="S123" s="76">
        <v>175000000</v>
      </c>
      <c r="T123" s="76">
        <v>175000000</v>
      </c>
      <c r="U123" s="71">
        <v>0</v>
      </c>
      <c r="V123" s="71">
        <v>175000000</v>
      </c>
      <c r="W123" s="71">
        <v>5178734</v>
      </c>
      <c r="X123" s="77"/>
    </row>
    <row r="124" spans="2:24" ht="12.9" customHeight="1">
      <c r="B124" s="69">
        <v>116</v>
      </c>
      <c r="C124" s="70" t="s">
        <v>45</v>
      </c>
      <c r="D124" s="70" t="s">
        <v>621</v>
      </c>
      <c r="E124" s="70" t="s">
        <v>74</v>
      </c>
      <c r="F124" s="70" t="s">
        <v>75</v>
      </c>
      <c r="G124" s="70" t="s">
        <v>76</v>
      </c>
      <c r="H124" s="70" t="s">
        <v>52</v>
      </c>
      <c r="I124" s="70"/>
      <c r="J124" s="71" t="s">
        <v>866</v>
      </c>
      <c r="K124" s="72" t="s">
        <v>867</v>
      </c>
      <c r="L124" s="73" t="s">
        <v>624</v>
      </c>
      <c r="M124" s="74">
        <v>0.11</v>
      </c>
      <c r="N124" s="75">
        <v>41299</v>
      </c>
      <c r="O124" s="75">
        <v>42272</v>
      </c>
      <c r="P124" s="75">
        <v>42158</v>
      </c>
      <c r="Q124" s="71" t="s">
        <v>625</v>
      </c>
      <c r="R124" s="76">
        <v>200000000</v>
      </c>
      <c r="S124" s="76">
        <v>200000000</v>
      </c>
      <c r="T124" s="76">
        <v>200000000</v>
      </c>
      <c r="U124" s="71">
        <v>0</v>
      </c>
      <c r="V124" s="71">
        <v>200000000</v>
      </c>
      <c r="W124" s="71">
        <v>5715507</v>
      </c>
      <c r="X124" s="77"/>
    </row>
    <row r="125" spans="2:24" ht="12.9" customHeight="1">
      <c r="B125" s="69">
        <v>117</v>
      </c>
      <c r="C125" s="70" t="s">
        <v>45</v>
      </c>
      <c r="D125" s="70" t="s">
        <v>621</v>
      </c>
      <c r="E125" s="70" t="s">
        <v>74</v>
      </c>
      <c r="F125" s="70" t="s">
        <v>75</v>
      </c>
      <c r="G125" s="70" t="s">
        <v>76</v>
      </c>
      <c r="H125" s="70" t="s">
        <v>52</v>
      </c>
      <c r="I125" s="70"/>
      <c r="J125" s="71" t="s">
        <v>868</v>
      </c>
      <c r="K125" s="72" t="s">
        <v>869</v>
      </c>
      <c r="L125" s="73" t="s">
        <v>624</v>
      </c>
      <c r="M125" s="74">
        <v>0.11</v>
      </c>
      <c r="N125" s="75">
        <v>41424</v>
      </c>
      <c r="O125" s="75">
        <v>42154</v>
      </c>
      <c r="P125" s="75">
        <v>42158</v>
      </c>
      <c r="Q125" s="71" t="s">
        <v>625</v>
      </c>
      <c r="R125" s="76">
        <v>150000000</v>
      </c>
      <c r="S125" s="76">
        <v>150000000</v>
      </c>
      <c r="T125" s="76">
        <v>150000000</v>
      </c>
      <c r="U125" s="71">
        <v>0</v>
      </c>
      <c r="V125" s="71">
        <v>150000000</v>
      </c>
      <c r="W125" s="71">
        <v>5334246</v>
      </c>
      <c r="X125" s="77"/>
    </row>
    <row r="126" spans="2:24" ht="12.9" customHeight="1">
      <c r="B126" s="69">
        <v>118</v>
      </c>
      <c r="C126" s="70" t="s">
        <v>45</v>
      </c>
      <c r="D126" s="70" t="s">
        <v>621</v>
      </c>
      <c r="E126" s="70" t="s">
        <v>74</v>
      </c>
      <c r="F126" s="70" t="s">
        <v>75</v>
      </c>
      <c r="G126" s="70" t="s">
        <v>76</v>
      </c>
      <c r="H126" s="70" t="s">
        <v>52</v>
      </c>
      <c r="I126" s="70"/>
      <c r="J126" s="71" t="s">
        <v>870</v>
      </c>
      <c r="K126" s="72" t="s">
        <v>871</v>
      </c>
      <c r="L126" s="73" t="s">
        <v>624</v>
      </c>
      <c r="M126" s="74">
        <v>0.11</v>
      </c>
      <c r="N126" s="75">
        <v>41522</v>
      </c>
      <c r="O126" s="75">
        <v>42272</v>
      </c>
      <c r="P126" s="75">
        <v>42149</v>
      </c>
      <c r="Q126" s="71" t="s">
        <v>625</v>
      </c>
      <c r="R126" s="76">
        <v>1195000000</v>
      </c>
      <c r="S126" s="76">
        <v>1180000000</v>
      </c>
      <c r="T126" s="76">
        <v>1180000000</v>
      </c>
      <c r="U126" s="71">
        <v>0</v>
      </c>
      <c r="V126" s="71">
        <v>1180000000</v>
      </c>
      <c r="W126" s="71">
        <v>34919472</v>
      </c>
      <c r="X126" s="77"/>
    </row>
    <row r="127" spans="2:24" ht="12.9" customHeight="1">
      <c r="B127" s="69">
        <v>119</v>
      </c>
      <c r="C127" s="70" t="s">
        <v>45</v>
      </c>
      <c r="D127" s="70" t="s">
        <v>621</v>
      </c>
      <c r="E127" s="70" t="s">
        <v>74</v>
      </c>
      <c r="F127" s="70" t="s">
        <v>75</v>
      </c>
      <c r="G127" s="70" t="s">
        <v>76</v>
      </c>
      <c r="H127" s="70" t="s">
        <v>52</v>
      </c>
      <c r="I127" s="70"/>
      <c r="J127" s="71" t="s">
        <v>872</v>
      </c>
      <c r="K127" s="72" t="s">
        <v>873</v>
      </c>
      <c r="L127" s="73" t="s">
        <v>624</v>
      </c>
      <c r="M127" s="74">
        <v>0.11</v>
      </c>
      <c r="N127" s="75">
        <v>41663</v>
      </c>
      <c r="O127" s="75">
        <v>42272</v>
      </c>
      <c r="P127" s="75">
        <v>42180</v>
      </c>
      <c r="Q127" s="71" t="s">
        <v>625</v>
      </c>
      <c r="R127" s="76">
        <v>100000000</v>
      </c>
      <c r="S127" s="76">
        <v>100000000</v>
      </c>
      <c r="T127" s="76">
        <v>100000000</v>
      </c>
      <c r="U127" s="71">
        <v>0</v>
      </c>
      <c r="V127" s="71">
        <v>100000000</v>
      </c>
      <c r="W127" s="71">
        <v>2024981</v>
      </c>
      <c r="X127" s="77"/>
    </row>
    <row r="128" spans="2:24" ht="12.9" customHeight="1">
      <c r="B128" s="69">
        <v>120</v>
      </c>
      <c r="C128" s="70" t="s">
        <v>45</v>
      </c>
      <c r="D128" s="70" t="s">
        <v>621</v>
      </c>
      <c r="E128" s="70" t="s">
        <v>74</v>
      </c>
      <c r="F128" s="70" t="s">
        <v>75</v>
      </c>
      <c r="G128" s="70" t="s">
        <v>76</v>
      </c>
      <c r="H128" s="70" t="s">
        <v>52</v>
      </c>
      <c r="I128" s="70"/>
      <c r="J128" s="71" t="s">
        <v>874</v>
      </c>
      <c r="K128" s="72" t="s">
        <v>875</v>
      </c>
      <c r="L128" s="73" t="s">
        <v>624</v>
      </c>
      <c r="M128" s="74">
        <v>0.11</v>
      </c>
      <c r="N128" s="75">
        <v>41886</v>
      </c>
      <c r="O128" s="75">
        <v>42251</v>
      </c>
      <c r="P128" s="75">
        <v>42158</v>
      </c>
      <c r="Q128" s="71" t="s">
        <v>625</v>
      </c>
      <c r="R128" s="76">
        <v>116000000</v>
      </c>
      <c r="S128" s="76">
        <v>116000000</v>
      </c>
      <c r="T128" s="76">
        <v>116000000</v>
      </c>
      <c r="U128" s="71">
        <v>0</v>
      </c>
      <c r="V128" s="71">
        <v>116000000</v>
      </c>
      <c r="W128" s="71">
        <v>3334973</v>
      </c>
      <c r="X128" s="77"/>
    </row>
    <row r="129" spans="2:24" ht="12.9" customHeight="1">
      <c r="B129" s="69">
        <v>121</v>
      </c>
      <c r="C129" s="70" t="s">
        <v>45</v>
      </c>
      <c r="D129" s="70" t="s">
        <v>621</v>
      </c>
      <c r="E129" s="70" t="s">
        <v>74</v>
      </c>
      <c r="F129" s="70" t="s">
        <v>75</v>
      </c>
      <c r="G129" s="70" t="s">
        <v>76</v>
      </c>
      <c r="H129" s="70" t="s">
        <v>52</v>
      </c>
      <c r="I129" s="70"/>
      <c r="J129" s="71" t="s">
        <v>876</v>
      </c>
      <c r="K129" s="72" t="s">
        <v>877</v>
      </c>
      <c r="L129" s="73" t="s">
        <v>624</v>
      </c>
      <c r="M129" s="74">
        <v>0.11</v>
      </c>
      <c r="N129" s="75">
        <v>41907</v>
      </c>
      <c r="O129" s="75">
        <v>42272</v>
      </c>
      <c r="P129" s="75">
        <v>42148</v>
      </c>
      <c r="Q129" s="71" t="s">
        <v>625</v>
      </c>
      <c r="R129" s="76">
        <v>16000000</v>
      </c>
      <c r="S129" s="76">
        <v>16000000</v>
      </c>
      <c r="T129" s="76">
        <v>16000000</v>
      </c>
      <c r="U129" s="71">
        <v>0</v>
      </c>
      <c r="V129" s="71">
        <v>16000000</v>
      </c>
      <c r="W129" s="71">
        <v>504769</v>
      </c>
      <c r="X129" s="77"/>
    </row>
    <row r="130" spans="2:24" ht="12.9" customHeight="1">
      <c r="B130" s="69">
        <v>122</v>
      </c>
      <c r="C130" s="70" t="s">
        <v>45</v>
      </c>
      <c r="D130" s="70" t="s">
        <v>621</v>
      </c>
      <c r="E130" s="70" t="s">
        <v>74</v>
      </c>
      <c r="F130" s="70" t="s">
        <v>75</v>
      </c>
      <c r="G130" s="70" t="s">
        <v>76</v>
      </c>
      <c r="H130" s="70" t="s">
        <v>52</v>
      </c>
      <c r="I130" s="70"/>
      <c r="J130" s="71" t="s">
        <v>878</v>
      </c>
      <c r="K130" s="72" t="s">
        <v>879</v>
      </c>
      <c r="L130" s="73" t="s">
        <v>624</v>
      </c>
      <c r="M130" s="74">
        <v>0.11</v>
      </c>
      <c r="N130" s="75">
        <v>41999</v>
      </c>
      <c r="O130" s="75">
        <v>42272</v>
      </c>
      <c r="P130" s="75">
        <v>42149</v>
      </c>
      <c r="Q130" s="71" t="s">
        <v>625</v>
      </c>
      <c r="R130" s="76">
        <v>16000000</v>
      </c>
      <c r="S130" s="76">
        <v>16000000</v>
      </c>
      <c r="T130" s="76">
        <v>16000000</v>
      </c>
      <c r="U130" s="71">
        <v>0</v>
      </c>
      <c r="V130" s="71">
        <v>16000000</v>
      </c>
      <c r="W130" s="71">
        <v>473482</v>
      </c>
      <c r="X130" s="77"/>
    </row>
    <row r="131" spans="2:24" ht="12.9" customHeight="1">
      <c r="B131" s="69">
        <v>123</v>
      </c>
      <c r="C131" s="70" t="s">
        <v>45</v>
      </c>
      <c r="D131" s="70" t="s">
        <v>621</v>
      </c>
      <c r="E131" s="70" t="s">
        <v>74</v>
      </c>
      <c r="F131" s="70" t="s">
        <v>75</v>
      </c>
      <c r="G131" s="70" t="s">
        <v>76</v>
      </c>
      <c r="H131" s="70" t="s">
        <v>52</v>
      </c>
      <c r="I131" s="70"/>
      <c r="J131" s="71" t="s">
        <v>880</v>
      </c>
      <c r="K131" s="72" t="s">
        <v>881</v>
      </c>
      <c r="L131" s="73" t="s">
        <v>624</v>
      </c>
      <c r="M131" s="74">
        <v>0.11</v>
      </c>
      <c r="N131" s="75">
        <v>42013</v>
      </c>
      <c r="O131" s="75">
        <v>42378</v>
      </c>
      <c r="P131" s="75">
        <v>42132</v>
      </c>
      <c r="Q131" s="71" t="s">
        <v>625</v>
      </c>
      <c r="R131" s="76">
        <v>150000000</v>
      </c>
      <c r="S131" s="76">
        <v>150000000</v>
      </c>
      <c r="T131" s="76">
        <v>150000000</v>
      </c>
      <c r="U131" s="71">
        <v>0</v>
      </c>
      <c r="V131" s="71">
        <v>150000000</v>
      </c>
      <c r="W131" s="71">
        <v>5207406</v>
      </c>
      <c r="X131" s="77"/>
    </row>
    <row r="132" spans="2:24" ht="12.9" customHeight="1">
      <c r="B132" s="69">
        <v>124</v>
      </c>
      <c r="C132" s="70" t="s">
        <v>45</v>
      </c>
      <c r="D132" s="70" t="s">
        <v>621</v>
      </c>
      <c r="E132" s="70" t="s">
        <v>74</v>
      </c>
      <c r="F132" s="70" t="s">
        <v>75</v>
      </c>
      <c r="G132" s="70" t="s">
        <v>76</v>
      </c>
      <c r="H132" s="70" t="s">
        <v>52</v>
      </c>
      <c r="I132" s="70"/>
      <c r="J132" s="71" t="s">
        <v>882</v>
      </c>
      <c r="K132" s="72" t="s">
        <v>883</v>
      </c>
      <c r="L132" s="73" t="s">
        <v>624</v>
      </c>
      <c r="M132" s="74">
        <v>0.11</v>
      </c>
      <c r="N132" s="75">
        <v>42046</v>
      </c>
      <c r="O132" s="75">
        <v>42411</v>
      </c>
      <c r="P132" s="75">
        <v>42134</v>
      </c>
      <c r="Q132" s="71" t="s">
        <v>625</v>
      </c>
      <c r="R132" s="76">
        <v>646000000</v>
      </c>
      <c r="S132" s="76">
        <v>646000000</v>
      </c>
      <c r="T132" s="76">
        <v>646000000</v>
      </c>
      <c r="U132" s="71">
        <v>0</v>
      </c>
      <c r="V132" s="71">
        <v>646000000</v>
      </c>
      <c r="W132" s="71">
        <v>22037203</v>
      </c>
      <c r="X132" s="77"/>
    </row>
    <row r="133" spans="2:24" ht="12.9" customHeight="1">
      <c r="B133" s="69">
        <v>125</v>
      </c>
      <c r="C133" s="70" t="s">
        <v>45</v>
      </c>
      <c r="D133" s="70" t="s">
        <v>621</v>
      </c>
      <c r="E133" s="70" t="s">
        <v>74</v>
      </c>
      <c r="F133" s="70" t="s">
        <v>75</v>
      </c>
      <c r="G133" s="70" t="s">
        <v>76</v>
      </c>
      <c r="H133" s="70" t="s">
        <v>52</v>
      </c>
      <c r="I133" s="70"/>
      <c r="J133" s="71" t="s">
        <v>884</v>
      </c>
      <c r="K133" s="72" t="s">
        <v>885</v>
      </c>
      <c r="L133" s="73" t="s">
        <v>624</v>
      </c>
      <c r="M133" s="74">
        <v>0.11</v>
      </c>
      <c r="N133" s="75">
        <v>42088</v>
      </c>
      <c r="O133" s="75">
        <v>42454</v>
      </c>
      <c r="P133" s="75">
        <v>42148</v>
      </c>
      <c r="Q133" s="71" t="s">
        <v>625</v>
      </c>
      <c r="R133" s="76">
        <v>16000000</v>
      </c>
      <c r="S133" s="76">
        <v>16000000</v>
      </c>
      <c r="T133" s="76">
        <v>16000000</v>
      </c>
      <c r="U133" s="71">
        <v>0</v>
      </c>
      <c r="V133" s="71">
        <v>16000000</v>
      </c>
      <c r="W133" s="71">
        <v>478304</v>
      </c>
      <c r="X133" s="77"/>
    </row>
    <row r="134" spans="2:24" ht="12.9" customHeight="1">
      <c r="B134" s="69">
        <v>126</v>
      </c>
      <c r="C134" s="70" t="s">
        <v>45</v>
      </c>
      <c r="D134" s="70" t="s">
        <v>621</v>
      </c>
      <c r="E134" s="70" t="s">
        <v>74</v>
      </c>
      <c r="F134" s="70" t="s">
        <v>75</v>
      </c>
      <c r="G134" s="70" t="s">
        <v>76</v>
      </c>
      <c r="H134" s="70" t="s">
        <v>52</v>
      </c>
      <c r="I134" s="70"/>
      <c r="J134" s="71" t="s">
        <v>886</v>
      </c>
      <c r="K134" s="72" t="s">
        <v>887</v>
      </c>
      <c r="L134" s="73" t="s">
        <v>664</v>
      </c>
      <c r="M134" s="74">
        <v>0.11</v>
      </c>
      <c r="N134" s="75">
        <v>41971</v>
      </c>
      <c r="O134" s="75">
        <v>42993</v>
      </c>
      <c r="P134" s="75">
        <v>42138</v>
      </c>
      <c r="Q134" s="71" t="s">
        <v>625</v>
      </c>
      <c r="R134" s="76">
        <v>49281000</v>
      </c>
      <c r="S134" s="76">
        <v>49281000</v>
      </c>
      <c r="T134" s="76">
        <v>49281000</v>
      </c>
      <c r="U134" s="71">
        <v>0</v>
      </c>
      <c r="V134" s="71">
        <v>49281000</v>
      </c>
      <c r="W134" s="71">
        <v>1646643</v>
      </c>
      <c r="X134" s="77"/>
    </row>
    <row r="135" spans="2:24" ht="12.9" customHeight="1">
      <c r="B135" s="69">
        <v>127</v>
      </c>
      <c r="C135" s="70" t="s">
        <v>45</v>
      </c>
      <c r="D135" s="70" t="s">
        <v>621</v>
      </c>
      <c r="E135" s="70" t="s">
        <v>74</v>
      </c>
      <c r="F135" s="70" t="s">
        <v>75</v>
      </c>
      <c r="G135" s="70" t="s">
        <v>76</v>
      </c>
      <c r="H135" s="70" t="s">
        <v>52</v>
      </c>
      <c r="I135" s="70"/>
      <c r="J135" s="71" t="s">
        <v>888</v>
      </c>
      <c r="K135" s="72" t="s">
        <v>889</v>
      </c>
      <c r="L135" s="73" t="s">
        <v>669</v>
      </c>
      <c r="M135" s="74">
        <v>0.25</v>
      </c>
      <c r="N135" s="75">
        <v>42121</v>
      </c>
      <c r="O135" s="75">
        <v>43800</v>
      </c>
      <c r="P135" s="75">
        <v>42277</v>
      </c>
      <c r="Q135" s="71" t="s">
        <v>625</v>
      </c>
      <c r="R135" s="76">
        <v>99471242</v>
      </c>
      <c r="S135" s="76">
        <v>99471242</v>
      </c>
      <c r="T135" s="76">
        <v>99471242</v>
      </c>
      <c r="U135" s="71">
        <v>0</v>
      </c>
      <c r="V135" s="71">
        <v>99471242</v>
      </c>
      <c r="W135" s="71">
        <v>10039832</v>
      </c>
      <c r="X135" s="77"/>
    </row>
    <row r="136" spans="2:24" ht="12.9" customHeight="1">
      <c r="B136" s="69">
        <v>128</v>
      </c>
      <c r="C136" s="70" t="s">
        <v>45</v>
      </c>
      <c r="D136" s="70" t="s">
        <v>621</v>
      </c>
      <c r="E136" s="70" t="s">
        <v>74</v>
      </c>
      <c r="F136" s="70" t="s">
        <v>75</v>
      </c>
      <c r="G136" s="70" t="s">
        <v>76</v>
      </c>
      <c r="H136" s="70" t="s">
        <v>52</v>
      </c>
      <c r="I136" s="70"/>
      <c r="J136" s="71" t="s">
        <v>890</v>
      </c>
      <c r="K136" s="72" t="s">
        <v>891</v>
      </c>
      <c r="L136" s="73" t="s">
        <v>757</v>
      </c>
      <c r="M136" s="78"/>
      <c r="N136" s="75">
        <v>42216</v>
      </c>
      <c r="O136" s="75"/>
      <c r="P136" s="75"/>
      <c r="Q136" s="71" t="s">
        <v>625</v>
      </c>
      <c r="R136" s="76">
        <v>19812260</v>
      </c>
      <c r="S136" s="76">
        <v>0</v>
      </c>
      <c r="T136" s="76">
        <v>0</v>
      </c>
      <c r="U136" s="71">
        <v>19812260</v>
      </c>
      <c r="V136" s="71">
        <v>19812260</v>
      </c>
      <c r="W136" s="71">
        <v>0</v>
      </c>
      <c r="X136" s="77" t="s">
        <v>892</v>
      </c>
    </row>
    <row r="137" spans="2:24" ht="12.9" customHeight="1">
      <c r="B137" s="69">
        <v>129</v>
      </c>
      <c r="C137" s="70" t="s">
        <v>45</v>
      </c>
      <c r="D137" s="70" t="s">
        <v>621</v>
      </c>
      <c r="E137" s="70" t="s">
        <v>74</v>
      </c>
      <c r="F137" s="70" t="s">
        <v>75</v>
      </c>
      <c r="G137" s="70" t="s">
        <v>76</v>
      </c>
      <c r="H137" s="70" t="s">
        <v>52</v>
      </c>
      <c r="I137" s="70"/>
      <c r="J137" s="71" t="s">
        <v>893</v>
      </c>
      <c r="K137" s="72" t="s">
        <v>894</v>
      </c>
      <c r="L137" s="73" t="s">
        <v>757</v>
      </c>
      <c r="M137" s="78"/>
      <c r="N137" s="75">
        <v>42216</v>
      </c>
      <c r="O137" s="75"/>
      <c r="P137" s="75"/>
      <c r="Q137" s="71" t="s">
        <v>625</v>
      </c>
      <c r="R137" s="76">
        <v>6207900</v>
      </c>
      <c r="S137" s="76">
        <v>0</v>
      </c>
      <c r="T137" s="76">
        <v>0</v>
      </c>
      <c r="U137" s="71">
        <v>6207900</v>
      </c>
      <c r="V137" s="71">
        <v>6207900</v>
      </c>
      <c r="W137" s="71">
        <v>0</v>
      </c>
      <c r="X137" s="77" t="s">
        <v>892</v>
      </c>
    </row>
    <row r="138" spans="2:24" ht="12.9" customHeight="1">
      <c r="B138" s="69">
        <v>130</v>
      </c>
      <c r="C138" s="70" t="s">
        <v>45</v>
      </c>
      <c r="D138" s="70" t="s">
        <v>621</v>
      </c>
      <c r="E138" s="70" t="s">
        <v>74</v>
      </c>
      <c r="F138" s="70" t="s">
        <v>75</v>
      </c>
      <c r="G138" s="70" t="s">
        <v>76</v>
      </c>
      <c r="H138" s="70" t="s">
        <v>52</v>
      </c>
      <c r="I138" s="70"/>
      <c r="J138" s="71" t="s">
        <v>895</v>
      </c>
      <c r="K138" s="72" t="s">
        <v>896</v>
      </c>
      <c r="L138" s="73" t="s">
        <v>757</v>
      </c>
      <c r="M138" s="78"/>
      <c r="N138" s="75">
        <v>42216</v>
      </c>
      <c r="O138" s="75"/>
      <c r="P138" s="75"/>
      <c r="Q138" s="71" t="s">
        <v>625</v>
      </c>
      <c r="R138" s="76">
        <v>3060800</v>
      </c>
      <c r="S138" s="76">
        <v>0</v>
      </c>
      <c r="T138" s="76">
        <v>0</v>
      </c>
      <c r="U138" s="71">
        <v>3060800</v>
      </c>
      <c r="V138" s="71">
        <v>3060800</v>
      </c>
      <c r="W138" s="71">
        <v>0</v>
      </c>
      <c r="X138" s="77" t="s">
        <v>892</v>
      </c>
    </row>
    <row r="139" spans="2:24" ht="12.9" customHeight="1">
      <c r="B139" s="69">
        <v>131</v>
      </c>
      <c r="C139" s="70" t="s">
        <v>45</v>
      </c>
      <c r="D139" s="70" t="s">
        <v>621</v>
      </c>
      <c r="E139" s="70" t="s">
        <v>74</v>
      </c>
      <c r="F139" s="70" t="s">
        <v>75</v>
      </c>
      <c r="G139" s="70" t="s">
        <v>76</v>
      </c>
      <c r="H139" s="70" t="s">
        <v>52</v>
      </c>
      <c r="I139" s="70"/>
      <c r="J139" s="71" t="s">
        <v>897</v>
      </c>
      <c r="K139" s="72" t="s">
        <v>898</v>
      </c>
      <c r="L139" s="73" t="s">
        <v>757</v>
      </c>
      <c r="M139" s="78"/>
      <c r="N139" s="75">
        <v>42250</v>
      </c>
      <c r="O139" s="75"/>
      <c r="P139" s="75"/>
      <c r="Q139" s="71" t="s">
        <v>625</v>
      </c>
      <c r="R139" s="76">
        <v>5434840</v>
      </c>
      <c r="S139" s="76">
        <v>0</v>
      </c>
      <c r="T139" s="76">
        <v>0</v>
      </c>
      <c r="U139" s="71">
        <v>5434840</v>
      </c>
      <c r="V139" s="71">
        <v>5434840</v>
      </c>
      <c r="W139" s="71">
        <v>0</v>
      </c>
      <c r="X139" s="77" t="s">
        <v>899</v>
      </c>
    </row>
    <row r="140" spans="2:24" ht="12.9" customHeight="1">
      <c r="B140" s="69">
        <v>132</v>
      </c>
      <c r="C140" s="70" t="s">
        <v>45</v>
      </c>
      <c r="D140" s="70" t="s">
        <v>621</v>
      </c>
      <c r="E140" s="70" t="s">
        <v>79</v>
      </c>
      <c r="F140" s="70" t="s">
        <v>80</v>
      </c>
      <c r="G140" s="70" t="s">
        <v>81</v>
      </c>
      <c r="H140" s="70" t="s">
        <v>52</v>
      </c>
      <c r="I140" s="70"/>
      <c r="J140" s="71" t="s">
        <v>900</v>
      </c>
      <c r="K140" s="72" t="s">
        <v>901</v>
      </c>
      <c r="L140" s="73" t="s">
        <v>624</v>
      </c>
      <c r="M140" s="74">
        <v>0.11</v>
      </c>
      <c r="N140" s="75">
        <v>39643</v>
      </c>
      <c r="O140" s="75">
        <v>42199</v>
      </c>
      <c r="P140" s="75">
        <v>42168</v>
      </c>
      <c r="Q140" s="71" t="s">
        <v>625</v>
      </c>
      <c r="R140" s="76">
        <v>1100000000</v>
      </c>
      <c r="S140" s="76">
        <v>477537207</v>
      </c>
      <c r="T140" s="76">
        <v>477537207</v>
      </c>
      <c r="U140" s="71">
        <v>0</v>
      </c>
      <c r="V140" s="71">
        <v>477537207</v>
      </c>
      <c r="W140" s="71">
        <v>15485932</v>
      </c>
      <c r="X140" s="77"/>
    </row>
    <row r="141" spans="2:24" ht="12.9" customHeight="1">
      <c r="B141" s="69">
        <v>133</v>
      </c>
      <c r="C141" s="70" t="s">
        <v>45</v>
      </c>
      <c r="D141" s="70" t="s">
        <v>621</v>
      </c>
      <c r="E141" s="70" t="s">
        <v>79</v>
      </c>
      <c r="F141" s="70" t="s">
        <v>80</v>
      </c>
      <c r="G141" s="70" t="s">
        <v>81</v>
      </c>
      <c r="H141" s="70" t="s">
        <v>52</v>
      </c>
      <c r="I141" s="70"/>
      <c r="J141" s="71" t="s">
        <v>902</v>
      </c>
      <c r="K141" s="72" t="s">
        <v>903</v>
      </c>
      <c r="L141" s="73" t="s">
        <v>624</v>
      </c>
      <c r="M141" s="74">
        <v>0.11</v>
      </c>
      <c r="N141" s="75">
        <v>39748</v>
      </c>
      <c r="O141" s="75">
        <v>42349</v>
      </c>
      <c r="P141" s="75">
        <v>42166</v>
      </c>
      <c r="Q141" s="71" t="s">
        <v>625</v>
      </c>
      <c r="R141" s="76">
        <v>1150000000</v>
      </c>
      <c r="S141" s="76">
        <v>182000000</v>
      </c>
      <c r="T141" s="76">
        <v>182000000</v>
      </c>
      <c r="U141" s="71">
        <v>0</v>
      </c>
      <c r="V141" s="71">
        <v>182000000</v>
      </c>
      <c r="W141" s="71">
        <v>9585036</v>
      </c>
      <c r="X141" s="77"/>
    </row>
    <row r="142" spans="2:24" ht="12.9" customHeight="1">
      <c r="B142" s="69">
        <v>134</v>
      </c>
      <c r="C142" s="70" t="s">
        <v>45</v>
      </c>
      <c r="D142" s="70" t="s">
        <v>621</v>
      </c>
      <c r="E142" s="70" t="s">
        <v>79</v>
      </c>
      <c r="F142" s="70" t="s">
        <v>80</v>
      </c>
      <c r="G142" s="70" t="s">
        <v>81</v>
      </c>
      <c r="H142" s="70" t="s">
        <v>52</v>
      </c>
      <c r="I142" s="70"/>
      <c r="J142" s="71" t="s">
        <v>904</v>
      </c>
      <c r="K142" s="72" t="s">
        <v>905</v>
      </c>
      <c r="L142" s="73" t="s">
        <v>624</v>
      </c>
      <c r="M142" s="74">
        <v>0.10935</v>
      </c>
      <c r="N142" s="75">
        <v>39748</v>
      </c>
      <c r="O142" s="75">
        <v>42301</v>
      </c>
      <c r="P142" s="75">
        <v>42178</v>
      </c>
      <c r="Q142" s="71" t="s">
        <v>625</v>
      </c>
      <c r="R142" s="76">
        <v>720000000</v>
      </c>
      <c r="S142" s="76">
        <v>720000000</v>
      </c>
      <c r="T142" s="76">
        <v>720000000</v>
      </c>
      <c r="U142" s="71">
        <v>0</v>
      </c>
      <c r="V142" s="71">
        <v>720000000</v>
      </c>
      <c r="W142" s="71">
        <v>14929487</v>
      </c>
      <c r="X142" s="77"/>
    </row>
    <row r="143" spans="2:24" ht="12.9" customHeight="1">
      <c r="B143" s="69">
        <v>135</v>
      </c>
      <c r="C143" s="70" t="s">
        <v>45</v>
      </c>
      <c r="D143" s="70" t="s">
        <v>621</v>
      </c>
      <c r="E143" s="70" t="s">
        <v>79</v>
      </c>
      <c r="F143" s="70" t="s">
        <v>80</v>
      </c>
      <c r="G143" s="70" t="s">
        <v>81</v>
      </c>
      <c r="H143" s="70" t="s">
        <v>52</v>
      </c>
      <c r="I143" s="70"/>
      <c r="J143" s="71" t="s">
        <v>906</v>
      </c>
      <c r="K143" s="72" t="s">
        <v>907</v>
      </c>
      <c r="L143" s="73" t="s">
        <v>624</v>
      </c>
      <c r="M143" s="74">
        <v>0.10977000000000001</v>
      </c>
      <c r="N143" s="75">
        <v>39804</v>
      </c>
      <c r="O143" s="75">
        <v>42342</v>
      </c>
      <c r="P143" s="75">
        <v>42159</v>
      </c>
      <c r="Q143" s="71" t="s">
        <v>625</v>
      </c>
      <c r="R143" s="76">
        <v>350000000</v>
      </c>
      <c r="S143" s="76">
        <v>51000000</v>
      </c>
      <c r="T143" s="76">
        <v>51000000</v>
      </c>
      <c r="U143" s="71">
        <v>0</v>
      </c>
      <c r="V143" s="71">
        <v>51000000</v>
      </c>
      <c r="W143" s="71">
        <v>3787958</v>
      </c>
      <c r="X143" s="77"/>
    </row>
    <row r="144" spans="2:24" ht="12.9" customHeight="1">
      <c r="B144" s="69">
        <v>136</v>
      </c>
      <c r="C144" s="70" t="s">
        <v>45</v>
      </c>
      <c r="D144" s="70" t="s">
        <v>621</v>
      </c>
      <c r="E144" s="70" t="s">
        <v>79</v>
      </c>
      <c r="F144" s="70" t="s">
        <v>80</v>
      </c>
      <c r="G144" s="70" t="s">
        <v>81</v>
      </c>
      <c r="H144" s="70" t="s">
        <v>52</v>
      </c>
      <c r="I144" s="70"/>
      <c r="J144" s="71" t="s">
        <v>908</v>
      </c>
      <c r="K144" s="72" t="s">
        <v>909</v>
      </c>
      <c r="L144" s="73" t="s">
        <v>624</v>
      </c>
      <c r="M144" s="74">
        <v>0.10800000000000001</v>
      </c>
      <c r="N144" s="75">
        <v>40757</v>
      </c>
      <c r="O144" s="75">
        <v>42301</v>
      </c>
      <c r="P144" s="75">
        <v>42178</v>
      </c>
      <c r="Q144" s="71" t="s">
        <v>625</v>
      </c>
      <c r="R144" s="76">
        <v>1270000000</v>
      </c>
      <c r="S144" s="76">
        <v>1270000000</v>
      </c>
      <c r="T144" s="76">
        <v>1270000000</v>
      </c>
      <c r="U144" s="71">
        <v>0</v>
      </c>
      <c r="V144" s="71">
        <v>1270000000</v>
      </c>
      <c r="W144" s="71">
        <v>25882676</v>
      </c>
      <c r="X144" s="77"/>
    </row>
    <row r="145" spans="2:24" ht="12.9" customHeight="1">
      <c r="B145" s="69">
        <v>137</v>
      </c>
      <c r="C145" s="70" t="s">
        <v>45</v>
      </c>
      <c r="D145" s="70" t="s">
        <v>621</v>
      </c>
      <c r="E145" s="70" t="s">
        <v>79</v>
      </c>
      <c r="F145" s="70" t="s">
        <v>80</v>
      </c>
      <c r="G145" s="70" t="s">
        <v>81</v>
      </c>
      <c r="H145" s="70" t="s">
        <v>52</v>
      </c>
      <c r="I145" s="70"/>
      <c r="J145" s="71" t="s">
        <v>910</v>
      </c>
      <c r="K145" s="72" t="s">
        <v>911</v>
      </c>
      <c r="L145" s="73" t="s">
        <v>624</v>
      </c>
      <c r="M145" s="74">
        <v>0.11</v>
      </c>
      <c r="N145" s="75">
        <v>41774</v>
      </c>
      <c r="O145" s="75">
        <v>42505</v>
      </c>
      <c r="P145" s="75">
        <v>42169</v>
      </c>
      <c r="Q145" s="71" t="s">
        <v>625</v>
      </c>
      <c r="R145" s="76">
        <v>2500000000</v>
      </c>
      <c r="S145" s="76">
        <v>2500000000</v>
      </c>
      <c r="T145" s="76">
        <v>2500000000</v>
      </c>
      <c r="U145" s="71">
        <v>0</v>
      </c>
      <c r="V145" s="71">
        <v>2500000000</v>
      </c>
      <c r="W145" s="71">
        <v>65502118</v>
      </c>
      <c r="X145" s="77"/>
    </row>
    <row r="146" spans="2:24" ht="12.9" customHeight="1">
      <c r="B146" s="69">
        <v>138</v>
      </c>
      <c r="C146" s="70" t="s">
        <v>45</v>
      </c>
      <c r="D146" s="70" t="s">
        <v>621</v>
      </c>
      <c r="E146" s="70" t="s">
        <v>79</v>
      </c>
      <c r="F146" s="70" t="s">
        <v>80</v>
      </c>
      <c r="G146" s="70" t="s">
        <v>81</v>
      </c>
      <c r="H146" s="70" t="s">
        <v>52</v>
      </c>
      <c r="I146" s="70"/>
      <c r="J146" s="71" t="s">
        <v>912</v>
      </c>
      <c r="K146" s="72" t="s">
        <v>913</v>
      </c>
      <c r="L146" s="73" t="s">
        <v>624</v>
      </c>
      <c r="M146" s="74">
        <v>0.11</v>
      </c>
      <c r="N146" s="75">
        <v>41789</v>
      </c>
      <c r="O146" s="75">
        <v>42510</v>
      </c>
      <c r="P146" s="75">
        <v>42176</v>
      </c>
      <c r="Q146" s="71" t="s">
        <v>625</v>
      </c>
      <c r="R146" s="76">
        <v>330000000</v>
      </c>
      <c r="S146" s="76">
        <v>66000000</v>
      </c>
      <c r="T146" s="76">
        <v>66000000</v>
      </c>
      <c r="U146" s="71">
        <v>0</v>
      </c>
      <c r="V146" s="71">
        <v>66000000</v>
      </c>
      <c r="W146" s="71">
        <v>2796537</v>
      </c>
      <c r="X146" s="77"/>
    </row>
    <row r="147" spans="2:24" ht="12.9" customHeight="1">
      <c r="B147" s="69">
        <v>139</v>
      </c>
      <c r="C147" s="70" t="s">
        <v>45</v>
      </c>
      <c r="D147" s="70" t="s">
        <v>621</v>
      </c>
      <c r="E147" s="70" t="s">
        <v>79</v>
      </c>
      <c r="F147" s="70" t="s">
        <v>80</v>
      </c>
      <c r="G147" s="70" t="s">
        <v>81</v>
      </c>
      <c r="H147" s="70" t="s">
        <v>52</v>
      </c>
      <c r="I147" s="70"/>
      <c r="J147" s="71" t="s">
        <v>914</v>
      </c>
      <c r="K147" s="72" t="s">
        <v>915</v>
      </c>
      <c r="L147" s="73" t="s">
        <v>624</v>
      </c>
      <c r="M147" s="74">
        <v>0.11</v>
      </c>
      <c r="N147" s="75">
        <v>41815</v>
      </c>
      <c r="O147" s="75">
        <v>42354</v>
      </c>
      <c r="P147" s="75">
        <v>42170</v>
      </c>
      <c r="Q147" s="71" t="s">
        <v>625</v>
      </c>
      <c r="R147" s="76">
        <v>1500000000</v>
      </c>
      <c r="S147" s="76">
        <v>1500000000</v>
      </c>
      <c r="T147" s="76">
        <v>1500000000</v>
      </c>
      <c r="U147" s="71">
        <v>0</v>
      </c>
      <c r="V147" s="71">
        <v>1500000000</v>
      </c>
      <c r="W147" s="71">
        <v>45193250</v>
      </c>
      <c r="X147" s="77"/>
    </row>
    <row r="148" spans="2:24" ht="12.9" customHeight="1">
      <c r="B148" s="69">
        <v>140</v>
      </c>
      <c r="C148" s="70" t="s">
        <v>45</v>
      </c>
      <c r="D148" s="70" t="s">
        <v>621</v>
      </c>
      <c r="E148" s="70" t="s">
        <v>79</v>
      </c>
      <c r="F148" s="70" t="s">
        <v>80</v>
      </c>
      <c r="G148" s="70" t="s">
        <v>81</v>
      </c>
      <c r="H148" s="70" t="s">
        <v>52</v>
      </c>
      <c r="I148" s="70"/>
      <c r="J148" s="71" t="s">
        <v>916</v>
      </c>
      <c r="K148" s="72" t="s">
        <v>917</v>
      </c>
      <c r="L148" s="73" t="s">
        <v>624</v>
      </c>
      <c r="M148" s="74">
        <v>0.11</v>
      </c>
      <c r="N148" s="75">
        <v>42051</v>
      </c>
      <c r="O148" s="75">
        <v>42232</v>
      </c>
      <c r="P148" s="75">
        <v>42170</v>
      </c>
      <c r="Q148" s="71" t="s">
        <v>625</v>
      </c>
      <c r="R148" s="76">
        <v>100000000</v>
      </c>
      <c r="S148" s="76">
        <v>100000000</v>
      </c>
      <c r="T148" s="76">
        <v>100000000</v>
      </c>
      <c r="U148" s="71">
        <v>0</v>
      </c>
      <c r="V148" s="71">
        <v>100000000</v>
      </c>
      <c r="W148" s="71">
        <v>2593267</v>
      </c>
      <c r="X148" s="77"/>
    </row>
    <row r="149" spans="2:24" ht="12.9" customHeight="1">
      <c r="B149" s="69">
        <v>141</v>
      </c>
      <c r="C149" s="70" t="s">
        <v>45</v>
      </c>
      <c r="D149" s="70" t="s">
        <v>621</v>
      </c>
      <c r="E149" s="70" t="s">
        <v>79</v>
      </c>
      <c r="F149" s="70" t="s">
        <v>80</v>
      </c>
      <c r="G149" s="70" t="s">
        <v>81</v>
      </c>
      <c r="H149" s="70" t="s">
        <v>52</v>
      </c>
      <c r="I149" s="70"/>
      <c r="J149" s="71" t="s">
        <v>918</v>
      </c>
      <c r="K149" s="72" t="s">
        <v>919</v>
      </c>
      <c r="L149" s="73" t="s">
        <v>669</v>
      </c>
      <c r="M149" s="74">
        <v>0.25</v>
      </c>
      <c r="N149" s="75">
        <v>42198</v>
      </c>
      <c r="O149" s="75">
        <v>43586</v>
      </c>
      <c r="P149" s="75">
        <v>42277</v>
      </c>
      <c r="Q149" s="71" t="s">
        <v>625</v>
      </c>
      <c r="R149" s="76">
        <v>589538</v>
      </c>
      <c r="S149" s="76">
        <v>589538</v>
      </c>
      <c r="T149" s="76">
        <v>589538</v>
      </c>
      <c r="U149" s="71">
        <v>0</v>
      </c>
      <c r="V149" s="71">
        <v>589538</v>
      </c>
      <c r="W149" s="71">
        <v>22832</v>
      </c>
      <c r="X149" s="77"/>
    </row>
    <row r="150" spans="2:24" ht="12.9" customHeight="1">
      <c r="B150" s="69">
        <v>142</v>
      </c>
      <c r="C150" s="70" t="s">
        <v>45</v>
      </c>
      <c r="D150" s="70" t="s">
        <v>621</v>
      </c>
      <c r="E150" s="70" t="s">
        <v>83</v>
      </c>
      <c r="F150" s="70" t="s">
        <v>84</v>
      </c>
      <c r="G150" s="70" t="s">
        <v>85</v>
      </c>
      <c r="H150" s="70" t="s">
        <v>52</v>
      </c>
      <c r="I150" s="70"/>
      <c r="J150" s="71" t="s">
        <v>920</v>
      </c>
      <c r="K150" s="72" t="s">
        <v>921</v>
      </c>
      <c r="L150" s="73" t="s">
        <v>763</v>
      </c>
      <c r="M150" s="74">
        <v>0.11</v>
      </c>
      <c r="N150" s="75">
        <v>40746</v>
      </c>
      <c r="O150" s="75">
        <v>44399</v>
      </c>
      <c r="P150" s="75">
        <v>42206</v>
      </c>
      <c r="Q150" s="71" t="s">
        <v>625</v>
      </c>
      <c r="R150" s="76">
        <v>6480000000</v>
      </c>
      <c r="S150" s="76">
        <v>6480000000</v>
      </c>
      <c r="T150" s="76">
        <v>6480000000</v>
      </c>
      <c r="U150" s="71">
        <v>0</v>
      </c>
      <c r="V150" s="71">
        <v>6480000000</v>
      </c>
      <c r="W150" s="71">
        <v>43703012</v>
      </c>
      <c r="X150" s="77"/>
    </row>
    <row r="151" spans="2:24" ht="12.9" customHeight="1">
      <c r="B151" s="69">
        <v>143</v>
      </c>
      <c r="C151" s="70" t="s">
        <v>45</v>
      </c>
      <c r="D151" s="70" t="s">
        <v>621</v>
      </c>
      <c r="E151" s="70" t="s">
        <v>83</v>
      </c>
      <c r="F151" s="70" t="s">
        <v>84</v>
      </c>
      <c r="G151" s="70" t="s">
        <v>85</v>
      </c>
      <c r="H151" s="70" t="s">
        <v>52</v>
      </c>
      <c r="I151" s="70"/>
      <c r="J151" s="71" t="s">
        <v>922</v>
      </c>
      <c r="K151" s="72" t="s">
        <v>923</v>
      </c>
      <c r="L151" s="73" t="s">
        <v>669</v>
      </c>
      <c r="M151" s="74">
        <v>0.25</v>
      </c>
      <c r="N151" s="75">
        <v>42297</v>
      </c>
      <c r="O151" s="75">
        <v>43221</v>
      </c>
      <c r="P151" s="75">
        <v>42277</v>
      </c>
      <c r="Q151" s="71" t="s">
        <v>625</v>
      </c>
      <c r="R151" s="76">
        <v>400</v>
      </c>
      <c r="S151" s="76">
        <v>400</v>
      </c>
      <c r="T151" s="76">
        <v>400</v>
      </c>
      <c r="U151" s="71">
        <v>0</v>
      </c>
      <c r="V151" s="71">
        <v>400</v>
      </c>
      <c r="W151" s="71">
        <v>1</v>
      </c>
      <c r="X151" s="77"/>
    </row>
    <row r="152" spans="2:24" ht="12.9" customHeight="1">
      <c r="B152" s="69">
        <v>144</v>
      </c>
      <c r="C152" s="70" t="s">
        <v>45</v>
      </c>
      <c r="D152" s="70" t="s">
        <v>621</v>
      </c>
      <c r="E152" s="70" t="s">
        <v>83</v>
      </c>
      <c r="F152" s="70" t="s">
        <v>84</v>
      </c>
      <c r="G152" s="70" t="s">
        <v>85</v>
      </c>
      <c r="H152" s="70" t="s">
        <v>52</v>
      </c>
      <c r="I152" s="70"/>
      <c r="J152" s="71" t="s">
        <v>924</v>
      </c>
      <c r="K152" s="72" t="s">
        <v>925</v>
      </c>
      <c r="L152" s="73" t="s">
        <v>757</v>
      </c>
      <c r="M152" s="78"/>
      <c r="N152" s="75">
        <v>42268</v>
      </c>
      <c r="O152" s="75"/>
      <c r="P152" s="75"/>
      <c r="Q152" s="71" t="s">
        <v>625</v>
      </c>
      <c r="R152" s="76">
        <v>4800400</v>
      </c>
      <c r="S152" s="76">
        <v>0</v>
      </c>
      <c r="T152" s="76">
        <v>0</v>
      </c>
      <c r="U152" s="71">
        <v>4800400</v>
      </c>
      <c r="V152" s="71">
        <v>4800400</v>
      </c>
      <c r="W152" s="71">
        <v>0</v>
      </c>
      <c r="X152" s="77" t="s">
        <v>758</v>
      </c>
    </row>
    <row r="153" spans="2:24" ht="12.9" customHeight="1">
      <c r="B153" s="69">
        <v>145</v>
      </c>
      <c r="C153" s="70" t="s">
        <v>45</v>
      </c>
      <c r="D153" s="70" t="s">
        <v>621</v>
      </c>
      <c r="E153" s="70" t="s">
        <v>88</v>
      </c>
      <c r="F153" s="70" t="s">
        <v>89</v>
      </c>
      <c r="G153" s="70" t="s">
        <v>90</v>
      </c>
      <c r="H153" s="70" t="s">
        <v>52</v>
      </c>
      <c r="I153" s="70" t="s">
        <v>92</v>
      </c>
      <c r="J153" s="71" t="s">
        <v>926</v>
      </c>
      <c r="K153" s="72" t="s">
        <v>927</v>
      </c>
      <c r="L153" s="73" t="s">
        <v>624</v>
      </c>
      <c r="M153" s="74">
        <v>0.11</v>
      </c>
      <c r="N153" s="75">
        <v>39806</v>
      </c>
      <c r="O153" s="75">
        <v>42356</v>
      </c>
      <c r="P153" s="75">
        <v>42137</v>
      </c>
      <c r="Q153" s="71" t="s">
        <v>625</v>
      </c>
      <c r="R153" s="76">
        <v>500000000</v>
      </c>
      <c r="S153" s="76">
        <v>50000000</v>
      </c>
      <c r="T153" s="76">
        <v>50000000</v>
      </c>
      <c r="U153" s="71">
        <v>0</v>
      </c>
      <c r="V153" s="71">
        <v>50000000</v>
      </c>
      <c r="W153" s="71">
        <v>6621876</v>
      </c>
      <c r="X153" s="77"/>
    </row>
    <row r="154" spans="2:24" ht="12.9" customHeight="1">
      <c r="B154" s="69">
        <v>146</v>
      </c>
      <c r="C154" s="70" t="s">
        <v>45</v>
      </c>
      <c r="D154" s="70" t="s">
        <v>621</v>
      </c>
      <c r="E154" s="70" t="s">
        <v>88</v>
      </c>
      <c r="F154" s="70" t="s">
        <v>89</v>
      </c>
      <c r="G154" s="70" t="s">
        <v>90</v>
      </c>
      <c r="H154" s="70" t="s">
        <v>52</v>
      </c>
      <c r="I154" s="70" t="s">
        <v>92</v>
      </c>
      <c r="J154" s="71" t="s">
        <v>928</v>
      </c>
      <c r="K154" s="72" t="s">
        <v>929</v>
      </c>
      <c r="L154" s="73" t="s">
        <v>624</v>
      </c>
      <c r="M154" s="74">
        <v>0.11</v>
      </c>
      <c r="N154" s="75">
        <v>39806</v>
      </c>
      <c r="O154" s="75">
        <v>42356</v>
      </c>
      <c r="P154" s="75">
        <v>42137</v>
      </c>
      <c r="Q154" s="71" t="s">
        <v>625</v>
      </c>
      <c r="R154" s="76">
        <v>300000000</v>
      </c>
      <c r="S154" s="76">
        <v>30000000</v>
      </c>
      <c r="T154" s="76">
        <v>30000000</v>
      </c>
      <c r="U154" s="71">
        <v>0</v>
      </c>
      <c r="V154" s="71">
        <v>30000000</v>
      </c>
      <c r="W154" s="71">
        <v>3964933</v>
      </c>
      <c r="X154" s="77"/>
    </row>
    <row r="155" spans="2:24" ht="12.9" customHeight="1">
      <c r="B155" s="69">
        <v>147</v>
      </c>
      <c r="C155" s="70" t="s">
        <v>45</v>
      </c>
      <c r="D155" s="70" t="s">
        <v>621</v>
      </c>
      <c r="E155" s="70" t="s">
        <v>88</v>
      </c>
      <c r="F155" s="70" t="s">
        <v>89</v>
      </c>
      <c r="G155" s="70" t="s">
        <v>90</v>
      </c>
      <c r="H155" s="70" t="s">
        <v>52</v>
      </c>
      <c r="I155" s="70" t="s">
        <v>92</v>
      </c>
      <c r="J155" s="71" t="s">
        <v>930</v>
      </c>
      <c r="K155" s="72" t="s">
        <v>931</v>
      </c>
      <c r="L155" s="73" t="s">
        <v>763</v>
      </c>
      <c r="M155" s="74">
        <v>0.11</v>
      </c>
      <c r="N155" s="75">
        <v>39913</v>
      </c>
      <c r="O155" s="75">
        <v>42776</v>
      </c>
      <c r="P155" s="75">
        <v>42134</v>
      </c>
      <c r="Q155" s="71" t="s">
        <v>625</v>
      </c>
      <c r="R155" s="76">
        <v>1200000000</v>
      </c>
      <c r="S155" s="76">
        <v>742820000</v>
      </c>
      <c r="T155" s="76">
        <v>742820000</v>
      </c>
      <c r="U155" s="71">
        <v>0</v>
      </c>
      <c r="V155" s="71">
        <v>742820000</v>
      </c>
      <c r="W155" s="71">
        <v>25384703</v>
      </c>
      <c r="X155" s="77"/>
    </row>
    <row r="156" spans="2:24" ht="12.9" customHeight="1">
      <c r="B156" s="69">
        <v>148</v>
      </c>
      <c r="C156" s="70" t="s">
        <v>45</v>
      </c>
      <c r="D156" s="70" t="s">
        <v>621</v>
      </c>
      <c r="E156" s="70" t="s">
        <v>88</v>
      </c>
      <c r="F156" s="70" t="s">
        <v>89</v>
      </c>
      <c r="G156" s="70" t="s">
        <v>90</v>
      </c>
      <c r="H156" s="70" t="s">
        <v>52</v>
      </c>
      <c r="I156" s="70" t="s">
        <v>92</v>
      </c>
      <c r="J156" s="71" t="s">
        <v>932</v>
      </c>
      <c r="K156" s="72" t="s">
        <v>933</v>
      </c>
      <c r="L156" s="73" t="s">
        <v>763</v>
      </c>
      <c r="M156" s="74">
        <v>0.11</v>
      </c>
      <c r="N156" s="75">
        <v>39913</v>
      </c>
      <c r="O156" s="75">
        <v>42776</v>
      </c>
      <c r="P156" s="75">
        <v>42134</v>
      </c>
      <c r="Q156" s="71" t="s">
        <v>625</v>
      </c>
      <c r="R156" s="76">
        <v>770000000</v>
      </c>
      <c r="S156" s="76">
        <v>476580000</v>
      </c>
      <c r="T156" s="76">
        <v>476580000</v>
      </c>
      <c r="U156" s="71">
        <v>0</v>
      </c>
      <c r="V156" s="71">
        <v>476580000</v>
      </c>
      <c r="W156" s="71">
        <v>17737380</v>
      </c>
      <c r="X156" s="77"/>
    </row>
    <row r="157" spans="2:24" ht="12.9" customHeight="1">
      <c r="B157" s="69">
        <v>149</v>
      </c>
      <c r="C157" s="70" t="s">
        <v>45</v>
      </c>
      <c r="D157" s="70" t="s">
        <v>621</v>
      </c>
      <c r="E157" s="70" t="s">
        <v>88</v>
      </c>
      <c r="F157" s="70" t="s">
        <v>89</v>
      </c>
      <c r="G157" s="70" t="s">
        <v>90</v>
      </c>
      <c r="H157" s="70" t="s">
        <v>52</v>
      </c>
      <c r="I157" s="70" t="s">
        <v>92</v>
      </c>
      <c r="J157" s="71" t="s">
        <v>934</v>
      </c>
      <c r="K157" s="72" t="s">
        <v>935</v>
      </c>
      <c r="L157" s="73" t="s">
        <v>624</v>
      </c>
      <c r="M157" s="74">
        <v>0.10897</v>
      </c>
      <c r="N157" s="75">
        <v>39967</v>
      </c>
      <c r="O157" s="75">
        <v>42153</v>
      </c>
      <c r="P157" s="75">
        <v>42152</v>
      </c>
      <c r="Q157" s="71" t="s">
        <v>625</v>
      </c>
      <c r="R157" s="76">
        <v>400000000</v>
      </c>
      <c r="S157" s="76">
        <v>0</v>
      </c>
      <c r="T157" s="76">
        <v>0</v>
      </c>
      <c r="U157" s="71">
        <v>0</v>
      </c>
      <c r="V157" s="71">
        <v>0</v>
      </c>
      <c r="W157" s="71">
        <v>6673972</v>
      </c>
      <c r="X157" s="77"/>
    </row>
    <row r="158" spans="2:24" ht="12.9" customHeight="1">
      <c r="B158" s="69">
        <v>150</v>
      </c>
      <c r="C158" s="70" t="s">
        <v>45</v>
      </c>
      <c r="D158" s="70" t="s">
        <v>621</v>
      </c>
      <c r="E158" s="70" t="s">
        <v>88</v>
      </c>
      <c r="F158" s="70" t="s">
        <v>89</v>
      </c>
      <c r="G158" s="70" t="s">
        <v>90</v>
      </c>
      <c r="H158" s="70" t="s">
        <v>52</v>
      </c>
      <c r="I158" s="70" t="s">
        <v>92</v>
      </c>
      <c r="J158" s="71" t="s">
        <v>936</v>
      </c>
      <c r="K158" s="72" t="s">
        <v>937</v>
      </c>
      <c r="L158" s="73" t="s">
        <v>763</v>
      </c>
      <c r="M158" s="74">
        <v>0.11</v>
      </c>
      <c r="N158" s="75">
        <v>40368</v>
      </c>
      <c r="O158" s="75">
        <v>42194</v>
      </c>
      <c r="P158" s="75">
        <v>42163</v>
      </c>
      <c r="Q158" s="71" t="s">
        <v>625</v>
      </c>
      <c r="R158" s="76">
        <v>75000000</v>
      </c>
      <c r="S158" s="76">
        <v>75000000</v>
      </c>
      <c r="T158" s="76">
        <v>75000000</v>
      </c>
      <c r="U158" s="71">
        <v>0</v>
      </c>
      <c r="V158" s="71">
        <v>75000000</v>
      </c>
      <c r="W158" s="71">
        <v>2375502</v>
      </c>
      <c r="X158" s="77"/>
    </row>
    <row r="159" spans="2:24" ht="12.9" customHeight="1">
      <c r="B159" s="69">
        <v>151</v>
      </c>
      <c r="C159" s="70" t="s">
        <v>45</v>
      </c>
      <c r="D159" s="70" t="s">
        <v>621</v>
      </c>
      <c r="E159" s="70" t="s">
        <v>88</v>
      </c>
      <c r="F159" s="70" t="s">
        <v>89</v>
      </c>
      <c r="G159" s="70" t="s">
        <v>90</v>
      </c>
      <c r="H159" s="70" t="s">
        <v>52</v>
      </c>
      <c r="I159" s="70" t="s">
        <v>92</v>
      </c>
      <c r="J159" s="71" t="s">
        <v>938</v>
      </c>
      <c r="K159" s="72" t="s">
        <v>939</v>
      </c>
      <c r="L159" s="73" t="s">
        <v>763</v>
      </c>
      <c r="M159" s="74">
        <v>0.11</v>
      </c>
      <c r="N159" s="75">
        <v>40571</v>
      </c>
      <c r="O159" s="75">
        <v>43343</v>
      </c>
      <c r="P159" s="75">
        <v>42171</v>
      </c>
      <c r="Q159" s="71" t="s">
        <v>625</v>
      </c>
      <c r="R159" s="76">
        <v>800000000</v>
      </c>
      <c r="S159" s="76">
        <v>268000000</v>
      </c>
      <c r="T159" s="76">
        <v>268000000</v>
      </c>
      <c r="U159" s="71">
        <v>0</v>
      </c>
      <c r="V159" s="71">
        <v>268000000</v>
      </c>
      <c r="W159" s="71">
        <v>12196005</v>
      </c>
      <c r="X159" s="77"/>
    </row>
    <row r="160" spans="2:24" ht="12.9" customHeight="1">
      <c r="B160" s="69">
        <v>152</v>
      </c>
      <c r="C160" s="70" t="s">
        <v>45</v>
      </c>
      <c r="D160" s="70" t="s">
        <v>621</v>
      </c>
      <c r="E160" s="70" t="s">
        <v>88</v>
      </c>
      <c r="F160" s="70" t="s">
        <v>89</v>
      </c>
      <c r="G160" s="70" t="s">
        <v>90</v>
      </c>
      <c r="H160" s="70" t="s">
        <v>52</v>
      </c>
      <c r="I160" s="70" t="s">
        <v>92</v>
      </c>
      <c r="J160" s="71" t="s">
        <v>940</v>
      </c>
      <c r="K160" s="72" t="s">
        <v>941</v>
      </c>
      <c r="L160" s="73" t="s">
        <v>624</v>
      </c>
      <c r="M160" s="74">
        <v>0.11</v>
      </c>
      <c r="N160" s="75">
        <v>40732</v>
      </c>
      <c r="O160" s="75">
        <v>42193</v>
      </c>
      <c r="P160" s="75">
        <v>42162</v>
      </c>
      <c r="Q160" s="71" t="s">
        <v>625</v>
      </c>
      <c r="R160" s="76">
        <v>500000000</v>
      </c>
      <c r="S160" s="76">
        <v>497391988</v>
      </c>
      <c r="T160" s="76">
        <v>497391988</v>
      </c>
      <c r="U160" s="71">
        <v>0</v>
      </c>
      <c r="V160" s="71">
        <v>497391988</v>
      </c>
      <c r="W160" s="71">
        <v>15814458</v>
      </c>
      <c r="X160" s="77"/>
    </row>
    <row r="161" spans="2:24" ht="12.9" customHeight="1">
      <c r="B161" s="69">
        <v>153</v>
      </c>
      <c r="C161" s="70" t="s">
        <v>45</v>
      </c>
      <c r="D161" s="70" t="s">
        <v>621</v>
      </c>
      <c r="E161" s="70" t="s">
        <v>88</v>
      </c>
      <c r="F161" s="70" t="s">
        <v>89</v>
      </c>
      <c r="G161" s="70" t="s">
        <v>90</v>
      </c>
      <c r="H161" s="70" t="s">
        <v>52</v>
      </c>
      <c r="I161" s="70" t="s">
        <v>92</v>
      </c>
      <c r="J161" s="71" t="s">
        <v>942</v>
      </c>
      <c r="K161" s="72" t="s">
        <v>943</v>
      </c>
      <c r="L161" s="73" t="s">
        <v>624</v>
      </c>
      <c r="M161" s="74">
        <v>0.11</v>
      </c>
      <c r="N161" s="75">
        <v>41068</v>
      </c>
      <c r="O161" s="75">
        <v>42216</v>
      </c>
      <c r="P161" s="75">
        <v>42163</v>
      </c>
      <c r="Q161" s="71" t="s">
        <v>625</v>
      </c>
      <c r="R161" s="76">
        <v>500000000</v>
      </c>
      <c r="S161" s="76">
        <v>500000000</v>
      </c>
      <c r="T161" s="76">
        <v>500000000</v>
      </c>
      <c r="U161" s="71">
        <v>0</v>
      </c>
      <c r="V161" s="71">
        <v>500000000</v>
      </c>
      <c r="W161" s="71">
        <v>16575341</v>
      </c>
      <c r="X161" s="77"/>
    </row>
    <row r="162" spans="2:24" ht="12.9" customHeight="1">
      <c r="B162" s="69">
        <v>154</v>
      </c>
      <c r="C162" s="70" t="s">
        <v>45</v>
      </c>
      <c r="D162" s="70" t="s">
        <v>621</v>
      </c>
      <c r="E162" s="70" t="s">
        <v>88</v>
      </c>
      <c r="F162" s="70" t="s">
        <v>89</v>
      </c>
      <c r="G162" s="70" t="s">
        <v>90</v>
      </c>
      <c r="H162" s="70" t="s">
        <v>52</v>
      </c>
      <c r="I162" s="70" t="s">
        <v>92</v>
      </c>
      <c r="J162" s="71" t="s">
        <v>944</v>
      </c>
      <c r="K162" s="72" t="s">
        <v>945</v>
      </c>
      <c r="L162" s="73" t="s">
        <v>624</v>
      </c>
      <c r="M162" s="74">
        <v>0.11</v>
      </c>
      <c r="N162" s="75">
        <v>41320</v>
      </c>
      <c r="O162" s="75">
        <v>42415</v>
      </c>
      <c r="P162" s="75">
        <v>42169</v>
      </c>
      <c r="Q162" s="71" t="s">
        <v>625</v>
      </c>
      <c r="R162" s="76">
        <v>300000000</v>
      </c>
      <c r="S162" s="76">
        <v>260000000</v>
      </c>
      <c r="T162" s="76">
        <v>260000000</v>
      </c>
      <c r="U162" s="71">
        <v>0</v>
      </c>
      <c r="V162" s="71">
        <v>260000000</v>
      </c>
      <c r="W162" s="71">
        <v>7850033</v>
      </c>
      <c r="X162" s="77"/>
    </row>
    <row r="163" spans="2:24" ht="12.9" customHeight="1">
      <c r="B163" s="69">
        <v>155</v>
      </c>
      <c r="C163" s="70" t="s">
        <v>45</v>
      </c>
      <c r="D163" s="70" t="s">
        <v>621</v>
      </c>
      <c r="E163" s="70" t="s">
        <v>88</v>
      </c>
      <c r="F163" s="70" t="s">
        <v>89</v>
      </c>
      <c r="G163" s="70" t="s">
        <v>90</v>
      </c>
      <c r="H163" s="70" t="s">
        <v>52</v>
      </c>
      <c r="I163" s="70" t="s">
        <v>92</v>
      </c>
      <c r="J163" s="71" t="s">
        <v>946</v>
      </c>
      <c r="K163" s="72" t="s">
        <v>947</v>
      </c>
      <c r="L163" s="73" t="s">
        <v>624</v>
      </c>
      <c r="M163" s="74">
        <v>0.11</v>
      </c>
      <c r="N163" s="75">
        <v>41523</v>
      </c>
      <c r="O163" s="75">
        <v>43349</v>
      </c>
      <c r="P163" s="75">
        <v>42160</v>
      </c>
      <c r="Q163" s="71" t="s">
        <v>625</v>
      </c>
      <c r="R163" s="76">
        <v>600000000</v>
      </c>
      <c r="S163" s="76">
        <v>600000000</v>
      </c>
      <c r="T163" s="76">
        <v>600000000</v>
      </c>
      <c r="U163" s="71">
        <v>0</v>
      </c>
      <c r="V163" s="71">
        <v>600000000</v>
      </c>
      <c r="W163" s="71">
        <v>18929258</v>
      </c>
      <c r="X163" s="77"/>
    </row>
    <row r="164" spans="2:24" ht="12.9" customHeight="1">
      <c r="B164" s="69">
        <v>156</v>
      </c>
      <c r="C164" s="70" t="s">
        <v>45</v>
      </c>
      <c r="D164" s="70" t="s">
        <v>621</v>
      </c>
      <c r="E164" s="70" t="s">
        <v>88</v>
      </c>
      <c r="F164" s="70" t="s">
        <v>89</v>
      </c>
      <c r="G164" s="70" t="s">
        <v>90</v>
      </c>
      <c r="H164" s="70" t="s">
        <v>52</v>
      </c>
      <c r="I164" s="70" t="s">
        <v>92</v>
      </c>
      <c r="J164" s="71" t="s">
        <v>948</v>
      </c>
      <c r="K164" s="72" t="s">
        <v>949</v>
      </c>
      <c r="L164" s="73" t="s">
        <v>624</v>
      </c>
      <c r="M164" s="74">
        <v>0.11</v>
      </c>
      <c r="N164" s="75">
        <v>41696</v>
      </c>
      <c r="O164" s="75">
        <v>42216</v>
      </c>
      <c r="P164" s="75">
        <v>42152</v>
      </c>
      <c r="Q164" s="71" t="s">
        <v>625</v>
      </c>
      <c r="R164" s="76">
        <v>400000000</v>
      </c>
      <c r="S164" s="76">
        <v>400000000</v>
      </c>
      <c r="T164" s="76">
        <v>400000000</v>
      </c>
      <c r="U164" s="71">
        <v>0</v>
      </c>
      <c r="V164" s="71">
        <v>400000000</v>
      </c>
      <c r="W164" s="71">
        <v>14406451</v>
      </c>
      <c r="X164" s="77"/>
    </row>
    <row r="165" spans="2:24" ht="12.9" customHeight="1">
      <c r="B165" s="69">
        <v>157</v>
      </c>
      <c r="C165" s="70" t="s">
        <v>45</v>
      </c>
      <c r="D165" s="70" t="s">
        <v>621</v>
      </c>
      <c r="E165" s="70" t="s">
        <v>88</v>
      </c>
      <c r="F165" s="70" t="s">
        <v>89</v>
      </c>
      <c r="G165" s="70" t="s">
        <v>90</v>
      </c>
      <c r="H165" s="70" t="s">
        <v>52</v>
      </c>
      <c r="I165" s="70" t="s">
        <v>92</v>
      </c>
      <c r="J165" s="71" t="s">
        <v>950</v>
      </c>
      <c r="K165" s="72" t="s">
        <v>951</v>
      </c>
      <c r="L165" s="73" t="s">
        <v>624</v>
      </c>
      <c r="M165" s="74">
        <v>0.11</v>
      </c>
      <c r="N165" s="75">
        <v>41828</v>
      </c>
      <c r="O165" s="75">
        <v>42193</v>
      </c>
      <c r="P165" s="75">
        <v>42162</v>
      </c>
      <c r="Q165" s="71" t="s">
        <v>625</v>
      </c>
      <c r="R165" s="76">
        <v>145000000</v>
      </c>
      <c r="S165" s="76">
        <v>145000000</v>
      </c>
      <c r="T165" s="76">
        <v>145000000</v>
      </c>
      <c r="U165" s="71">
        <v>0</v>
      </c>
      <c r="V165" s="71">
        <v>145000000</v>
      </c>
      <c r="W165" s="71">
        <v>4574042</v>
      </c>
      <c r="X165" s="77"/>
    </row>
    <row r="166" spans="2:24" ht="12.9" customHeight="1">
      <c r="B166" s="69">
        <v>158</v>
      </c>
      <c r="C166" s="70" t="s">
        <v>45</v>
      </c>
      <c r="D166" s="70" t="s">
        <v>621</v>
      </c>
      <c r="E166" s="70" t="s">
        <v>88</v>
      </c>
      <c r="F166" s="70" t="s">
        <v>89</v>
      </c>
      <c r="G166" s="70" t="s">
        <v>90</v>
      </c>
      <c r="H166" s="70" t="s">
        <v>52</v>
      </c>
      <c r="I166" s="70" t="s">
        <v>92</v>
      </c>
      <c r="J166" s="71" t="s">
        <v>952</v>
      </c>
      <c r="K166" s="72" t="s">
        <v>953</v>
      </c>
      <c r="L166" s="73" t="s">
        <v>624</v>
      </c>
      <c r="M166" s="74">
        <v>0.11</v>
      </c>
      <c r="N166" s="75">
        <v>41852</v>
      </c>
      <c r="O166" s="75">
        <v>42216</v>
      </c>
      <c r="P166" s="75">
        <v>42152</v>
      </c>
      <c r="Q166" s="71" t="s">
        <v>625</v>
      </c>
      <c r="R166" s="76">
        <v>500000000</v>
      </c>
      <c r="S166" s="76">
        <v>500000000</v>
      </c>
      <c r="T166" s="76">
        <v>500000000</v>
      </c>
      <c r="U166" s="71">
        <v>0</v>
      </c>
      <c r="V166" s="71">
        <v>500000000</v>
      </c>
      <c r="W166" s="71">
        <v>18008062</v>
      </c>
      <c r="X166" s="77"/>
    </row>
    <row r="167" spans="2:24" ht="12.9" customHeight="1">
      <c r="B167" s="69">
        <v>159</v>
      </c>
      <c r="C167" s="70" t="s">
        <v>45</v>
      </c>
      <c r="D167" s="70" t="s">
        <v>621</v>
      </c>
      <c r="E167" s="70" t="s">
        <v>88</v>
      </c>
      <c r="F167" s="70" t="s">
        <v>89</v>
      </c>
      <c r="G167" s="70" t="s">
        <v>90</v>
      </c>
      <c r="H167" s="70" t="s">
        <v>52</v>
      </c>
      <c r="I167" s="70" t="s">
        <v>92</v>
      </c>
      <c r="J167" s="71" t="s">
        <v>954</v>
      </c>
      <c r="K167" s="72" t="s">
        <v>955</v>
      </c>
      <c r="L167" s="73" t="s">
        <v>807</v>
      </c>
      <c r="M167" s="74">
        <v>0.11</v>
      </c>
      <c r="N167" s="75">
        <v>41884</v>
      </c>
      <c r="O167" s="75">
        <v>42153</v>
      </c>
      <c r="P167" s="75">
        <v>42152</v>
      </c>
      <c r="Q167" s="71" t="s">
        <v>625</v>
      </c>
      <c r="R167" s="76">
        <v>13828240</v>
      </c>
      <c r="S167" s="76">
        <v>1959328</v>
      </c>
      <c r="T167" s="76">
        <v>1959328</v>
      </c>
      <c r="U167" s="71">
        <v>0</v>
      </c>
      <c r="V167" s="71">
        <v>1959328</v>
      </c>
      <c r="W167" s="71">
        <v>385401</v>
      </c>
      <c r="X167" s="77"/>
    </row>
    <row r="168" spans="2:24" ht="12.9" customHeight="1">
      <c r="B168" s="69">
        <v>160</v>
      </c>
      <c r="C168" s="70" t="s">
        <v>45</v>
      </c>
      <c r="D168" s="70" t="s">
        <v>621</v>
      </c>
      <c r="E168" s="70" t="s">
        <v>88</v>
      </c>
      <c r="F168" s="70" t="s">
        <v>89</v>
      </c>
      <c r="G168" s="70" t="s">
        <v>90</v>
      </c>
      <c r="H168" s="70" t="s">
        <v>52</v>
      </c>
      <c r="I168" s="70" t="s">
        <v>92</v>
      </c>
      <c r="J168" s="71" t="s">
        <v>956</v>
      </c>
      <c r="K168" s="72" t="s">
        <v>957</v>
      </c>
      <c r="L168" s="73" t="s">
        <v>807</v>
      </c>
      <c r="M168" s="74">
        <v>0.11</v>
      </c>
      <c r="N168" s="75">
        <v>41886</v>
      </c>
      <c r="O168" s="75">
        <v>42155</v>
      </c>
      <c r="P168" s="75">
        <v>42137</v>
      </c>
      <c r="Q168" s="71" t="s">
        <v>625</v>
      </c>
      <c r="R168" s="76">
        <v>21510720</v>
      </c>
      <c r="S168" s="76">
        <v>3017396</v>
      </c>
      <c r="T168" s="76">
        <v>3017396</v>
      </c>
      <c r="U168" s="71">
        <v>0</v>
      </c>
      <c r="V168" s="71">
        <v>3017396</v>
      </c>
      <c r="W168" s="71">
        <v>623981</v>
      </c>
      <c r="X168" s="77"/>
    </row>
    <row r="169" spans="2:24" ht="12.9" customHeight="1">
      <c r="B169" s="69">
        <v>161</v>
      </c>
      <c r="C169" s="70" t="s">
        <v>45</v>
      </c>
      <c r="D169" s="70" t="s">
        <v>621</v>
      </c>
      <c r="E169" s="70" t="s">
        <v>88</v>
      </c>
      <c r="F169" s="70" t="s">
        <v>89</v>
      </c>
      <c r="G169" s="70" t="s">
        <v>90</v>
      </c>
      <c r="H169" s="70" t="s">
        <v>52</v>
      </c>
      <c r="I169" s="70" t="s">
        <v>92</v>
      </c>
      <c r="J169" s="71" t="s">
        <v>958</v>
      </c>
      <c r="K169" s="72" t="s">
        <v>959</v>
      </c>
      <c r="L169" s="73" t="s">
        <v>624</v>
      </c>
      <c r="M169" s="74">
        <v>0.11</v>
      </c>
      <c r="N169" s="75">
        <v>41912</v>
      </c>
      <c r="O169" s="75">
        <v>42216</v>
      </c>
      <c r="P169" s="75">
        <v>42152</v>
      </c>
      <c r="Q169" s="71" t="s">
        <v>625</v>
      </c>
      <c r="R169" s="76">
        <v>200000000</v>
      </c>
      <c r="S169" s="76">
        <v>200000000</v>
      </c>
      <c r="T169" s="76">
        <v>200000000</v>
      </c>
      <c r="U169" s="71">
        <v>0</v>
      </c>
      <c r="V169" s="71">
        <v>200000000</v>
      </c>
      <c r="W169" s="71">
        <v>7203224</v>
      </c>
      <c r="X169" s="77"/>
    </row>
    <row r="170" spans="2:24" ht="12.9" customHeight="1">
      <c r="B170" s="69">
        <v>162</v>
      </c>
      <c r="C170" s="70" t="s">
        <v>45</v>
      </c>
      <c r="D170" s="70" t="s">
        <v>621</v>
      </c>
      <c r="E170" s="70" t="s">
        <v>88</v>
      </c>
      <c r="F170" s="70" t="s">
        <v>89</v>
      </c>
      <c r="G170" s="70" t="s">
        <v>90</v>
      </c>
      <c r="H170" s="70" t="s">
        <v>52</v>
      </c>
      <c r="I170" s="70" t="s">
        <v>92</v>
      </c>
      <c r="J170" s="71" t="s">
        <v>960</v>
      </c>
      <c r="K170" s="72" t="s">
        <v>961</v>
      </c>
      <c r="L170" s="73" t="s">
        <v>807</v>
      </c>
      <c r="M170" s="74">
        <v>0.11</v>
      </c>
      <c r="N170" s="75">
        <v>41927</v>
      </c>
      <c r="O170" s="75">
        <v>42196</v>
      </c>
      <c r="P170" s="75">
        <v>42137</v>
      </c>
      <c r="Q170" s="71" t="s">
        <v>625</v>
      </c>
      <c r="R170" s="76">
        <v>18629820</v>
      </c>
      <c r="S170" s="76">
        <v>2627120</v>
      </c>
      <c r="T170" s="76">
        <v>2627120</v>
      </c>
      <c r="U170" s="71">
        <v>0</v>
      </c>
      <c r="V170" s="71">
        <v>2627120</v>
      </c>
      <c r="W170" s="71">
        <v>431598</v>
      </c>
      <c r="X170" s="77"/>
    </row>
    <row r="171" spans="2:24" ht="12.9" customHeight="1">
      <c r="B171" s="69">
        <v>163</v>
      </c>
      <c r="C171" s="70" t="s">
        <v>45</v>
      </c>
      <c r="D171" s="70" t="s">
        <v>621</v>
      </c>
      <c r="E171" s="70" t="s">
        <v>88</v>
      </c>
      <c r="F171" s="70" t="s">
        <v>89</v>
      </c>
      <c r="G171" s="70" t="s">
        <v>90</v>
      </c>
      <c r="H171" s="70" t="s">
        <v>52</v>
      </c>
      <c r="I171" s="70" t="s">
        <v>92</v>
      </c>
      <c r="J171" s="71" t="s">
        <v>962</v>
      </c>
      <c r="K171" s="72" t="s">
        <v>963</v>
      </c>
      <c r="L171" s="73" t="s">
        <v>807</v>
      </c>
      <c r="M171" s="74">
        <v>0.11</v>
      </c>
      <c r="N171" s="75">
        <v>41927</v>
      </c>
      <c r="O171" s="75">
        <v>42196</v>
      </c>
      <c r="P171" s="75">
        <v>42159</v>
      </c>
      <c r="Q171" s="71" t="s">
        <v>625</v>
      </c>
      <c r="R171" s="76">
        <v>6012375</v>
      </c>
      <c r="S171" s="76">
        <v>859384</v>
      </c>
      <c r="T171" s="76">
        <v>859384</v>
      </c>
      <c r="U171" s="71">
        <v>0</v>
      </c>
      <c r="V171" s="71">
        <v>859384</v>
      </c>
      <c r="W171" s="71">
        <v>125360</v>
      </c>
      <c r="X171" s="77"/>
    </row>
    <row r="172" spans="2:24" ht="12.9" customHeight="1">
      <c r="B172" s="69">
        <v>164</v>
      </c>
      <c r="C172" s="70" t="s">
        <v>45</v>
      </c>
      <c r="D172" s="70" t="s">
        <v>621</v>
      </c>
      <c r="E172" s="70" t="s">
        <v>88</v>
      </c>
      <c r="F172" s="70" t="s">
        <v>89</v>
      </c>
      <c r="G172" s="70" t="s">
        <v>90</v>
      </c>
      <c r="H172" s="70" t="s">
        <v>52</v>
      </c>
      <c r="I172" s="70" t="s">
        <v>92</v>
      </c>
      <c r="J172" s="71" t="s">
        <v>964</v>
      </c>
      <c r="K172" s="72" t="s">
        <v>965</v>
      </c>
      <c r="L172" s="73" t="s">
        <v>807</v>
      </c>
      <c r="M172" s="74">
        <v>0.10846</v>
      </c>
      <c r="N172" s="75">
        <v>41933</v>
      </c>
      <c r="O172" s="75">
        <v>42202</v>
      </c>
      <c r="P172" s="75">
        <v>42168</v>
      </c>
      <c r="Q172" s="71" t="s">
        <v>625</v>
      </c>
      <c r="R172" s="76">
        <v>5000000</v>
      </c>
      <c r="S172" s="76">
        <v>718730</v>
      </c>
      <c r="T172" s="76">
        <v>718730</v>
      </c>
      <c r="U172" s="71">
        <v>0</v>
      </c>
      <c r="V172" s="71">
        <v>718730</v>
      </c>
      <c r="W172" s="71">
        <v>98160</v>
      </c>
      <c r="X172" s="77"/>
    </row>
    <row r="173" spans="2:24" ht="12.9" customHeight="1">
      <c r="B173" s="69">
        <v>165</v>
      </c>
      <c r="C173" s="70" t="s">
        <v>45</v>
      </c>
      <c r="D173" s="70" t="s">
        <v>621</v>
      </c>
      <c r="E173" s="70" t="s">
        <v>88</v>
      </c>
      <c r="F173" s="70" t="s">
        <v>89</v>
      </c>
      <c r="G173" s="70" t="s">
        <v>90</v>
      </c>
      <c r="H173" s="70" t="s">
        <v>52</v>
      </c>
      <c r="I173" s="70" t="s">
        <v>92</v>
      </c>
      <c r="J173" s="71" t="s">
        <v>966</v>
      </c>
      <c r="K173" s="72" t="s">
        <v>967</v>
      </c>
      <c r="L173" s="73" t="s">
        <v>807</v>
      </c>
      <c r="M173" s="74">
        <v>0.108608</v>
      </c>
      <c r="N173" s="75">
        <v>41946</v>
      </c>
      <c r="O173" s="75">
        <v>42215</v>
      </c>
      <c r="P173" s="75">
        <v>42168</v>
      </c>
      <c r="Q173" s="71" t="s">
        <v>625</v>
      </c>
      <c r="R173" s="76">
        <v>6012375</v>
      </c>
      <c r="S173" s="76">
        <v>864106</v>
      </c>
      <c r="T173" s="76">
        <v>864106</v>
      </c>
      <c r="U173" s="71">
        <v>0</v>
      </c>
      <c r="V173" s="71">
        <v>864106</v>
      </c>
      <c r="W173" s="71">
        <v>118463</v>
      </c>
      <c r="X173" s="77"/>
    </row>
    <row r="174" spans="2:24" ht="12.9" customHeight="1">
      <c r="B174" s="69">
        <v>166</v>
      </c>
      <c r="C174" s="70" t="s">
        <v>45</v>
      </c>
      <c r="D174" s="70" t="s">
        <v>621</v>
      </c>
      <c r="E174" s="70" t="s">
        <v>88</v>
      </c>
      <c r="F174" s="70" t="s">
        <v>89</v>
      </c>
      <c r="G174" s="70" t="s">
        <v>90</v>
      </c>
      <c r="H174" s="70" t="s">
        <v>52</v>
      </c>
      <c r="I174" s="70" t="s">
        <v>92</v>
      </c>
      <c r="J174" s="71" t="s">
        <v>968</v>
      </c>
      <c r="K174" s="72" t="s">
        <v>969</v>
      </c>
      <c r="L174" s="73" t="s">
        <v>807</v>
      </c>
      <c r="M174" s="74">
        <v>0.11</v>
      </c>
      <c r="N174" s="75">
        <v>41955</v>
      </c>
      <c r="O174" s="75">
        <v>42224</v>
      </c>
      <c r="P174" s="75">
        <v>42137</v>
      </c>
      <c r="Q174" s="71" t="s">
        <v>625</v>
      </c>
      <c r="R174" s="76">
        <v>19227386</v>
      </c>
      <c r="S174" s="76">
        <v>19227386</v>
      </c>
      <c r="T174" s="76">
        <v>19227386</v>
      </c>
      <c r="U174" s="71">
        <v>0</v>
      </c>
      <c r="V174" s="71">
        <v>19227386</v>
      </c>
      <c r="W174" s="71">
        <v>704619</v>
      </c>
      <c r="X174" s="77"/>
    </row>
    <row r="175" spans="2:24" ht="12.9" customHeight="1">
      <c r="B175" s="69">
        <v>167</v>
      </c>
      <c r="C175" s="70" t="s">
        <v>45</v>
      </c>
      <c r="D175" s="70" t="s">
        <v>621</v>
      </c>
      <c r="E175" s="70" t="s">
        <v>88</v>
      </c>
      <c r="F175" s="70" t="s">
        <v>89</v>
      </c>
      <c r="G175" s="70" t="s">
        <v>90</v>
      </c>
      <c r="H175" s="70" t="s">
        <v>52</v>
      </c>
      <c r="I175" s="70" t="s">
        <v>92</v>
      </c>
      <c r="J175" s="71" t="s">
        <v>970</v>
      </c>
      <c r="K175" s="72" t="s">
        <v>971</v>
      </c>
      <c r="L175" s="73" t="s">
        <v>807</v>
      </c>
      <c r="M175" s="74">
        <v>0.11</v>
      </c>
      <c r="N175" s="75">
        <v>41957</v>
      </c>
      <c r="O175" s="75">
        <v>42226</v>
      </c>
      <c r="P175" s="75">
        <v>42137</v>
      </c>
      <c r="Q175" s="71" t="s">
        <v>625</v>
      </c>
      <c r="R175" s="76">
        <v>61000000</v>
      </c>
      <c r="S175" s="76">
        <v>61000000</v>
      </c>
      <c r="T175" s="76">
        <v>61000000</v>
      </c>
      <c r="U175" s="71">
        <v>0</v>
      </c>
      <c r="V175" s="71">
        <v>61000000</v>
      </c>
      <c r="W175" s="71">
        <v>2234285</v>
      </c>
      <c r="X175" s="77"/>
    </row>
    <row r="176" spans="2:24" ht="12.9" customHeight="1">
      <c r="B176" s="69">
        <v>168</v>
      </c>
      <c r="C176" s="70" t="s">
        <v>45</v>
      </c>
      <c r="D176" s="70" t="s">
        <v>621</v>
      </c>
      <c r="E176" s="70" t="s">
        <v>88</v>
      </c>
      <c r="F176" s="70" t="s">
        <v>89</v>
      </c>
      <c r="G176" s="70" t="s">
        <v>90</v>
      </c>
      <c r="H176" s="70" t="s">
        <v>52</v>
      </c>
      <c r="I176" s="70" t="s">
        <v>92</v>
      </c>
      <c r="J176" s="71" t="s">
        <v>972</v>
      </c>
      <c r="K176" s="72" t="s">
        <v>973</v>
      </c>
      <c r="L176" s="73" t="s">
        <v>807</v>
      </c>
      <c r="M176" s="74">
        <v>0.11</v>
      </c>
      <c r="N176" s="75">
        <v>41971</v>
      </c>
      <c r="O176" s="75">
        <v>42240</v>
      </c>
      <c r="P176" s="75">
        <v>42137</v>
      </c>
      <c r="Q176" s="71" t="s">
        <v>625</v>
      </c>
      <c r="R176" s="76">
        <v>28720569</v>
      </c>
      <c r="S176" s="76">
        <v>4050107</v>
      </c>
      <c r="T176" s="76">
        <v>4050107</v>
      </c>
      <c r="U176" s="71">
        <v>0</v>
      </c>
      <c r="V176" s="71">
        <v>4050107</v>
      </c>
      <c r="W176" s="71">
        <v>665348</v>
      </c>
      <c r="X176" s="77"/>
    </row>
    <row r="177" spans="2:24" ht="12.9" customHeight="1">
      <c r="B177" s="69">
        <v>169</v>
      </c>
      <c r="C177" s="70" t="s">
        <v>45</v>
      </c>
      <c r="D177" s="70" t="s">
        <v>621</v>
      </c>
      <c r="E177" s="70" t="s">
        <v>88</v>
      </c>
      <c r="F177" s="70" t="s">
        <v>89</v>
      </c>
      <c r="G177" s="70" t="s">
        <v>90</v>
      </c>
      <c r="H177" s="70" t="s">
        <v>52</v>
      </c>
      <c r="I177" s="70" t="s">
        <v>92</v>
      </c>
      <c r="J177" s="71" t="s">
        <v>974</v>
      </c>
      <c r="K177" s="72" t="s">
        <v>975</v>
      </c>
      <c r="L177" s="73" t="s">
        <v>807</v>
      </c>
      <c r="M177" s="74">
        <v>0.11</v>
      </c>
      <c r="N177" s="75">
        <v>41975</v>
      </c>
      <c r="O177" s="75">
        <v>42244</v>
      </c>
      <c r="P177" s="75">
        <v>42137</v>
      </c>
      <c r="Q177" s="71" t="s">
        <v>625</v>
      </c>
      <c r="R177" s="76">
        <v>6822461</v>
      </c>
      <c r="S177" s="76">
        <v>962331</v>
      </c>
      <c r="T177" s="76">
        <v>962331</v>
      </c>
      <c r="U177" s="71">
        <v>0</v>
      </c>
      <c r="V177" s="71">
        <v>962331</v>
      </c>
      <c r="W177" s="71">
        <v>157758</v>
      </c>
      <c r="X177" s="77"/>
    </row>
    <row r="178" spans="2:24" ht="12.9" customHeight="1">
      <c r="B178" s="69">
        <v>170</v>
      </c>
      <c r="C178" s="70" t="s">
        <v>45</v>
      </c>
      <c r="D178" s="70" t="s">
        <v>621</v>
      </c>
      <c r="E178" s="70" t="s">
        <v>88</v>
      </c>
      <c r="F178" s="70" t="s">
        <v>89</v>
      </c>
      <c r="G178" s="70" t="s">
        <v>90</v>
      </c>
      <c r="H178" s="70" t="s">
        <v>52</v>
      </c>
      <c r="I178" s="70" t="s">
        <v>92</v>
      </c>
      <c r="J178" s="71" t="s">
        <v>976</v>
      </c>
      <c r="K178" s="72" t="s">
        <v>977</v>
      </c>
      <c r="L178" s="73" t="s">
        <v>807</v>
      </c>
      <c r="M178" s="74">
        <v>0.11</v>
      </c>
      <c r="N178" s="75">
        <v>41975</v>
      </c>
      <c r="O178" s="75">
        <v>42244</v>
      </c>
      <c r="P178" s="75">
        <v>42137</v>
      </c>
      <c r="Q178" s="71" t="s">
        <v>625</v>
      </c>
      <c r="R178" s="76">
        <v>9999999</v>
      </c>
      <c r="S178" s="76">
        <v>1410531</v>
      </c>
      <c r="T178" s="76">
        <v>1410531</v>
      </c>
      <c r="U178" s="71">
        <v>0</v>
      </c>
      <c r="V178" s="71">
        <v>1410531</v>
      </c>
      <c r="W178" s="71">
        <v>231234</v>
      </c>
      <c r="X178" s="77"/>
    </row>
    <row r="179" spans="2:24" ht="12.9" customHeight="1">
      <c r="B179" s="69">
        <v>171</v>
      </c>
      <c r="C179" s="70" t="s">
        <v>45</v>
      </c>
      <c r="D179" s="70" t="s">
        <v>621</v>
      </c>
      <c r="E179" s="70" t="s">
        <v>88</v>
      </c>
      <c r="F179" s="70" t="s">
        <v>89</v>
      </c>
      <c r="G179" s="70" t="s">
        <v>90</v>
      </c>
      <c r="H179" s="70" t="s">
        <v>52</v>
      </c>
      <c r="I179" s="70" t="s">
        <v>92</v>
      </c>
      <c r="J179" s="71" t="s">
        <v>978</v>
      </c>
      <c r="K179" s="72" t="s">
        <v>979</v>
      </c>
      <c r="L179" s="73" t="s">
        <v>807</v>
      </c>
      <c r="M179" s="74">
        <v>0.10770400000000001</v>
      </c>
      <c r="N179" s="75">
        <v>41988</v>
      </c>
      <c r="O179" s="75">
        <v>42257</v>
      </c>
      <c r="P179" s="75">
        <v>42168</v>
      </c>
      <c r="Q179" s="71" t="s">
        <v>625</v>
      </c>
      <c r="R179" s="76">
        <v>28999999</v>
      </c>
      <c r="S179" s="76">
        <v>4172306</v>
      </c>
      <c r="T179" s="76">
        <v>4172306</v>
      </c>
      <c r="U179" s="71">
        <v>0</v>
      </c>
      <c r="V179" s="71">
        <v>4172306</v>
      </c>
      <c r="W179" s="71">
        <v>565898</v>
      </c>
      <c r="X179" s="77"/>
    </row>
    <row r="180" spans="2:24" ht="12.9" customHeight="1">
      <c r="B180" s="69">
        <v>172</v>
      </c>
      <c r="C180" s="70" t="s">
        <v>45</v>
      </c>
      <c r="D180" s="70" t="s">
        <v>621</v>
      </c>
      <c r="E180" s="70" t="s">
        <v>88</v>
      </c>
      <c r="F180" s="70" t="s">
        <v>89</v>
      </c>
      <c r="G180" s="70" t="s">
        <v>90</v>
      </c>
      <c r="H180" s="70" t="s">
        <v>52</v>
      </c>
      <c r="I180" s="70" t="s">
        <v>92</v>
      </c>
      <c r="J180" s="71" t="s">
        <v>980</v>
      </c>
      <c r="K180" s="72" t="s">
        <v>981</v>
      </c>
      <c r="L180" s="73" t="s">
        <v>624</v>
      </c>
      <c r="M180" s="74">
        <v>0.11</v>
      </c>
      <c r="N180" s="75">
        <v>41999</v>
      </c>
      <c r="O180" s="75">
        <v>42216</v>
      </c>
      <c r="P180" s="75">
        <v>42152</v>
      </c>
      <c r="Q180" s="71" t="s">
        <v>625</v>
      </c>
      <c r="R180" s="76">
        <v>448000000</v>
      </c>
      <c r="S180" s="76">
        <v>448000000</v>
      </c>
      <c r="T180" s="76">
        <v>448000000</v>
      </c>
      <c r="U180" s="71">
        <v>0</v>
      </c>
      <c r="V180" s="71">
        <v>448000000</v>
      </c>
      <c r="W180" s="71">
        <v>16135224</v>
      </c>
      <c r="X180" s="77"/>
    </row>
    <row r="181" spans="2:24" ht="12.9" customHeight="1">
      <c r="B181" s="69">
        <v>173</v>
      </c>
      <c r="C181" s="70" t="s">
        <v>45</v>
      </c>
      <c r="D181" s="70" t="s">
        <v>621</v>
      </c>
      <c r="E181" s="70" t="s">
        <v>88</v>
      </c>
      <c r="F181" s="70" t="s">
        <v>89</v>
      </c>
      <c r="G181" s="70" t="s">
        <v>90</v>
      </c>
      <c r="H181" s="70" t="s">
        <v>52</v>
      </c>
      <c r="I181" s="70" t="s">
        <v>92</v>
      </c>
      <c r="J181" s="71" t="s">
        <v>982</v>
      </c>
      <c r="K181" s="72" t="s">
        <v>983</v>
      </c>
      <c r="L181" s="73" t="s">
        <v>807</v>
      </c>
      <c r="M181" s="74">
        <v>0.11</v>
      </c>
      <c r="N181" s="75">
        <v>42013</v>
      </c>
      <c r="O181" s="75">
        <v>42192</v>
      </c>
      <c r="P181" s="75">
        <v>42137</v>
      </c>
      <c r="Q181" s="71" t="s">
        <v>625</v>
      </c>
      <c r="R181" s="76">
        <v>12999999</v>
      </c>
      <c r="S181" s="76">
        <v>1809440</v>
      </c>
      <c r="T181" s="76">
        <v>1809440</v>
      </c>
      <c r="U181" s="71">
        <v>0</v>
      </c>
      <c r="V181" s="71">
        <v>1809440</v>
      </c>
      <c r="W181" s="71">
        <v>314692</v>
      </c>
      <c r="X181" s="77"/>
    </row>
    <row r="182" spans="2:24" ht="12.9" customHeight="1">
      <c r="B182" s="69">
        <v>174</v>
      </c>
      <c r="C182" s="70" t="s">
        <v>45</v>
      </c>
      <c r="D182" s="70" t="s">
        <v>621</v>
      </c>
      <c r="E182" s="70" t="s">
        <v>88</v>
      </c>
      <c r="F182" s="70" t="s">
        <v>89</v>
      </c>
      <c r="G182" s="70" t="s">
        <v>90</v>
      </c>
      <c r="H182" s="70" t="s">
        <v>52</v>
      </c>
      <c r="I182" s="70" t="s">
        <v>92</v>
      </c>
      <c r="J182" s="71" t="s">
        <v>984</v>
      </c>
      <c r="K182" s="72" t="s">
        <v>985</v>
      </c>
      <c r="L182" s="73" t="s">
        <v>624</v>
      </c>
      <c r="M182" s="74">
        <v>0.11</v>
      </c>
      <c r="N182" s="75">
        <v>42048</v>
      </c>
      <c r="O182" s="75">
        <v>42216</v>
      </c>
      <c r="P182" s="75">
        <v>42152</v>
      </c>
      <c r="Q182" s="71" t="s">
        <v>625</v>
      </c>
      <c r="R182" s="76">
        <v>150000000</v>
      </c>
      <c r="S182" s="76">
        <v>60000000</v>
      </c>
      <c r="T182" s="76">
        <v>60000000</v>
      </c>
      <c r="U182" s="71">
        <v>0</v>
      </c>
      <c r="V182" s="71">
        <v>60000000</v>
      </c>
      <c r="W182" s="71">
        <v>2160965</v>
      </c>
      <c r="X182" s="77"/>
    </row>
    <row r="183" spans="2:24" ht="12.9" customHeight="1">
      <c r="B183" s="69">
        <v>175</v>
      </c>
      <c r="C183" s="70" t="s">
        <v>45</v>
      </c>
      <c r="D183" s="70" t="s">
        <v>621</v>
      </c>
      <c r="E183" s="70" t="s">
        <v>88</v>
      </c>
      <c r="F183" s="70" t="s">
        <v>89</v>
      </c>
      <c r="G183" s="70" t="s">
        <v>90</v>
      </c>
      <c r="H183" s="70" t="s">
        <v>52</v>
      </c>
      <c r="I183" s="70" t="s">
        <v>92</v>
      </c>
      <c r="J183" s="71" t="s">
        <v>986</v>
      </c>
      <c r="K183" s="72" t="s">
        <v>987</v>
      </c>
      <c r="L183" s="73" t="s">
        <v>807</v>
      </c>
      <c r="M183" s="74">
        <v>0.11</v>
      </c>
      <c r="N183" s="75">
        <v>42081</v>
      </c>
      <c r="O183" s="75">
        <v>42226</v>
      </c>
      <c r="P183" s="75">
        <v>42137</v>
      </c>
      <c r="Q183" s="71" t="s">
        <v>625</v>
      </c>
      <c r="R183" s="76">
        <v>12215783</v>
      </c>
      <c r="S183" s="76">
        <v>1708647</v>
      </c>
      <c r="T183" s="76">
        <v>1708647</v>
      </c>
      <c r="U183" s="71">
        <v>0</v>
      </c>
      <c r="V183" s="71">
        <v>1708647</v>
      </c>
      <c r="W183" s="71">
        <v>291300</v>
      </c>
      <c r="X183" s="77"/>
    </row>
    <row r="184" spans="2:24" ht="12.9" customHeight="1">
      <c r="B184" s="69">
        <v>176</v>
      </c>
      <c r="C184" s="70" t="s">
        <v>45</v>
      </c>
      <c r="D184" s="70" t="s">
        <v>621</v>
      </c>
      <c r="E184" s="70" t="s">
        <v>88</v>
      </c>
      <c r="F184" s="70" t="s">
        <v>89</v>
      </c>
      <c r="G184" s="70" t="s">
        <v>90</v>
      </c>
      <c r="H184" s="70" t="s">
        <v>52</v>
      </c>
      <c r="I184" s="70" t="s">
        <v>92</v>
      </c>
      <c r="J184" s="71" t="s">
        <v>988</v>
      </c>
      <c r="K184" s="72" t="s">
        <v>989</v>
      </c>
      <c r="L184" s="73" t="s">
        <v>807</v>
      </c>
      <c r="M184" s="74">
        <v>0.11</v>
      </c>
      <c r="N184" s="75">
        <v>42082</v>
      </c>
      <c r="O184" s="75">
        <v>42261</v>
      </c>
      <c r="P184" s="75">
        <v>42137</v>
      </c>
      <c r="Q184" s="71" t="s">
        <v>625</v>
      </c>
      <c r="R184" s="76">
        <v>9522455</v>
      </c>
      <c r="S184" s="76">
        <v>1331983</v>
      </c>
      <c r="T184" s="76">
        <v>1331983</v>
      </c>
      <c r="U184" s="71">
        <v>0</v>
      </c>
      <c r="V184" s="71">
        <v>1331983</v>
      </c>
      <c r="W184" s="71">
        <v>227042</v>
      </c>
      <c r="X184" s="77"/>
    </row>
    <row r="185" spans="2:24" ht="12.9" customHeight="1">
      <c r="B185" s="69">
        <v>177</v>
      </c>
      <c r="C185" s="70" t="s">
        <v>45</v>
      </c>
      <c r="D185" s="70" t="s">
        <v>621</v>
      </c>
      <c r="E185" s="70" t="s">
        <v>88</v>
      </c>
      <c r="F185" s="70" t="s">
        <v>89</v>
      </c>
      <c r="G185" s="70" t="s">
        <v>90</v>
      </c>
      <c r="H185" s="70" t="s">
        <v>52</v>
      </c>
      <c r="I185" s="70" t="s">
        <v>92</v>
      </c>
      <c r="J185" s="71" t="s">
        <v>990</v>
      </c>
      <c r="K185" s="72" t="s">
        <v>991</v>
      </c>
      <c r="L185" s="73" t="s">
        <v>624</v>
      </c>
      <c r="M185" s="74">
        <v>0.11</v>
      </c>
      <c r="N185" s="75">
        <v>42094</v>
      </c>
      <c r="O185" s="75">
        <v>43190</v>
      </c>
      <c r="P185" s="75">
        <v>42154</v>
      </c>
      <c r="Q185" s="71" t="s">
        <v>625</v>
      </c>
      <c r="R185" s="76">
        <v>400000000</v>
      </c>
      <c r="S185" s="76">
        <v>400000000</v>
      </c>
      <c r="T185" s="76">
        <v>400000000</v>
      </c>
      <c r="U185" s="71">
        <v>0</v>
      </c>
      <c r="V185" s="71">
        <v>400000000</v>
      </c>
      <c r="W185" s="71">
        <v>14197260</v>
      </c>
      <c r="X185" s="77"/>
    </row>
    <row r="186" spans="2:24" ht="12.9" customHeight="1">
      <c r="B186" s="69">
        <v>178</v>
      </c>
      <c r="C186" s="70" t="s">
        <v>45</v>
      </c>
      <c r="D186" s="70" t="s">
        <v>621</v>
      </c>
      <c r="E186" s="70" t="s">
        <v>88</v>
      </c>
      <c r="F186" s="70" t="s">
        <v>89</v>
      </c>
      <c r="G186" s="70" t="s">
        <v>90</v>
      </c>
      <c r="H186" s="70" t="s">
        <v>52</v>
      </c>
      <c r="I186" s="70" t="s">
        <v>92</v>
      </c>
      <c r="J186" s="71" t="s">
        <v>992</v>
      </c>
      <c r="K186" s="72" t="s">
        <v>993</v>
      </c>
      <c r="L186" s="73" t="s">
        <v>807</v>
      </c>
      <c r="M186" s="74">
        <v>0.11</v>
      </c>
      <c r="N186" s="75">
        <v>42101</v>
      </c>
      <c r="O186" s="75">
        <v>42279</v>
      </c>
      <c r="P186" s="75">
        <v>42137</v>
      </c>
      <c r="Q186" s="71" t="s">
        <v>625</v>
      </c>
      <c r="R186" s="76">
        <v>50000000</v>
      </c>
      <c r="S186" s="76">
        <v>7001037</v>
      </c>
      <c r="T186" s="76">
        <v>7001037</v>
      </c>
      <c r="U186" s="71">
        <v>0</v>
      </c>
      <c r="V186" s="71">
        <v>7001037</v>
      </c>
      <c r="W186" s="71">
        <v>1188395</v>
      </c>
      <c r="X186" s="77"/>
    </row>
    <row r="187" spans="2:24" ht="12.9" customHeight="1">
      <c r="B187" s="69">
        <v>179</v>
      </c>
      <c r="C187" s="70" t="s">
        <v>45</v>
      </c>
      <c r="D187" s="70" t="s">
        <v>621</v>
      </c>
      <c r="E187" s="70" t="s">
        <v>88</v>
      </c>
      <c r="F187" s="70" t="s">
        <v>89</v>
      </c>
      <c r="G187" s="70" t="s">
        <v>90</v>
      </c>
      <c r="H187" s="70" t="s">
        <v>52</v>
      </c>
      <c r="I187" s="70" t="s">
        <v>92</v>
      </c>
      <c r="J187" s="71" t="s">
        <v>994</v>
      </c>
      <c r="K187" s="72" t="s">
        <v>995</v>
      </c>
      <c r="L187" s="73" t="s">
        <v>807</v>
      </c>
      <c r="M187" s="74">
        <v>0.11</v>
      </c>
      <c r="N187" s="75">
        <v>42101</v>
      </c>
      <c r="O187" s="75">
        <v>42263</v>
      </c>
      <c r="P187" s="75">
        <v>42137</v>
      </c>
      <c r="Q187" s="71" t="s">
        <v>625</v>
      </c>
      <c r="R187" s="76">
        <v>50000000</v>
      </c>
      <c r="S187" s="76">
        <v>7001037</v>
      </c>
      <c r="T187" s="76">
        <v>7001037</v>
      </c>
      <c r="U187" s="71">
        <v>0</v>
      </c>
      <c r="V187" s="71">
        <v>7001037</v>
      </c>
      <c r="W187" s="71">
        <v>1188395</v>
      </c>
      <c r="X187" s="77"/>
    </row>
    <row r="188" spans="2:24" ht="12.9" customHeight="1">
      <c r="B188" s="69">
        <v>180</v>
      </c>
      <c r="C188" s="70" t="s">
        <v>45</v>
      </c>
      <c r="D188" s="70" t="s">
        <v>621</v>
      </c>
      <c r="E188" s="70" t="s">
        <v>88</v>
      </c>
      <c r="F188" s="70" t="s">
        <v>89</v>
      </c>
      <c r="G188" s="70" t="s">
        <v>90</v>
      </c>
      <c r="H188" s="70" t="s">
        <v>52</v>
      </c>
      <c r="I188" s="70" t="s">
        <v>92</v>
      </c>
      <c r="J188" s="71" t="s">
        <v>996</v>
      </c>
      <c r="K188" s="72" t="s">
        <v>997</v>
      </c>
      <c r="L188" s="73" t="s">
        <v>807</v>
      </c>
      <c r="M188" s="74">
        <v>0.11</v>
      </c>
      <c r="N188" s="75">
        <v>42103</v>
      </c>
      <c r="O188" s="75">
        <v>42282</v>
      </c>
      <c r="P188" s="75">
        <v>42137</v>
      </c>
      <c r="Q188" s="71" t="s">
        <v>625</v>
      </c>
      <c r="R188" s="76">
        <v>11412214</v>
      </c>
      <c r="S188" s="76">
        <v>1598222</v>
      </c>
      <c r="T188" s="76">
        <v>1598222</v>
      </c>
      <c r="U188" s="71">
        <v>0</v>
      </c>
      <c r="V188" s="71">
        <v>1598222</v>
      </c>
      <c r="W188" s="71">
        <v>271098</v>
      </c>
      <c r="X188" s="77"/>
    </row>
    <row r="189" spans="2:24" ht="12.9" customHeight="1">
      <c r="B189" s="69">
        <v>181</v>
      </c>
      <c r="C189" s="70" t="s">
        <v>45</v>
      </c>
      <c r="D189" s="70" t="s">
        <v>621</v>
      </c>
      <c r="E189" s="70" t="s">
        <v>88</v>
      </c>
      <c r="F189" s="70" t="s">
        <v>89</v>
      </c>
      <c r="G189" s="70" t="s">
        <v>90</v>
      </c>
      <c r="H189" s="70" t="s">
        <v>52</v>
      </c>
      <c r="I189" s="70" t="s">
        <v>92</v>
      </c>
      <c r="J189" s="71" t="s">
        <v>998</v>
      </c>
      <c r="K189" s="72" t="s">
        <v>999</v>
      </c>
      <c r="L189" s="73" t="s">
        <v>807</v>
      </c>
      <c r="M189" s="74">
        <v>0.11</v>
      </c>
      <c r="N189" s="75">
        <v>42111</v>
      </c>
      <c r="O189" s="75">
        <v>42290</v>
      </c>
      <c r="P189" s="75">
        <v>42137</v>
      </c>
      <c r="Q189" s="71" t="s">
        <v>625</v>
      </c>
      <c r="R189" s="76">
        <v>20000000</v>
      </c>
      <c r="S189" s="76">
        <v>20000000</v>
      </c>
      <c r="T189" s="76">
        <v>20000000</v>
      </c>
      <c r="U189" s="71">
        <v>0</v>
      </c>
      <c r="V189" s="71">
        <v>20000000</v>
      </c>
      <c r="W189" s="71">
        <v>799855</v>
      </c>
      <c r="X189" s="77"/>
    </row>
    <row r="190" spans="2:24" ht="12.9" customHeight="1">
      <c r="B190" s="69">
        <v>182</v>
      </c>
      <c r="C190" s="70" t="s">
        <v>45</v>
      </c>
      <c r="D190" s="70" t="s">
        <v>621</v>
      </c>
      <c r="E190" s="70" t="s">
        <v>88</v>
      </c>
      <c r="F190" s="70" t="s">
        <v>89</v>
      </c>
      <c r="G190" s="70" t="s">
        <v>90</v>
      </c>
      <c r="H190" s="70" t="s">
        <v>52</v>
      </c>
      <c r="I190" s="70" t="s">
        <v>92</v>
      </c>
      <c r="J190" s="71" t="s">
        <v>1000</v>
      </c>
      <c r="K190" s="72" t="s">
        <v>1001</v>
      </c>
      <c r="L190" s="73" t="s">
        <v>807</v>
      </c>
      <c r="M190" s="74">
        <v>0.11</v>
      </c>
      <c r="N190" s="75">
        <v>42132</v>
      </c>
      <c r="O190" s="75">
        <v>42311</v>
      </c>
      <c r="P190" s="75">
        <v>42137</v>
      </c>
      <c r="Q190" s="71" t="s">
        <v>625</v>
      </c>
      <c r="R190" s="76">
        <v>19000000</v>
      </c>
      <c r="S190" s="76">
        <v>19000000</v>
      </c>
      <c r="T190" s="76">
        <v>19000000</v>
      </c>
      <c r="U190" s="71">
        <v>0</v>
      </c>
      <c r="V190" s="71">
        <v>19000000</v>
      </c>
      <c r="W190" s="71">
        <v>759864</v>
      </c>
      <c r="X190" s="77"/>
    </row>
    <row r="191" spans="2:24" ht="12.9" customHeight="1">
      <c r="B191" s="69">
        <v>183</v>
      </c>
      <c r="C191" s="70" t="s">
        <v>45</v>
      </c>
      <c r="D191" s="70" t="s">
        <v>621</v>
      </c>
      <c r="E191" s="70" t="s">
        <v>88</v>
      </c>
      <c r="F191" s="70" t="s">
        <v>89</v>
      </c>
      <c r="G191" s="70" t="s">
        <v>90</v>
      </c>
      <c r="H191" s="70" t="s">
        <v>52</v>
      </c>
      <c r="I191" s="70" t="s">
        <v>92</v>
      </c>
      <c r="J191" s="71" t="s">
        <v>1002</v>
      </c>
      <c r="K191" s="72" t="s">
        <v>1003</v>
      </c>
      <c r="L191" s="73" t="s">
        <v>624</v>
      </c>
      <c r="M191" s="74">
        <v>0.11</v>
      </c>
      <c r="N191" s="75">
        <v>42150</v>
      </c>
      <c r="O191" s="75">
        <v>42216</v>
      </c>
      <c r="P191" s="75"/>
      <c r="Q191" s="71" t="s">
        <v>625</v>
      </c>
      <c r="R191" s="76">
        <v>330000000</v>
      </c>
      <c r="S191" s="76">
        <v>330000000</v>
      </c>
      <c r="T191" s="76">
        <v>330000000</v>
      </c>
      <c r="U191" s="71">
        <v>0</v>
      </c>
      <c r="V191" s="71">
        <v>330000000</v>
      </c>
      <c r="W191" s="71">
        <v>12145399</v>
      </c>
      <c r="X191" s="77"/>
    </row>
    <row r="192" spans="2:24" ht="12.9" customHeight="1">
      <c r="B192" s="69">
        <v>184</v>
      </c>
      <c r="C192" s="70" t="s">
        <v>45</v>
      </c>
      <c r="D192" s="70" t="s">
        <v>621</v>
      </c>
      <c r="E192" s="70" t="s">
        <v>88</v>
      </c>
      <c r="F192" s="70" t="s">
        <v>89</v>
      </c>
      <c r="G192" s="70" t="s">
        <v>90</v>
      </c>
      <c r="H192" s="70" t="s">
        <v>52</v>
      </c>
      <c r="I192" s="70" t="s">
        <v>92</v>
      </c>
      <c r="J192" s="71" t="s">
        <v>1004</v>
      </c>
      <c r="K192" s="72" t="s">
        <v>1005</v>
      </c>
      <c r="L192" s="73" t="s">
        <v>782</v>
      </c>
      <c r="M192" s="74">
        <v>9.849999999999999E-2</v>
      </c>
      <c r="N192" s="75">
        <v>39913</v>
      </c>
      <c r="O192" s="75">
        <v>42777</v>
      </c>
      <c r="P192" s="75">
        <v>42135</v>
      </c>
      <c r="Q192" s="71" t="s">
        <v>625</v>
      </c>
      <c r="R192" s="76">
        <v>300000000</v>
      </c>
      <c r="S192" s="76">
        <v>6000000</v>
      </c>
      <c r="T192" s="76">
        <v>6000000</v>
      </c>
      <c r="U192" s="71">
        <v>0</v>
      </c>
      <c r="V192" s="71">
        <v>6000000</v>
      </c>
      <c r="W192" s="71">
        <v>1391913</v>
      </c>
      <c r="X192" s="77"/>
    </row>
    <row r="193" spans="2:24" ht="12.9" customHeight="1">
      <c r="B193" s="69">
        <v>185</v>
      </c>
      <c r="C193" s="70" t="s">
        <v>45</v>
      </c>
      <c r="D193" s="70" t="s">
        <v>621</v>
      </c>
      <c r="E193" s="70" t="s">
        <v>88</v>
      </c>
      <c r="F193" s="70" t="s">
        <v>89</v>
      </c>
      <c r="G193" s="70" t="s">
        <v>90</v>
      </c>
      <c r="H193" s="70" t="s">
        <v>52</v>
      </c>
      <c r="I193" s="70" t="s">
        <v>92</v>
      </c>
      <c r="J193" s="71" t="s">
        <v>1006</v>
      </c>
      <c r="K193" s="72" t="s">
        <v>1007</v>
      </c>
      <c r="L193" s="73" t="s">
        <v>782</v>
      </c>
      <c r="M193" s="74">
        <v>9.8800000000000013E-2</v>
      </c>
      <c r="N193" s="75">
        <v>40368</v>
      </c>
      <c r="O193" s="75">
        <v>43290</v>
      </c>
      <c r="P193" s="75">
        <v>42102</v>
      </c>
      <c r="Q193" s="71" t="s">
        <v>625</v>
      </c>
      <c r="R193" s="76">
        <v>163000000</v>
      </c>
      <c r="S193" s="76">
        <v>146700000</v>
      </c>
      <c r="T193" s="76">
        <v>146700000</v>
      </c>
      <c r="U193" s="71">
        <v>0</v>
      </c>
      <c r="V193" s="71">
        <v>146700000</v>
      </c>
      <c r="W193" s="71">
        <v>4564418</v>
      </c>
      <c r="X193" s="77"/>
    </row>
    <row r="194" spans="2:24" ht="12.9" customHeight="1">
      <c r="B194" s="69">
        <v>186</v>
      </c>
      <c r="C194" s="70" t="s">
        <v>45</v>
      </c>
      <c r="D194" s="70" t="s">
        <v>621</v>
      </c>
      <c r="E194" s="70" t="s">
        <v>88</v>
      </c>
      <c r="F194" s="70" t="s">
        <v>89</v>
      </c>
      <c r="G194" s="70" t="s">
        <v>90</v>
      </c>
      <c r="H194" s="70" t="s">
        <v>52</v>
      </c>
      <c r="I194" s="70" t="s">
        <v>92</v>
      </c>
      <c r="J194" s="71" t="s">
        <v>1008</v>
      </c>
      <c r="K194" s="72" t="s">
        <v>1009</v>
      </c>
      <c r="L194" s="73" t="s">
        <v>748</v>
      </c>
      <c r="M194" s="74">
        <v>9.5000000000000001E-2</v>
      </c>
      <c r="N194" s="75">
        <v>40731</v>
      </c>
      <c r="O194" s="75">
        <v>43631</v>
      </c>
      <c r="P194" s="75">
        <v>42169</v>
      </c>
      <c r="Q194" s="71" t="s">
        <v>625</v>
      </c>
      <c r="R194" s="76">
        <v>42000000</v>
      </c>
      <c r="S194" s="76">
        <v>35700000</v>
      </c>
      <c r="T194" s="76">
        <v>35700000</v>
      </c>
      <c r="U194" s="71">
        <v>0</v>
      </c>
      <c r="V194" s="71">
        <v>35700000</v>
      </c>
      <c r="W194" s="71">
        <v>799752</v>
      </c>
      <c r="X194" s="77"/>
    </row>
    <row r="195" spans="2:24" ht="12.9" customHeight="1">
      <c r="B195" s="69">
        <v>187</v>
      </c>
      <c r="C195" s="70" t="s">
        <v>45</v>
      </c>
      <c r="D195" s="70" t="s">
        <v>621</v>
      </c>
      <c r="E195" s="70" t="s">
        <v>88</v>
      </c>
      <c r="F195" s="70" t="s">
        <v>89</v>
      </c>
      <c r="G195" s="70" t="s">
        <v>90</v>
      </c>
      <c r="H195" s="70" t="s">
        <v>52</v>
      </c>
      <c r="I195" s="70" t="s">
        <v>92</v>
      </c>
      <c r="J195" s="71" t="s">
        <v>1010</v>
      </c>
      <c r="K195" s="72" t="s">
        <v>1011</v>
      </c>
      <c r="L195" s="73" t="s">
        <v>661</v>
      </c>
      <c r="M195" s="74">
        <v>3.6940000000000001E-2</v>
      </c>
      <c r="N195" s="75">
        <v>40939</v>
      </c>
      <c r="O195" s="75">
        <v>43814</v>
      </c>
      <c r="P195" s="75">
        <v>42078</v>
      </c>
      <c r="Q195" s="71" t="s">
        <v>625</v>
      </c>
      <c r="R195" s="76">
        <v>4500000000</v>
      </c>
      <c r="S195" s="76">
        <v>0</v>
      </c>
      <c r="T195" s="76">
        <v>0</v>
      </c>
      <c r="U195" s="71">
        <v>0</v>
      </c>
      <c r="V195" s="71">
        <v>0</v>
      </c>
      <c r="W195" s="71">
        <v>17833270</v>
      </c>
      <c r="X195" s="77"/>
    </row>
    <row r="196" spans="2:24" ht="12.9" customHeight="1">
      <c r="B196" s="69">
        <v>188</v>
      </c>
      <c r="C196" s="70" t="s">
        <v>45</v>
      </c>
      <c r="D196" s="70" t="s">
        <v>621</v>
      </c>
      <c r="E196" s="70" t="s">
        <v>88</v>
      </c>
      <c r="F196" s="70" t="s">
        <v>89</v>
      </c>
      <c r="G196" s="70" t="s">
        <v>90</v>
      </c>
      <c r="H196" s="70" t="s">
        <v>52</v>
      </c>
      <c r="I196" s="70" t="s">
        <v>92</v>
      </c>
      <c r="J196" s="71" t="s">
        <v>1012</v>
      </c>
      <c r="K196" s="72" t="s">
        <v>1013</v>
      </c>
      <c r="L196" s="73" t="s">
        <v>669</v>
      </c>
      <c r="M196" s="74">
        <v>0.25</v>
      </c>
      <c r="N196" s="75">
        <v>42181</v>
      </c>
      <c r="O196" s="75">
        <v>43556</v>
      </c>
      <c r="P196" s="75">
        <v>42277</v>
      </c>
      <c r="Q196" s="71" t="s">
        <v>625</v>
      </c>
      <c r="R196" s="76">
        <v>60923669</v>
      </c>
      <c r="S196" s="76">
        <v>60923669</v>
      </c>
      <c r="T196" s="76">
        <v>60923669</v>
      </c>
      <c r="U196" s="71">
        <v>0</v>
      </c>
      <c r="V196" s="71">
        <v>60923669</v>
      </c>
      <c r="W196" s="71">
        <v>5102869</v>
      </c>
      <c r="X196" s="77"/>
    </row>
    <row r="197" spans="2:24" ht="12.9" customHeight="1">
      <c r="B197" s="69">
        <v>189</v>
      </c>
      <c r="C197" s="70" t="s">
        <v>45</v>
      </c>
      <c r="D197" s="70" t="s">
        <v>621</v>
      </c>
      <c r="E197" s="70" t="s">
        <v>88</v>
      </c>
      <c r="F197" s="70" t="s">
        <v>89</v>
      </c>
      <c r="G197" s="70" t="s">
        <v>90</v>
      </c>
      <c r="H197" s="70" t="s">
        <v>52</v>
      </c>
      <c r="I197" s="70" t="s">
        <v>92</v>
      </c>
      <c r="J197" s="71" t="s">
        <v>1014</v>
      </c>
      <c r="K197" s="72" t="s">
        <v>1015</v>
      </c>
      <c r="L197" s="73" t="s">
        <v>757</v>
      </c>
      <c r="M197" s="78"/>
      <c r="N197" s="75">
        <v>42205</v>
      </c>
      <c r="O197" s="75"/>
      <c r="P197" s="75"/>
      <c r="Q197" s="71" t="s">
        <v>625</v>
      </c>
      <c r="R197" s="76">
        <v>12311370</v>
      </c>
      <c r="S197" s="76">
        <v>0</v>
      </c>
      <c r="T197" s="76">
        <v>0</v>
      </c>
      <c r="U197" s="71">
        <v>12311370</v>
      </c>
      <c r="V197" s="71">
        <v>12311370</v>
      </c>
      <c r="W197" s="71">
        <v>0</v>
      </c>
      <c r="X197" s="77" t="s">
        <v>892</v>
      </c>
    </row>
    <row r="198" spans="2:24" ht="12.9" customHeight="1">
      <c r="B198" s="69">
        <v>190</v>
      </c>
      <c r="C198" s="70" t="s">
        <v>45</v>
      </c>
      <c r="D198" s="70" t="s">
        <v>621</v>
      </c>
      <c r="E198" s="70" t="s">
        <v>88</v>
      </c>
      <c r="F198" s="70" t="s">
        <v>89</v>
      </c>
      <c r="G198" s="70" t="s">
        <v>90</v>
      </c>
      <c r="H198" s="70" t="s">
        <v>52</v>
      </c>
      <c r="I198" s="70" t="s">
        <v>92</v>
      </c>
      <c r="J198" s="71" t="s">
        <v>1016</v>
      </c>
      <c r="K198" s="72" t="s">
        <v>1017</v>
      </c>
      <c r="L198" s="73" t="s">
        <v>757</v>
      </c>
      <c r="M198" s="78"/>
      <c r="N198" s="75">
        <v>42205</v>
      </c>
      <c r="O198" s="75"/>
      <c r="P198" s="75"/>
      <c r="Q198" s="71" t="s">
        <v>625</v>
      </c>
      <c r="R198" s="76">
        <v>423450</v>
      </c>
      <c r="S198" s="76">
        <v>0</v>
      </c>
      <c r="T198" s="76">
        <v>0</v>
      </c>
      <c r="U198" s="71">
        <v>423450</v>
      </c>
      <c r="V198" s="71">
        <v>423450</v>
      </c>
      <c r="W198" s="71">
        <v>0</v>
      </c>
      <c r="X198" s="77" t="s">
        <v>1018</v>
      </c>
    </row>
    <row r="199" spans="2:24" ht="12.9" customHeight="1">
      <c r="B199" s="69">
        <v>191</v>
      </c>
      <c r="C199" s="70" t="s">
        <v>45</v>
      </c>
      <c r="D199" s="70" t="s">
        <v>621</v>
      </c>
      <c r="E199" s="70" t="s">
        <v>88</v>
      </c>
      <c r="F199" s="70" t="s">
        <v>89</v>
      </c>
      <c r="G199" s="70" t="s">
        <v>90</v>
      </c>
      <c r="H199" s="70" t="s">
        <v>52</v>
      </c>
      <c r="I199" s="70" t="s">
        <v>92</v>
      </c>
      <c r="J199" s="71" t="s">
        <v>1019</v>
      </c>
      <c r="K199" s="72" t="s">
        <v>1020</v>
      </c>
      <c r="L199" s="73" t="s">
        <v>757</v>
      </c>
      <c r="M199" s="78"/>
      <c r="N199" s="75">
        <v>42222</v>
      </c>
      <c r="O199" s="75"/>
      <c r="P199" s="75"/>
      <c r="Q199" s="71" t="s">
        <v>625</v>
      </c>
      <c r="R199" s="76">
        <v>3510000</v>
      </c>
      <c r="S199" s="76">
        <v>0</v>
      </c>
      <c r="T199" s="76">
        <v>0</v>
      </c>
      <c r="U199" s="71">
        <v>3510000</v>
      </c>
      <c r="V199" s="71">
        <v>3510000</v>
      </c>
      <c r="W199" s="71">
        <v>0</v>
      </c>
      <c r="X199" s="77" t="s">
        <v>899</v>
      </c>
    </row>
    <row r="200" spans="2:24" ht="12.9" customHeight="1">
      <c r="B200" s="69">
        <v>192</v>
      </c>
      <c r="C200" s="70" t="s">
        <v>45</v>
      </c>
      <c r="D200" s="70" t="s">
        <v>621</v>
      </c>
      <c r="E200" s="70" t="s">
        <v>88</v>
      </c>
      <c r="F200" s="70" t="s">
        <v>89</v>
      </c>
      <c r="G200" s="70" t="s">
        <v>90</v>
      </c>
      <c r="H200" s="70" t="s">
        <v>52</v>
      </c>
      <c r="I200" s="70" t="s">
        <v>92</v>
      </c>
      <c r="J200" s="71" t="s">
        <v>1021</v>
      </c>
      <c r="K200" s="72" t="s">
        <v>1022</v>
      </c>
      <c r="L200" s="73" t="s">
        <v>757</v>
      </c>
      <c r="M200" s="78"/>
      <c r="N200" s="75">
        <v>42250</v>
      </c>
      <c r="O200" s="75"/>
      <c r="P200" s="75"/>
      <c r="Q200" s="71" t="s">
        <v>625</v>
      </c>
      <c r="R200" s="76">
        <v>3510000</v>
      </c>
      <c r="S200" s="76">
        <v>0</v>
      </c>
      <c r="T200" s="76">
        <v>0</v>
      </c>
      <c r="U200" s="71">
        <v>3510000</v>
      </c>
      <c r="V200" s="71">
        <v>3510000</v>
      </c>
      <c r="W200" s="71">
        <v>0</v>
      </c>
      <c r="X200" s="77" t="s">
        <v>899</v>
      </c>
    </row>
    <row r="201" spans="2:24" ht="12.9" customHeight="1">
      <c r="B201" s="69">
        <v>193</v>
      </c>
      <c r="C201" s="70" t="s">
        <v>45</v>
      </c>
      <c r="D201" s="70" t="s">
        <v>621</v>
      </c>
      <c r="E201" s="70" t="s">
        <v>93</v>
      </c>
      <c r="F201" s="70" t="s">
        <v>94</v>
      </c>
      <c r="G201" s="70" t="s">
        <v>95</v>
      </c>
      <c r="H201" s="70" t="s">
        <v>52</v>
      </c>
      <c r="I201" s="70"/>
      <c r="J201" s="71" t="s">
        <v>1023</v>
      </c>
      <c r="K201" s="72" t="s">
        <v>1024</v>
      </c>
      <c r="L201" s="73" t="s">
        <v>763</v>
      </c>
      <c r="M201" s="74">
        <v>0.11</v>
      </c>
      <c r="N201" s="75">
        <v>40137</v>
      </c>
      <c r="O201" s="75">
        <v>43056</v>
      </c>
      <c r="P201" s="75">
        <v>42236</v>
      </c>
      <c r="Q201" s="71" t="s">
        <v>625</v>
      </c>
      <c r="R201" s="76">
        <v>300000000</v>
      </c>
      <c r="S201" s="76">
        <v>42230000</v>
      </c>
      <c r="T201" s="76">
        <v>42230000</v>
      </c>
      <c r="U201" s="71">
        <v>0</v>
      </c>
      <c r="V201" s="71">
        <v>42230000</v>
      </c>
      <c r="W201" s="71">
        <v>258623</v>
      </c>
      <c r="X201" s="77"/>
    </row>
    <row r="202" spans="2:24" ht="12.9" customHeight="1">
      <c r="B202" s="69">
        <v>194</v>
      </c>
      <c r="C202" s="70" t="s">
        <v>45</v>
      </c>
      <c r="D202" s="70" t="s">
        <v>621</v>
      </c>
      <c r="E202" s="70" t="s">
        <v>93</v>
      </c>
      <c r="F202" s="70" t="s">
        <v>94</v>
      </c>
      <c r="G202" s="70" t="s">
        <v>95</v>
      </c>
      <c r="H202" s="70" t="s">
        <v>52</v>
      </c>
      <c r="I202" s="70"/>
      <c r="J202" s="71" t="s">
        <v>1025</v>
      </c>
      <c r="K202" s="72" t="s">
        <v>1026</v>
      </c>
      <c r="L202" s="73" t="s">
        <v>763</v>
      </c>
      <c r="M202" s="74">
        <v>0.11</v>
      </c>
      <c r="N202" s="75">
        <v>40177</v>
      </c>
      <c r="O202" s="75">
        <v>43056</v>
      </c>
      <c r="P202" s="75">
        <v>42246</v>
      </c>
      <c r="Q202" s="71" t="s">
        <v>625</v>
      </c>
      <c r="R202" s="76">
        <v>990000000</v>
      </c>
      <c r="S202" s="76">
        <v>713654126</v>
      </c>
      <c r="T202" s="76">
        <v>713654126</v>
      </c>
      <c r="U202" s="71">
        <v>0</v>
      </c>
      <c r="V202" s="71">
        <v>713654126</v>
      </c>
      <c r="W202" s="71">
        <v>3148816</v>
      </c>
      <c r="X202" s="77"/>
    </row>
    <row r="203" spans="2:24" ht="12.9" customHeight="1">
      <c r="B203" s="69">
        <v>195</v>
      </c>
      <c r="C203" s="70" t="s">
        <v>45</v>
      </c>
      <c r="D203" s="70" t="s">
        <v>621</v>
      </c>
      <c r="E203" s="70" t="s">
        <v>93</v>
      </c>
      <c r="F203" s="70" t="s">
        <v>94</v>
      </c>
      <c r="G203" s="70" t="s">
        <v>95</v>
      </c>
      <c r="H203" s="70" t="s">
        <v>52</v>
      </c>
      <c r="I203" s="70"/>
      <c r="J203" s="71" t="s">
        <v>1027</v>
      </c>
      <c r="K203" s="72" t="s">
        <v>1028</v>
      </c>
      <c r="L203" s="73" t="s">
        <v>624</v>
      </c>
      <c r="M203" s="74">
        <v>0.11</v>
      </c>
      <c r="N203" s="75">
        <v>40438</v>
      </c>
      <c r="O203" s="75">
        <v>42263</v>
      </c>
      <c r="P203" s="75">
        <v>42231</v>
      </c>
      <c r="Q203" s="71" t="s">
        <v>625</v>
      </c>
      <c r="R203" s="76">
        <v>200000000</v>
      </c>
      <c r="S203" s="76">
        <v>200000000</v>
      </c>
      <c r="T203" s="76">
        <v>200000000</v>
      </c>
      <c r="U203" s="71">
        <v>0</v>
      </c>
      <c r="V203" s="71">
        <v>200000000</v>
      </c>
      <c r="W203" s="71">
        <v>1578739</v>
      </c>
      <c r="X203" s="77"/>
    </row>
    <row r="204" spans="2:24" ht="12.9" customHeight="1">
      <c r="B204" s="69">
        <v>196</v>
      </c>
      <c r="C204" s="70" t="s">
        <v>45</v>
      </c>
      <c r="D204" s="70" t="s">
        <v>621</v>
      </c>
      <c r="E204" s="70" t="s">
        <v>93</v>
      </c>
      <c r="F204" s="70" t="s">
        <v>94</v>
      </c>
      <c r="G204" s="70" t="s">
        <v>95</v>
      </c>
      <c r="H204" s="70" t="s">
        <v>52</v>
      </c>
      <c r="I204" s="70"/>
      <c r="J204" s="71" t="s">
        <v>1029</v>
      </c>
      <c r="K204" s="72" t="s">
        <v>1030</v>
      </c>
      <c r="L204" s="73" t="s">
        <v>624</v>
      </c>
      <c r="M204" s="74">
        <v>0.11</v>
      </c>
      <c r="N204" s="75">
        <v>41598</v>
      </c>
      <c r="O204" s="75">
        <v>42694</v>
      </c>
      <c r="P204" s="75">
        <v>42235</v>
      </c>
      <c r="Q204" s="71" t="s">
        <v>625</v>
      </c>
      <c r="R204" s="76">
        <v>500000000</v>
      </c>
      <c r="S204" s="76">
        <v>500000000</v>
      </c>
      <c r="T204" s="76">
        <v>500000000</v>
      </c>
      <c r="U204" s="71">
        <v>0</v>
      </c>
      <c r="V204" s="71">
        <v>500000000</v>
      </c>
      <c r="W204" s="71">
        <v>2523907</v>
      </c>
      <c r="X204" s="77"/>
    </row>
    <row r="205" spans="2:24" ht="12.9" customHeight="1">
      <c r="B205" s="69">
        <v>197</v>
      </c>
      <c r="C205" s="70" t="s">
        <v>45</v>
      </c>
      <c r="D205" s="70" t="s">
        <v>621</v>
      </c>
      <c r="E205" s="70" t="s">
        <v>93</v>
      </c>
      <c r="F205" s="70" t="s">
        <v>94</v>
      </c>
      <c r="G205" s="70" t="s">
        <v>95</v>
      </c>
      <c r="H205" s="70" t="s">
        <v>52</v>
      </c>
      <c r="I205" s="70"/>
      <c r="J205" s="71" t="s">
        <v>1031</v>
      </c>
      <c r="K205" s="72" t="s">
        <v>1032</v>
      </c>
      <c r="L205" s="73" t="s">
        <v>624</v>
      </c>
      <c r="M205" s="74">
        <v>0.11</v>
      </c>
      <c r="N205" s="75">
        <v>41932</v>
      </c>
      <c r="O205" s="75">
        <v>42297</v>
      </c>
      <c r="P205" s="75">
        <v>42235</v>
      </c>
      <c r="Q205" s="71" t="s">
        <v>625</v>
      </c>
      <c r="R205" s="76">
        <v>270000000</v>
      </c>
      <c r="S205" s="76">
        <v>270000000</v>
      </c>
      <c r="T205" s="76">
        <v>270000000</v>
      </c>
      <c r="U205" s="71">
        <v>0</v>
      </c>
      <c r="V205" s="71">
        <v>270000000</v>
      </c>
      <c r="W205" s="71">
        <v>2361049</v>
      </c>
      <c r="X205" s="77"/>
    </row>
    <row r="206" spans="2:24" ht="12.9" customHeight="1">
      <c r="B206" s="69">
        <v>198</v>
      </c>
      <c r="C206" s="70" t="s">
        <v>45</v>
      </c>
      <c r="D206" s="70" t="s">
        <v>621</v>
      </c>
      <c r="E206" s="70" t="s">
        <v>93</v>
      </c>
      <c r="F206" s="70" t="s">
        <v>94</v>
      </c>
      <c r="G206" s="70" t="s">
        <v>95</v>
      </c>
      <c r="H206" s="70" t="s">
        <v>52</v>
      </c>
      <c r="I206" s="70"/>
      <c r="J206" s="71" t="s">
        <v>1033</v>
      </c>
      <c r="K206" s="72" t="s">
        <v>1034</v>
      </c>
      <c r="L206" s="73" t="s">
        <v>624</v>
      </c>
      <c r="M206" s="74">
        <v>0.11</v>
      </c>
      <c r="N206" s="75">
        <v>42004</v>
      </c>
      <c r="O206" s="75">
        <v>42279</v>
      </c>
      <c r="P206" s="75">
        <v>42232</v>
      </c>
      <c r="Q206" s="71" t="s">
        <v>625</v>
      </c>
      <c r="R206" s="76">
        <v>200000000</v>
      </c>
      <c r="S206" s="76">
        <v>200000000</v>
      </c>
      <c r="T206" s="76">
        <v>200000000</v>
      </c>
      <c r="U206" s="71">
        <v>0</v>
      </c>
      <c r="V206" s="71">
        <v>200000000</v>
      </c>
      <c r="W206" s="71">
        <v>1819067</v>
      </c>
      <c r="X206" s="77"/>
    </row>
    <row r="207" spans="2:24" ht="12.9" customHeight="1">
      <c r="B207" s="69">
        <v>199</v>
      </c>
      <c r="C207" s="70" t="s">
        <v>45</v>
      </c>
      <c r="D207" s="70" t="s">
        <v>621</v>
      </c>
      <c r="E207" s="70" t="s">
        <v>93</v>
      </c>
      <c r="F207" s="70" t="s">
        <v>94</v>
      </c>
      <c r="G207" s="70" t="s">
        <v>95</v>
      </c>
      <c r="H207" s="70" t="s">
        <v>52</v>
      </c>
      <c r="I207" s="70"/>
      <c r="J207" s="71" t="s">
        <v>1035</v>
      </c>
      <c r="K207" s="72" t="s">
        <v>1036</v>
      </c>
      <c r="L207" s="73" t="s">
        <v>807</v>
      </c>
      <c r="M207" s="74">
        <v>0.11</v>
      </c>
      <c r="N207" s="75">
        <v>42017</v>
      </c>
      <c r="O207" s="75">
        <v>42275</v>
      </c>
      <c r="P207" s="75">
        <v>42230</v>
      </c>
      <c r="Q207" s="71" t="s">
        <v>625</v>
      </c>
      <c r="R207" s="76">
        <v>261142556</v>
      </c>
      <c r="S207" s="76">
        <v>142000000</v>
      </c>
      <c r="T207" s="76">
        <v>142000000</v>
      </c>
      <c r="U207" s="71">
        <v>0</v>
      </c>
      <c r="V207" s="71">
        <v>142000000</v>
      </c>
      <c r="W207" s="71">
        <v>1323896</v>
      </c>
      <c r="X207" s="77"/>
    </row>
    <row r="208" spans="2:24" ht="12.9" customHeight="1">
      <c r="B208" s="69">
        <v>200</v>
      </c>
      <c r="C208" s="70" t="s">
        <v>45</v>
      </c>
      <c r="D208" s="70" t="s">
        <v>621</v>
      </c>
      <c r="E208" s="70" t="s">
        <v>93</v>
      </c>
      <c r="F208" s="70" t="s">
        <v>94</v>
      </c>
      <c r="G208" s="70" t="s">
        <v>95</v>
      </c>
      <c r="H208" s="70" t="s">
        <v>52</v>
      </c>
      <c r="I208" s="70"/>
      <c r="J208" s="71" t="s">
        <v>1037</v>
      </c>
      <c r="K208" s="72" t="s">
        <v>1038</v>
      </c>
      <c r="L208" s="73" t="s">
        <v>807</v>
      </c>
      <c r="M208" s="74">
        <v>0.11</v>
      </c>
      <c r="N208" s="75">
        <v>42017</v>
      </c>
      <c r="O208" s="75">
        <v>42275</v>
      </c>
      <c r="P208" s="75">
        <v>42230</v>
      </c>
      <c r="Q208" s="71" t="s">
        <v>625</v>
      </c>
      <c r="R208" s="76">
        <v>100000000</v>
      </c>
      <c r="S208" s="76">
        <v>100000000</v>
      </c>
      <c r="T208" s="76">
        <v>100000000</v>
      </c>
      <c r="U208" s="71">
        <v>0</v>
      </c>
      <c r="V208" s="71">
        <v>100000000</v>
      </c>
      <c r="W208" s="71">
        <v>932320</v>
      </c>
      <c r="X208" s="77"/>
    </row>
    <row r="209" spans="2:24" ht="12.9" customHeight="1">
      <c r="B209" s="69">
        <v>201</v>
      </c>
      <c r="C209" s="70" t="s">
        <v>45</v>
      </c>
      <c r="D209" s="70" t="s">
        <v>621</v>
      </c>
      <c r="E209" s="70" t="s">
        <v>93</v>
      </c>
      <c r="F209" s="70" t="s">
        <v>94</v>
      </c>
      <c r="G209" s="70" t="s">
        <v>95</v>
      </c>
      <c r="H209" s="70" t="s">
        <v>52</v>
      </c>
      <c r="I209" s="70"/>
      <c r="J209" s="71" t="s">
        <v>1039</v>
      </c>
      <c r="K209" s="72" t="s">
        <v>1040</v>
      </c>
      <c r="L209" s="73" t="s">
        <v>807</v>
      </c>
      <c r="M209" s="74">
        <v>0.11</v>
      </c>
      <c r="N209" s="75">
        <v>42060</v>
      </c>
      <c r="O209" s="75">
        <v>42327</v>
      </c>
      <c r="P209" s="75">
        <v>42236</v>
      </c>
      <c r="Q209" s="71" t="s">
        <v>625</v>
      </c>
      <c r="R209" s="76">
        <v>239926500</v>
      </c>
      <c r="S209" s="76">
        <v>239926500</v>
      </c>
      <c r="T209" s="76">
        <v>239926500</v>
      </c>
      <c r="U209" s="71">
        <v>0</v>
      </c>
      <c r="V209" s="71">
        <v>239926500</v>
      </c>
      <c r="W209" s="71">
        <v>1987426</v>
      </c>
      <c r="X209" s="77"/>
    </row>
    <row r="210" spans="2:24" ht="12.9" customHeight="1">
      <c r="B210" s="69">
        <v>202</v>
      </c>
      <c r="C210" s="70" t="s">
        <v>45</v>
      </c>
      <c r="D210" s="70" t="s">
        <v>621</v>
      </c>
      <c r="E210" s="70" t="s">
        <v>93</v>
      </c>
      <c r="F210" s="70" t="s">
        <v>94</v>
      </c>
      <c r="G210" s="70" t="s">
        <v>95</v>
      </c>
      <c r="H210" s="70" t="s">
        <v>52</v>
      </c>
      <c r="I210" s="70"/>
      <c r="J210" s="71" t="s">
        <v>1041</v>
      </c>
      <c r="K210" s="72" t="s">
        <v>1042</v>
      </c>
      <c r="L210" s="73" t="s">
        <v>807</v>
      </c>
      <c r="M210" s="74">
        <v>0.11</v>
      </c>
      <c r="N210" s="75">
        <v>42068</v>
      </c>
      <c r="O210" s="75">
        <v>42337</v>
      </c>
      <c r="P210" s="75">
        <v>42246</v>
      </c>
      <c r="Q210" s="71" t="s">
        <v>625</v>
      </c>
      <c r="R210" s="76">
        <v>246840000</v>
      </c>
      <c r="S210" s="76">
        <v>246840000</v>
      </c>
      <c r="T210" s="76">
        <v>246840000</v>
      </c>
      <c r="U210" s="71">
        <v>0</v>
      </c>
      <c r="V210" s="71">
        <v>246840000</v>
      </c>
      <c r="W210" s="71">
        <v>1548404</v>
      </c>
      <c r="X210" s="77"/>
    </row>
    <row r="211" spans="2:24" ht="12.9" customHeight="1">
      <c r="B211" s="69">
        <v>203</v>
      </c>
      <c r="C211" s="70" t="s">
        <v>45</v>
      </c>
      <c r="D211" s="70" t="s">
        <v>621</v>
      </c>
      <c r="E211" s="70" t="s">
        <v>93</v>
      </c>
      <c r="F211" s="70" t="s">
        <v>94</v>
      </c>
      <c r="G211" s="70" t="s">
        <v>95</v>
      </c>
      <c r="H211" s="70" t="s">
        <v>52</v>
      </c>
      <c r="I211" s="70"/>
      <c r="J211" s="71" t="s">
        <v>1043</v>
      </c>
      <c r="K211" s="72" t="s">
        <v>1044</v>
      </c>
      <c r="L211" s="73" t="s">
        <v>624</v>
      </c>
      <c r="M211" s="74">
        <v>0.11</v>
      </c>
      <c r="N211" s="75">
        <v>42114</v>
      </c>
      <c r="O211" s="75">
        <v>43210</v>
      </c>
      <c r="P211" s="75">
        <v>42235</v>
      </c>
      <c r="Q211" s="71" t="s">
        <v>625</v>
      </c>
      <c r="R211" s="76">
        <v>90000000</v>
      </c>
      <c r="S211" s="76">
        <v>90000000</v>
      </c>
      <c r="T211" s="76">
        <v>90000000</v>
      </c>
      <c r="U211" s="71">
        <v>0</v>
      </c>
      <c r="V211" s="71">
        <v>90000000</v>
      </c>
      <c r="W211" s="71">
        <v>478890</v>
      </c>
      <c r="X211" s="77"/>
    </row>
    <row r="212" spans="2:24" ht="12.9" customHeight="1">
      <c r="B212" s="69">
        <v>204</v>
      </c>
      <c r="C212" s="70" t="s">
        <v>45</v>
      </c>
      <c r="D212" s="70" t="s">
        <v>621</v>
      </c>
      <c r="E212" s="70" t="s">
        <v>93</v>
      </c>
      <c r="F212" s="70" t="s">
        <v>94</v>
      </c>
      <c r="G212" s="70" t="s">
        <v>95</v>
      </c>
      <c r="H212" s="70" t="s">
        <v>52</v>
      </c>
      <c r="I212" s="70"/>
      <c r="J212" s="71" t="s">
        <v>1045</v>
      </c>
      <c r="K212" s="72" t="s">
        <v>1046</v>
      </c>
      <c r="L212" s="73" t="s">
        <v>807</v>
      </c>
      <c r="M212" s="74">
        <v>0.11</v>
      </c>
      <c r="N212" s="75">
        <v>42138</v>
      </c>
      <c r="O212" s="75">
        <v>42317</v>
      </c>
      <c r="P212" s="75">
        <v>42230</v>
      </c>
      <c r="Q212" s="71" t="s">
        <v>625</v>
      </c>
      <c r="R212" s="76">
        <v>190000000</v>
      </c>
      <c r="S212" s="76">
        <v>190000000</v>
      </c>
      <c r="T212" s="76">
        <v>190000000</v>
      </c>
      <c r="U212" s="71">
        <v>0</v>
      </c>
      <c r="V212" s="71">
        <v>190000000</v>
      </c>
      <c r="W212" s="71">
        <v>1847323</v>
      </c>
      <c r="X212" s="77"/>
    </row>
    <row r="213" spans="2:24" ht="12.9" customHeight="1">
      <c r="B213" s="69">
        <v>205</v>
      </c>
      <c r="C213" s="70" t="s">
        <v>45</v>
      </c>
      <c r="D213" s="70" t="s">
        <v>621</v>
      </c>
      <c r="E213" s="70" t="s">
        <v>93</v>
      </c>
      <c r="F213" s="70" t="s">
        <v>94</v>
      </c>
      <c r="G213" s="70" t="s">
        <v>95</v>
      </c>
      <c r="H213" s="70" t="s">
        <v>52</v>
      </c>
      <c r="I213" s="70"/>
      <c r="J213" s="71" t="s">
        <v>1047</v>
      </c>
      <c r="K213" s="72" t="s">
        <v>1048</v>
      </c>
      <c r="L213" s="73" t="s">
        <v>807</v>
      </c>
      <c r="M213" s="74">
        <v>0.11</v>
      </c>
      <c r="N213" s="75">
        <v>42142</v>
      </c>
      <c r="O213" s="75">
        <v>42321</v>
      </c>
      <c r="P213" s="75">
        <v>42230</v>
      </c>
      <c r="Q213" s="71" t="s">
        <v>625</v>
      </c>
      <c r="R213" s="76">
        <v>206670464</v>
      </c>
      <c r="S213" s="76">
        <v>206670464</v>
      </c>
      <c r="T213" s="76">
        <v>206670464</v>
      </c>
      <c r="U213" s="71">
        <v>0</v>
      </c>
      <c r="V213" s="71">
        <v>206670464</v>
      </c>
      <c r="W213" s="71">
        <v>2006737</v>
      </c>
      <c r="X213" s="77"/>
    </row>
    <row r="214" spans="2:24" ht="12.9" customHeight="1">
      <c r="B214" s="69">
        <v>206</v>
      </c>
      <c r="C214" s="70" t="s">
        <v>45</v>
      </c>
      <c r="D214" s="70" t="s">
        <v>621</v>
      </c>
      <c r="E214" s="70" t="s">
        <v>93</v>
      </c>
      <c r="F214" s="70" t="s">
        <v>94</v>
      </c>
      <c r="G214" s="70" t="s">
        <v>95</v>
      </c>
      <c r="H214" s="70" t="s">
        <v>52</v>
      </c>
      <c r="I214" s="70"/>
      <c r="J214" s="71" t="s">
        <v>1049</v>
      </c>
      <c r="K214" s="72" t="s">
        <v>1050</v>
      </c>
      <c r="L214" s="73" t="s">
        <v>807</v>
      </c>
      <c r="M214" s="74">
        <v>0.11</v>
      </c>
      <c r="N214" s="75">
        <v>42143</v>
      </c>
      <c r="O214" s="75">
        <v>42321</v>
      </c>
      <c r="P214" s="75">
        <v>42230</v>
      </c>
      <c r="Q214" s="71" t="s">
        <v>625</v>
      </c>
      <c r="R214" s="76">
        <v>96096000</v>
      </c>
      <c r="S214" s="76">
        <v>96096000</v>
      </c>
      <c r="T214" s="76">
        <v>96096000</v>
      </c>
      <c r="U214" s="71">
        <v>0</v>
      </c>
      <c r="V214" s="71">
        <v>96096000</v>
      </c>
      <c r="W214" s="71">
        <v>933064</v>
      </c>
      <c r="X214" s="77"/>
    </row>
    <row r="215" spans="2:24" ht="12.9" customHeight="1">
      <c r="B215" s="69">
        <v>207</v>
      </c>
      <c r="C215" s="70" t="s">
        <v>45</v>
      </c>
      <c r="D215" s="70" t="s">
        <v>621</v>
      </c>
      <c r="E215" s="70" t="s">
        <v>93</v>
      </c>
      <c r="F215" s="70" t="s">
        <v>94</v>
      </c>
      <c r="G215" s="70" t="s">
        <v>95</v>
      </c>
      <c r="H215" s="70" t="s">
        <v>52</v>
      </c>
      <c r="I215" s="70"/>
      <c r="J215" s="71" t="s">
        <v>1051</v>
      </c>
      <c r="K215" s="72" t="s">
        <v>1052</v>
      </c>
      <c r="L215" s="73" t="s">
        <v>807</v>
      </c>
      <c r="M215" s="74">
        <v>0.11</v>
      </c>
      <c r="N215" s="75">
        <v>42166</v>
      </c>
      <c r="O215" s="75">
        <v>42345</v>
      </c>
      <c r="P215" s="75">
        <v>42230</v>
      </c>
      <c r="Q215" s="71" t="s">
        <v>625</v>
      </c>
      <c r="R215" s="76">
        <v>180000000</v>
      </c>
      <c r="S215" s="76">
        <v>180000000</v>
      </c>
      <c r="T215" s="76">
        <v>180000000</v>
      </c>
      <c r="U215" s="71">
        <v>0</v>
      </c>
      <c r="V215" s="71">
        <v>180000000</v>
      </c>
      <c r="W215" s="71">
        <v>1733895</v>
      </c>
      <c r="X215" s="77"/>
    </row>
    <row r="216" spans="2:24" ht="12.9" customHeight="1">
      <c r="B216" s="69">
        <v>208</v>
      </c>
      <c r="C216" s="70" t="s">
        <v>45</v>
      </c>
      <c r="D216" s="70" t="s">
        <v>621</v>
      </c>
      <c r="E216" s="70" t="s">
        <v>93</v>
      </c>
      <c r="F216" s="70" t="s">
        <v>94</v>
      </c>
      <c r="G216" s="70" t="s">
        <v>95</v>
      </c>
      <c r="H216" s="70" t="s">
        <v>52</v>
      </c>
      <c r="I216" s="70"/>
      <c r="J216" s="71" t="s">
        <v>1053</v>
      </c>
      <c r="K216" s="72" t="s">
        <v>1054</v>
      </c>
      <c r="L216" s="73" t="s">
        <v>807</v>
      </c>
      <c r="M216" s="74">
        <v>0.11</v>
      </c>
      <c r="N216" s="75">
        <v>42172</v>
      </c>
      <c r="O216" s="75">
        <v>42349</v>
      </c>
      <c r="P216" s="75">
        <v>42230</v>
      </c>
      <c r="Q216" s="71" t="s">
        <v>625</v>
      </c>
      <c r="R216" s="76">
        <v>94462500</v>
      </c>
      <c r="S216" s="76">
        <v>94462500</v>
      </c>
      <c r="T216" s="76">
        <v>94462500</v>
      </c>
      <c r="U216" s="71">
        <v>0</v>
      </c>
      <c r="V216" s="71">
        <v>94462500</v>
      </c>
      <c r="W216" s="71">
        <v>898846</v>
      </c>
      <c r="X216" s="77"/>
    </row>
    <row r="217" spans="2:24" ht="12.9" customHeight="1">
      <c r="B217" s="69">
        <v>209</v>
      </c>
      <c r="C217" s="70" t="s">
        <v>45</v>
      </c>
      <c r="D217" s="70" t="s">
        <v>621</v>
      </c>
      <c r="E217" s="70" t="s">
        <v>93</v>
      </c>
      <c r="F217" s="70" t="s">
        <v>94</v>
      </c>
      <c r="G217" s="70" t="s">
        <v>95</v>
      </c>
      <c r="H217" s="70" t="s">
        <v>52</v>
      </c>
      <c r="I217" s="70"/>
      <c r="J217" s="71" t="s">
        <v>1055</v>
      </c>
      <c r="K217" s="72" t="s">
        <v>1056</v>
      </c>
      <c r="L217" s="73" t="s">
        <v>782</v>
      </c>
      <c r="M217" s="74">
        <v>0.11</v>
      </c>
      <c r="N217" s="75">
        <v>40359</v>
      </c>
      <c r="O217" s="75">
        <v>43028</v>
      </c>
      <c r="P217" s="75">
        <v>42204</v>
      </c>
      <c r="Q217" s="71" t="s">
        <v>625</v>
      </c>
      <c r="R217" s="76">
        <v>900000000</v>
      </c>
      <c r="S217" s="76">
        <v>449899154</v>
      </c>
      <c r="T217" s="76">
        <v>449899154</v>
      </c>
      <c r="U217" s="71">
        <v>0</v>
      </c>
      <c r="V217" s="71">
        <v>449899154</v>
      </c>
      <c r="W217" s="71">
        <v>2447451</v>
      </c>
      <c r="X217" s="77"/>
    </row>
    <row r="218" spans="2:24" ht="12.9" customHeight="1">
      <c r="B218" s="69">
        <v>210</v>
      </c>
      <c r="C218" s="70" t="s">
        <v>45</v>
      </c>
      <c r="D218" s="70" t="s">
        <v>621</v>
      </c>
      <c r="E218" s="70" t="s">
        <v>93</v>
      </c>
      <c r="F218" s="70" t="s">
        <v>94</v>
      </c>
      <c r="G218" s="70" t="s">
        <v>95</v>
      </c>
      <c r="H218" s="70" t="s">
        <v>52</v>
      </c>
      <c r="I218" s="70"/>
      <c r="J218" s="71" t="s">
        <v>1057</v>
      </c>
      <c r="K218" s="72" t="s">
        <v>1058</v>
      </c>
      <c r="L218" s="73" t="s">
        <v>1059</v>
      </c>
      <c r="M218" s="74">
        <v>9.849999999999999E-2</v>
      </c>
      <c r="N218" s="75">
        <v>40618</v>
      </c>
      <c r="O218" s="75">
        <v>42445</v>
      </c>
      <c r="P218" s="75">
        <v>42170</v>
      </c>
      <c r="Q218" s="71" t="s">
        <v>625</v>
      </c>
      <c r="R218" s="76">
        <v>300000000</v>
      </c>
      <c r="S218" s="76">
        <v>150000000</v>
      </c>
      <c r="T218" s="76">
        <v>150000000</v>
      </c>
      <c r="U218" s="71">
        <v>0</v>
      </c>
      <c r="V218" s="71">
        <v>150000000</v>
      </c>
      <c r="W218" s="71">
        <v>1212527</v>
      </c>
      <c r="X218" s="77"/>
    </row>
    <row r="219" spans="2:24" ht="12.9" customHeight="1">
      <c r="B219" s="69">
        <v>211</v>
      </c>
      <c r="C219" s="70" t="s">
        <v>45</v>
      </c>
      <c r="D219" s="70" t="s">
        <v>621</v>
      </c>
      <c r="E219" s="70" t="s">
        <v>93</v>
      </c>
      <c r="F219" s="70" t="s">
        <v>94</v>
      </c>
      <c r="G219" s="70" t="s">
        <v>95</v>
      </c>
      <c r="H219" s="70" t="s">
        <v>52</v>
      </c>
      <c r="I219" s="70"/>
      <c r="J219" s="71" t="s">
        <v>1060</v>
      </c>
      <c r="K219" s="72" t="s">
        <v>1061</v>
      </c>
      <c r="L219" s="73" t="s">
        <v>1062</v>
      </c>
      <c r="M219" s="74">
        <v>9.849999999999999E-2</v>
      </c>
      <c r="N219" s="75">
        <v>41512</v>
      </c>
      <c r="O219" s="75">
        <v>42576</v>
      </c>
      <c r="P219" s="75">
        <v>42209</v>
      </c>
      <c r="Q219" s="71" t="s">
        <v>625</v>
      </c>
      <c r="R219" s="76">
        <v>100000000</v>
      </c>
      <c r="S219" s="76">
        <v>100000000</v>
      </c>
      <c r="T219" s="76">
        <v>100000000</v>
      </c>
      <c r="U219" s="71">
        <v>0</v>
      </c>
      <c r="V219" s="71">
        <v>100000000</v>
      </c>
      <c r="W219" s="71">
        <v>652054</v>
      </c>
      <c r="X219" s="77"/>
    </row>
    <row r="220" spans="2:24" ht="12.9" customHeight="1">
      <c r="B220" s="69">
        <v>212</v>
      </c>
      <c r="C220" s="70" t="s">
        <v>45</v>
      </c>
      <c r="D220" s="70" t="s">
        <v>621</v>
      </c>
      <c r="E220" s="70" t="s">
        <v>93</v>
      </c>
      <c r="F220" s="70" t="s">
        <v>94</v>
      </c>
      <c r="G220" s="70" t="s">
        <v>95</v>
      </c>
      <c r="H220" s="70" t="s">
        <v>52</v>
      </c>
      <c r="I220" s="70"/>
      <c r="J220" s="71" t="s">
        <v>1063</v>
      </c>
      <c r="K220" s="72" t="s">
        <v>1064</v>
      </c>
      <c r="L220" s="73" t="s">
        <v>782</v>
      </c>
      <c r="M220" s="74">
        <v>9.849999999999999E-2</v>
      </c>
      <c r="N220" s="75">
        <v>41831</v>
      </c>
      <c r="O220" s="75">
        <v>44706</v>
      </c>
      <c r="P220" s="75">
        <v>42240</v>
      </c>
      <c r="Q220" s="71" t="s">
        <v>625</v>
      </c>
      <c r="R220" s="76">
        <v>750000000</v>
      </c>
      <c r="S220" s="76">
        <v>750000000</v>
      </c>
      <c r="T220" s="76">
        <v>750000000</v>
      </c>
      <c r="U220" s="71">
        <v>0</v>
      </c>
      <c r="V220" s="71">
        <v>750000000</v>
      </c>
      <c r="W220" s="71">
        <v>2729383</v>
      </c>
      <c r="X220" s="77"/>
    </row>
    <row r="221" spans="2:24" ht="12.9" customHeight="1">
      <c r="B221" s="69">
        <v>213</v>
      </c>
      <c r="C221" s="70" t="s">
        <v>45</v>
      </c>
      <c r="D221" s="70" t="s">
        <v>621</v>
      </c>
      <c r="E221" s="70" t="s">
        <v>93</v>
      </c>
      <c r="F221" s="70" t="s">
        <v>94</v>
      </c>
      <c r="G221" s="70" t="s">
        <v>95</v>
      </c>
      <c r="H221" s="70" t="s">
        <v>52</v>
      </c>
      <c r="I221" s="70"/>
      <c r="J221" s="71" t="s">
        <v>1065</v>
      </c>
      <c r="K221" s="72" t="s">
        <v>1066</v>
      </c>
      <c r="L221" s="73" t="s">
        <v>782</v>
      </c>
      <c r="M221" s="74">
        <v>9.849999999999999E-2</v>
      </c>
      <c r="N221" s="75">
        <v>41801</v>
      </c>
      <c r="O221" s="75">
        <v>44706</v>
      </c>
      <c r="P221" s="75">
        <v>42240</v>
      </c>
      <c r="Q221" s="71" t="s">
        <v>625</v>
      </c>
      <c r="R221" s="76">
        <v>1135000000</v>
      </c>
      <c r="S221" s="76">
        <v>1135000000</v>
      </c>
      <c r="T221" s="76">
        <v>1135000000</v>
      </c>
      <c r="U221" s="71">
        <v>0</v>
      </c>
      <c r="V221" s="71">
        <v>1135000000</v>
      </c>
      <c r="W221" s="71">
        <v>4130467</v>
      </c>
      <c r="X221" s="77"/>
    </row>
    <row r="222" spans="2:24" ht="12.9" customHeight="1">
      <c r="B222" s="69">
        <v>214</v>
      </c>
      <c r="C222" s="70" t="s">
        <v>45</v>
      </c>
      <c r="D222" s="70" t="s">
        <v>621</v>
      </c>
      <c r="E222" s="70" t="s">
        <v>93</v>
      </c>
      <c r="F222" s="70" t="s">
        <v>94</v>
      </c>
      <c r="G222" s="70" t="s">
        <v>95</v>
      </c>
      <c r="H222" s="70" t="s">
        <v>52</v>
      </c>
      <c r="I222" s="70"/>
      <c r="J222" s="71" t="s">
        <v>1067</v>
      </c>
      <c r="K222" s="72" t="s">
        <v>1068</v>
      </c>
      <c r="L222" s="73" t="s">
        <v>1069</v>
      </c>
      <c r="M222" s="74">
        <v>9.849999999999999E-2</v>
      </c>
      <c r="N222" s="75">
        <v>42142</v>
      </c>
      <c r="O222" s="75">
        <v>42507</v>
      </c>
      <c r="P222" s="75">
        <v>42506</v>
      </c>
      <c r="Q222" s="71" t="s">
        <v>625</v>
      </c>
      <c r="R222" s="76">
        <v>300000000</v>
      </c>
      <c r="S222" s="76">
        <v>0</v>
      </c>
      <c r="T222" s="76">
        <v>0</v>
      </c>
      <c r="U222" s="71">
        <v>0</v>
      </c>
      <c r="V222" s="71">
        <v>0</v>
      </c>
      <c r="W222" s="71">
        <v>0</v>
      </c>
      <c r="X222" s="77"/>
    </row>
    <row r="223" spans="2:24" ht="12.9" customHeight="1">
      <c r="B223" s="69">
        <v>215</v>
      </c>
      <c r="C223" s="70" t="s">
        <v>45</v>
      </c>
      <c r="D223" s="70" t="s">
        <v>621</v>
      </c>
      <c r="E223" s="70" t="s">
        <v>93</v>
      </c>
      <c r="F223" s="70" t="s">
        <v>94</v>
      </c>
      <c r="G223" s="70" t="s">
        <v>95</v>
      </c>
      <c r="H223" s="70" t="s">
        <v>52</v>
      </c>
      <c r="I223" s="70"/>
      <c r="J223" s="71" t="s">
        <v>1070</v>
      </c>
      <c r="K223" s="72" t="s">
        <v>1071</v>
      </c>
      <c r="L223" s="73" t="s">
        <v>669</v>
      </c>
      <c r="M223" s="74">
        <v>0.25</v>
      </c>
      <c r="N223" s="75">
        <v>42270</v>
      </c>
      <c r="O223" s="75">
        <v>43831</v>
      </c>
      <c r="P223" s="75">
        <v>42277</v>
      </c>
      <c r="Q223" s="71" t="s">
        <v>625</v>
      </c>
      <c r="R223" s="76">
        <v>7760950</v>
      </c>
      <c r="S223" s="76">
        <v>7760950</v>
      </c>
      <c r="T223" s="76">
        <v>7760950</v>
      </c>
      <c r="U223" s="71">
        <v>0</v>
      </c>
      <c r="V223" s="71">
        <v>7760950</v>
      </c>
      <c r="W223" s="71">
        <v>6370</v>
      </c>
      <c r="X223" s="77"/>
    </row>
    <row r="224" spans="2:24" ht="12.9" customHeight="1">
      <c r="B224" s="69">
        <v>216</v>
      </c>
      <c r="C224" s="70" t="s">
        <v>45</v>
      </c>
      <c r="D224" s="70" t="s">
        <v>621</v>
      </c>
      <c r="E224" s="70" t="s">
        <v>98</v>
      </c>
      <c r="F224" s="70" t="s">
        <v>99</v>
      </c>
      <c r="G224" s="70" t="s">
        <v>100</v>
      </c>
      <c r="H224" s="70" t="s">
        <v>52</v>
      </c>
      <c r="I224" s="70"/>
      <c r="J224" s="71" t="s">
        <v>1072</v>
      </c>
      <c r="K224" s="72" t="s">
        <v>1073</v>
      </c>
      <c r="L224" s="73" t="s">
        <v>624</v>
      </c>
      <c r="M224" s="74">
        <v>0.11</v>
      </c>
      <c r="N224" s="75">
        <v>40374</v>
      </c>
      <c r="O224" s="75">
        <v>42285</v>
      </c>
      <c r="P224" s="75">
        <v>42252</v>
      </c>
      <c r="Q224" s="71" t="s">
        <v>625</v>
      </c>
      <c r="R224" s="76">
        <v>450000000</v>
      </c>
      <c r="S224" s="76">
        <v>450000000</v>
      </c>
      <c r="T224" s="76">
        <v>450000000</v>
      </c>
      <c r="U224" s="71">
        <v>0</v>
      </c>
      <c r="V224" s="71">
        <v>450000000</v>
      </c>
      <c r="W224" s="71">
        <v>6605043</v>
      </c>
      <c r="X224" s="77"/>
    </row>
    <row r="225" spans="2:24" ht="12.9" customHeight="1">
      <c r="B225" s="69">
        <v>217</v>
      </c>
      <c r="C225" s="70" t="s">
        <v>45</v>
      </c>
      <c r="D225" s="70" t="s">
        <v>621</v>
      </c>
      <c r="E225" s="70" t="s">
        <v>98</v>
      </c>
      <c r="F225" s="70" t="s">
        <v>99</v>
      </c>
      <c r="G225" s="70" t="s">
        <v>100</v>
      </c>
      <c r="H225" s="70" t="s">
        <v>52</v>
      </c>
      <c r="I225" s="70"/>
      <c r="J225" s="71" t="s">
        <v>1074</v>
      </c>
      <c r="K225" s="72" t="s">
        <v>1075</v>
      </c>
      <c r="L225" s="73" t="s">
        <v>624</v>
      </c>
      <c r="M225" s="74">
        <v>0.11</v>
      </c>
      <c r="N225" s="75">
        <v>40627</v>
      </c>
      <c r="O225" s="75">
        <v>42601</v>
      </c>
      <c r="P225" s="75">
        <v>42236</v>
      </c>
      <c r="Q225" s="71" t="s">
        <v>625</v>
      </c>
      <c r="R225" s="76">
        <v>300000000</v>
      </c>
      <c r="S225" s="76">
        <v>300000000</v>
      </c>
      <c r="T225" s="76">
        <v>300000000</v>
      </c>
      <c r="U225" s="71">
        <v>0</v>
      </c>
      <c r="V225" s="71">
        <v>300000000</v>
      </c>
      <c r="W225" s="71">
        <v>2002646</v>
      </c>
      <c r="X225" s="77"/>
    </row>
    <row r="226" spans="2:24" ht="12.9" customHeight="1">
      <c r="B226" s="69">
        <v>218</v>
      </c>
      <c r="C226" s="70" t="s">
        <v>45</v>
      </c>
      <c r="D226" s="70" t="s">
        <v>621</v>
      </c>
      <c r="E226" s="70" t="s">
        <v>98</v>
      </c>
      <c r="F226" s="70" t="s">
        <v>99</v>
      </c>
      <c r="G226" s="70" t="s">
        <v>100</v>
      </c>
      <c r="H226" s="70" t="s">
        <v>52</v>
      </c>
      <c r="I226" s="70"/>
      <c r="J226" s="71" t="s">
        <v>1076</v>
      </c>
      <c r="K226" s="72" t="s">
        <v>1077</v>
      </c>
      <c r="L226" s="73" t="s">
        <v>624</v>
      </c>
      <c r="M226" s="74">
        <v>0.10932</v>
      </c>
      <c r="N226" s="75">
        <v>40382</v>
      </c>
      <c r="O226" s="75">
        <v>42287</v>
      </c>
      <c r="P226" s="75">
        <v>42225</v>
      </c>
      <c r="Q226" s="71" t="s">
        <v>625</v>
      </c>
      <c r="R226" s="76">
        <v>100000000</v>
      </c>
      <c r="S226" s="76">
        <v>55000000</v>
      </c>
      <c r="T226" s="76">
        <v>55000000</v>
      </c>
      <c r="U226" s="71">
        <v>0</v>
      </c>
      <c r="V226" s="71">
        <v>55000000</v>
      </c>
      <c r="W226" s="71">
        <v>355679</v>
      </c>
      <c r="X226" s="77"/>
    </row>
    <row r="227" spans="2:24" ht="12.9" customHeight="1">
      <c r="B227" s="69">
        <v>219</v>
      </c>
      <c r="C227" s="70" t="s">
        <v>45</v>
      </c>
      <c r="D227" s="70" t="s">
        <v>621</v>
      </c>
      <c r="E227" s="70" t="s">
        <v>98</v>
      </c>
      <c r="F227" s="70" t="s">
        <v>99</v>
      </c>
      <c r="G227" s="70" t="s">
        <v>100</v>
      </c>
      <c r="H227" s="70" t="s">
        <v>52</v>
      </c>
      <c r="I227" s="70"/>
      <c r="J227" s="71" t="s">
        <v>1078</v>
      </c>
      <c r="K227" s="72" t="s">
        <v>1079</v>
      </c>
      <c r="L227" s="73" t="s">
        <v>763</v>
      </c>
      <c r="M227" s="74">
        <v>0.1074</v>
      </c>
      <c r="N227" s="75">
        <v>40871</v>
      </c>
      <c r="O227" s="75">
        <v>43793</v>
      </c>
      <c r="P227" s="75">
        <v>42147</v>
      </c>
      <c r="Q227" s="71" t="s">
        <v>625</v>
      </c>
      <c r="R227" s="76">
        <v>1590000000</v>
      </c>
      <c r="S227" s="76">
        <v>1590000000</v>
      </c>
      <c r="T227" s="76">
        <v>1590000000</v>
      </c>
      <c r="U227" s="71">
        <v>0</v>
      </c>
      <c r="V227" s="71">
        <v>1590000000</v>
      </c>
      <c r="W227" s="71">
        <v>27358305</v>
      </c>
      <c r="X227" s="77"/>
    </row>
    <row r="228" spans="2:24" ht="12.9" customHeight="1">
      <c r="B228" s="69">
        <v>220</v>
      </c>
      <c r="C228" s="70" t="s">
        <v>45</v>
      </c>
      <c r="D228" s="70" t="s">
        <v>621</v>
      </c>
      <c r="E228" s="70" t="s">
        <v>98</v>
      </c>
      <c r="F228" s="70" t="s">
        <v>99</v>
      </c>
      <c r="G228" s="70" t="s">
        <v>100</v>
      </c>
      <c r="H228" s="70" t="s">
        <v>52</v>
      </c>
      <c r="I228" s="70"/>
      <c r="J228" s="71" t="s">
        <v>1080</v>
      </c>
      <c r="K228" s="72" t="s">
        <v>1081</v>
      </c>
      <c r="L228" s="73" t="s">
        <v>624</v>
      </c>
      <c r="M228" s="74">
        <v>0.11</v>
      </c>
      <c r="N228" s="75">
        <v>40871</v>
      </c>
      <c r="O228" s="75">
        <v>42384</v>
      </c>
      <c r="P228" s="75">
        <v>42208</v>
      </c>
      <c r="Q228" s="71" t="s">
        <v>625</v>
      </c>
      <c r="R228" s="76">
        <v>400000000</v>
      </c>
      <c r="S228" s="76">
        <v>400000000</v>
      </c>
      <c r="T228" s="76">
        <v>400000000</v>
      </c>
      <c r="U228" s="71">
        <v>0</v>
      </c>
      <c r="V228" s="71">
        <v>400000000</v>
      </c>
      <c r="W228" s="71">
        <v>7454710</v>
      </c>
      <c r="X228" s="77"/>
    </row>
    <row r="229" spans="2:24" ht="12.9" customHeight="1">
      <c r="B229" s="69">
        <v>221</v>
      </c>
      <c r="C229" s="70" t="s">
        <v>45</v>
      </c>
      <c r="D229" s="70" t="s">
        <v>621</v>
      </c>
      <c r="E229" s="70" t="s">
        <v>98</v>
      </c>
      <c r="F229" s="70" t="s">
        <v>99</v>
      </c>
      <c r="G229" s="70" t="s">
        <v>100</v>
      </c>
      <c r="H229" s="70" t="s">
        <v>52</v>
      </c>
      <c r="I229" s="70"/>
      <c r="J229" s="71" t="s">
        <v>1082</v>
      </c>
      <c r="K229" s="72" t="s">
        <v>1083</v>
      </c>
      <c r="L229" s="73" t="s">
        <v>624</v>
      </c>
      <c r="M229" s="74">
        <v>0.11</v>
      </c>
      <c r="N229" s="75">
        <v>40871</v>
      </c>
      <c r="O229" s="75">
        <v>42384</v>
      </c>
      <c r="P229" s="75">
        <v>42208</v>
      </c>
      <c r="Q229" s="71" t="s">
        <v>625</v>
      </c>
      <c r="R229" s="76">
        <v>420000000</v>
      </c>
      <c r="S229" s="76">
        <v>420000000</v>
      </c>
      <c r="T229" s="76">
        <v>420000000</v>
      </c>
      <c r="U229" s="71">
        <v>0</v>
      </c>
      <c r="V229" s="71">
        <v>420000000</v>
      </c>
      <c r="W229" s="71">
        <v>7827447</v>
      </c>
      <c r="X229" s="77"/>
    </row>
    <row r="230" spans="2:24" ht="12.9" customHeight="1">
      <c r="B230" s="69">
        <v>222</v>
      </c>
      <c r="C230" s="70" t="s">
        <v>45</v>
      </c>
      <c r="D230" s="70" t="s">
        <v>621</v>
      </c>
      <c r="E230" s="70" t="s">
        <v>98</v>
      </c>
      <c r="F230" s="70" t="s">
        <v>99</v>
      </c>
      <c r="G230" s="70" t="s">
        <v>100</v>
      </c>
      <c r="H230" s="70" t="s">
        <v>52</v>
      </c>
      <c r="I230" s="70"/>
      <c r="J230" s="71" t="s">
        <v>1084</v>
      </c>
      <c r="K230" s="72" t="s">
        <v>1085</v>
      </c>
      <c r="L230" s="73" t="s">
        <v>763</v>
      </c>
      <c r="M230" s="74">
        <v>0.11</v>
      </c>
      <c r="N230" s="75">
        <v>40885</v>
      </c>
      <c r="O230" s="75">
        <v>42704</v>
      </c>
      <c r="P230" s="75">
        <v>42223</v>
      </c>
      <c r="Q230" s="71" t="s">
        <v>625</v>
      </c>
      <c r="R230" s="76">
        <v>450000000</v>
      </c>
      <c r="S230" s="76">
        <v>329890000</v>
      </c>
      <c r="T230" s="76">
        <v>329890000</v>
      </c>
      <c r="U230" s="71">
        <v>0</v>
      </c>
      <c r="V230" s="71">
        <v>329890000</v>
      </c>
      <c r="W230" s="71">
        <v>2177996</v>
      </c>
      <c r="X230" s="77"/>
    </row>
    <row r="231" spans="2:24" ht="12.9" customHeight="1">
      <c r="B231" s="69">
        <v>223</v>
      </c>
      <c r="C231" s="70" t="s">
        <v>45</v>
      </c>
      <c r="D231" s="70" t="s">
        <v>621</v>
      </c>
      <c r="E231" s="70" t="s">
        <v>98</v>
      </c>
      <c r="F231" s="70" t="s">
        <v>99</v>
      </c>
      <c r="G231" s="70" t="s">
        <v>100</v>
      </c>
      <c r="H231" s="70" t="s">
        <v>52</v>
      </c>
      <c r="I231" s="70"/>
      <c r="J231" s="71" t="s">
        <v>1086</v>
      </c>
      <c r="K231" s="72" t="s">
        <v>1087</v>
      </c>
      <c r="L231" s="73" t="s">
        <v>624</v>
      </c>
      <c r="M231" s="74">
        <v>0.11</v>
      </c>
      <c r="N231" s="75">
        <v>40962</v>
      </c>
      <c r="O231" s="75">
        <v>42384</v>
      </c>
      <c r="P231" s="75">
        <v>42207</v>
      </c>
      <c r="Q231" s="71" t="s">
        <v>625</v>
      </c>
      <c r="R231" s="76">
        <v>300000000</v>
      </c>
      <c r="S231" s="76">
        <v>300000000</v>
      </c>
      <c r="T231" s="76">
        <v>300000000</v>
      </c>
      <c r="U231" s="71">
        <v>0</v>
      </c>
      <c r="V231" s="71">
        <v>300000000</v>
      </c>
      <c r="W231" s="71">
        <v>5669115</v>
      </c>
      <c r="X231" s="77"/>
    </row>
    <row r="232" spans="2:24" ht="12.9" customHeight="1">
      <c r="B232" s="69">
        <v>224</v>
      </c>
      <c r="C232" s="70" t="s">
        <v>45</v>
      </c>
      <c r="D232" s="70" t="s">
        <v>621</v>
      </c>
      <c r="E232" s="70" t="s">
        <v>98</v>
      </c>
      <c r="F232" s="70" t="s">
        <v>99</v>
      </c>
      <c r="G232" s="70" t="s">
        <v>100</v>
      </c>
      <c r="H232" s="70" t="s">
        <v>52</v>
      </c>
      <c r="I232" s="70"/>
      <c r="J232" s="71" t="s">
        <v>1088</v>
      </c>
      <c r="K232" s="72" t="s">
        <v>1089</v>
      </c>
      <c r="L232" s="73" t="s">
        <v>624</v>
      </c>
      <c r="M232" s="74">
        <v>0.11</v>
      </c>
      <c r="N232" s="75">
        <v>41015</v>
      </c>
      <c r="O232" s="75">
        <v>42468</v>
      </c>
      <c r="P232" s="75">
        <v>42225</v>
      </c>
      <c r="Q232" s="71" t="s">
        <v>625</v>
      </c>
      <c r="R232" s="76">
        <v>350000000</v>
      </c>
      <c r="S232" s="76">
        <v>350000000</v>
      </c>
      <c r="T232" s="76">
        <v>350000000</v>
      </c>
      <c r="U232" s="71">
        <v>0</v>
      </c>
      <c r="V232" s="71">
        <v>350000000</v>
      </c>
      <c r="W232" s="71">
        <v>2744455</v>
      </c>
      <c r="X232" s="77"/>
    </row>
    <row r="233" spans="2:24" ht="12.9" customHeight="1">
      <c r="B233" s="69">
        <v>225</v>
      </c>
      <c r="C233" s="70" t="s">
        <v>45</v>
      </c>
      <c r="D233" s="70" t="s">
        <v>621</v>
      </c>
      <c r="E233" s="70" t="s">
        <v>98</v>
      </c>
      <c r="F233" s="70" t="s">
        <v>99</v>
      </c>
      <c r="G233" s="70" t="s">
        <v>100</v>
      </c>
      <c r="H233" s="70" t="s">
        <v>52</v>
      </c>
      <c r="I233" s="70"/>
      <c r="J233" s="71" t="s">
        <v>1090</v>
      </c>
      <c r="K233" s="72" t="s">
        <v>1091</v>
      </c>
      <c r="L233" s="73" t="s">
        <v>624</v>
      </c>
      <c r="M233" s="74">
        <v>0.11</v>
      </c>
      <c r="N233" s="75">
        <v>41201</v>
      </c>
      <c r="O233" s="75">
        <v>42293</v>
      </c>
      <c r="P233" s="75">
        <v>42232</v>
      </c>
      <c r="Q233" s="71" t="s">
        <v>625</v>
      </c>
      <c r="R233" s="76">
        <v>100000000</v>
      </c>
      <c r="S233" s="76">
        <v>100000000</v>
      </c>
      <c r="T233" s="76">
        <v>100000000</v>
      </c>
      <c r="U233" s="71">
        <v>0</v>
      </c>
      <c r="V233" s="71">
        <v>100000000</v>
      </c>
      <c r="W233" s="71">
        <v>621928</v>
      </c>
      <c r="X233" s="77"/>
    </row>
    <row r="234" spans="2:24" ht="12.9" customHeight="1">
      <c r="B234" s="69">
        <v>226</v>
      </c>
      <c r="C234" s="70" t="s">
        <v>45</v>
      </c>
      <c r="D234" s="70" t="s">
        <v>621</v>
      </c>
      <c r="E234" s="70" t="s">
        <v>98</v>
      </c>
      <c r="F234" s="70" t="s">
        <v>99</v>
      </c>
      <c r="G234" s="70" t="s">
        <v>100</v>
      </c>
      <c r="H234" s="70" t="s">
        <v>52</v>
      </c>
      <c r="I234" s="70"/>
      <c r="J234" s="71" t="s">
        <v>1092</v>
      </c>
      <c r="K234" s="72" t="s">
        <v>1093</v>
      </c>
      <c r="L234" s="73" t="s">
        <v>624</v>
      </c>
      <c r="M234" s="74">
        <v>0.11</v>
      </c>
      <c r="N234" s="75">
        <v>41299</v>
      </c>
      <c r="O234" s="75">
        <v>42384</v>
      </c>
      <c r="P234" s="75">
        <v>42208</v>
      </c>
      <c r="Q234" s="71" t="s">
        <v>625</v>
      </c>
      <c r="R234" s="76">
        <v>200000000</v>
      </c>
      <c r="S234" s="76">
        <v>160000000</v>
      </c>
      <c r="T234" s="76">
        <v>160000000</v>
      </c>
      <c r="U234" s="71">
        <v>0</v>
      </c>
      <c r="V234" s="71">
        <v>160000000</v>
      </c>
      <c r="W234" s="71">
        <v>2902007</v>
      </c>
      <c r="X234" s="77"/>
    </row>
    <row r="235" spans="2:24" ht="12.9" customHeight="1">
      <c r="B235" s="69">
        <v>227</v>
      </c>
      <c r="C235" s="70" t="s">
        <v>45</v>
      </c>
      <c r="D235" s="70" t="s">
        <v>621</v>
      </c>
      <c r="E235" s="70" t="s">
        <v>98</v>
      </c>
      <c r="F235" s="70" t="s">
        <v>99</v>
      </c>
      <c r="G235" s="70" t="s">
        <v>100</v>
      </c>
      <c r="H235" s="70" t="s">
        <v>52</v>
      </c>
      <c r="I235" s="70"/>
      <c r="J235" s="71" t="s">
        <v>1094</v>
      </c>
      <c r="K235" s="72" t="s">
        <v>1095</v>
      </c>
      <c r="L235" s="73" t="s">
        <v>624</v>
      </c>
      <c r="M235" s="74">
        <v>0.11</v>
      </c>
      <c r="N235" s="75">
        <v>41389</v>
      </c>
      <c r="O235" s="75">
        <v>42475</v>
      </c>
      <c r="P235" s="75">
        <v>42232</v>
      </c>
      <c r="Q235" s="71" t="s">
        <v>625</v>
      </c>
      <c r="R235" s="76">
        <v>250000000</v>
      </c>
      <c r="S235" s="76">
        <v>250000000</v>
      </c>
      <c r="T235" s="76">
        <v>250000000</v>
      </c>
      <c r="U235" s="71">
        <v>0</v>
      </c>
      <c r="V235" s="71">
        <v>250000000</v>
      </c>
      <c r="W235" s="71">
        <v>1592827</v>
      </c>
      <c r="X235" s="77"/>
    </row>
    <row r="236" spans="2:24" ht="12.9" customHeight="1">
      <c r="B236" s="69">
        <v>228</v>
      </c>
      <c r="C236" s="70" t="s">
        <v>45</v>
      </c>
      <c r="D236" s="70" t="s">
        <v>621</v>
      </c>
      <c r="E236" s="70" t="s">
        <v>98</v>
      </c>
      <c r="F236" s="70" t="s">
        <v>99</v>
      </c>
      <c r="G236" s="70" t="s">
        <v>100</v>
      </c>
      <c r="H236" s="70" t="s">
        <v>52</v>
      </c>
      <c r="I236" s="70"/>
      <c r="J236" s="71" t="s">
        <v>1096</v>
      </c>
      <c r="K236" s="72" t="s">
        <v>1097</v>
      </c>
      <c r="L236" s="73" t="s">
        <v>624</v>
      </c>
      <c r="M236" s="74">
        <v>1.0200000000000001E-2</v>
      </c>
      <c r="N236" s="75">
        <v>41708</v>
      </c>
      <c r="O236" s="75">
        <v>42439</v>
      </c>
      <c r="P236" s="75">
        <v>42225</v>
      </c>
      <c r="Q236" s="71" t="s">
        <v>625</v>
      </c>
      <c r="R236" s="76">
        <v>200000000</v>
      </c>
      <c r="S236" s="76">
        <v>200000000</v>
      </c>
      <c r="T236" s="76">
        <v>200000000</v>
      </c>
      <c r="U236" s="71">
        <v>0</v>
      </c>
      <c r="V236" s="71">
        <v>200000000</v>
      </c>
      <c r="W236" s="71">
        <v>285107</v>
      </c>
      <c r="X236" s="77"/>
    </row>
    <row r="237" spans="2:24" ht="12.9" customHeight="1">
      <c r="B237" s="69">
        <v>229</v>
      </c>
      <c r="C237" s="70" t="s">
        <v>45</v>
      </c>
      <c r="D237" s="70" t="s">
        <v>621</v>
      </c>
      <c r="E237" s="70" t="s">
        <v>98</v>
      </c>
      <c r="F237" s="70" t="s">
        <v>99</v>
      </c>
      <c r="G237" s="70" t="s">
        <v>100</v>
      </c>
      <c r="H237" s="70" t="s">
        <v>52</v>
      </c>
      <c r="I237" s="70"/>
      <c r="J237" s="71" t="s">
        <v>1098</v>
      </c>
      <c r="K237" s="72" t="s">
        <v>1099</v>
      </c>
      <c r="L237" s="73" t="s">
        <v>669</v>
      </c>
      <c r="M237" s="74">
        <v>0.25</v>
      </c>
      <c r="N237" s="75">
        <v>42272</v>
      </c>
      <c r="O237" s="75">
        <v>42826</v>
      </c>
      <c r="P237" s="75">
        <v>42277</v>
      </c>
      <c r="Q237" s="71" t="s">
        <v>625</v>
      </c>
      <c r="R237" s="76">
        <v>2984206</v>
      </c>
      <c r="S237" s="76">
        <v>2984206</v>
      </c>
      <c r="T237" s="76">
        <v>2984206</v>
      </c>
      <c r="U237" s="71">
        <v>0</v>
      </c>
      <c r="V237" s="71">
        <v>2984206</v>
      </c>
      <c r="W237" s="71">
        <v>6719</v>
      </c>
      <c r="X237" s="77"/>
    </row>
    <row r="238" spans="2:24" ht="12.9" customHeight="1">
      <c r="B238" s="69">
        <v>230</v>
      </c>
      <c r="C238" s="70" t="s">
        <v>45</v>
      </c>
      <c r="D238" s="70" t="s">
        <v>621</v>
      </c>
      <c r="E238" s="70" t="s">
        <v>103</v>
      </c>
      <c r="F238" s="70" t="s">
        <v>104</v>
      </c>
      <c r="G238" s="70" t="s">
        <v>105</v>
      </c>
      <c r="H238" s="70" t="s">
        <v>52</v>
      </c>
      <c r="I238" s="70"/>
      <c r="J238" s="71" t="s">
        <v>1100</v>
      </c>
      <c r="K238" s="72" t="s">
        <v>1101</v>
      </c>
      <c r="L238" s="73" t="s">
        <v>669</v>
      </c>
      <c r="M238" s="74">
        <v>0.25</v>
      </c>
      <c r="N238" s="75">
        <v>42300</v>
      </c>
      <c r="O238" s="75">
        <v>44105</v>
      </c>
      <c r="P238" s="75">
        <v>42277</v>
      </c>
      <c r="Q238" s="71" t="s">
        <v>625</v>
      </c>
      <c r="R238" s="76">
        <v>4995410</v>
      </c>
      <c r="S238" s="76">
        <v>4995410</v>
      </c>
      <c r="T238" s="76">
        <v>4995410</v>
      </c>
      <c r="U238" s="71">
        <v>0</v>
      </c>
      <c r="V238" s="71">
        <v>4995410</v>
      </c>
      <c r="W238" s="71">
        <v>12244</v>
      </c>
      <c r="X238" s="77"/>
    </row>
    <row r="239" spans="2:24" ht="12.9" customHeight="1">
      <c r="B239" s="69">
        <v>231</v>
      </c>
      <c r="C239" s="70" t="s">
        <v>45</v>
      </c>
      <c r="D239" s="70" t="s">
        <v>621</v>
      </c>
      <c r="E239" s="70" t="s">
        <v>103</v>
      </c>
      <c r="F239" s="70" t="s">
        <v>104</v>
      </c>
      <c r="G239" s="70" t="s">
        <v>105</v>
      </c>
      <c r="H239" s="70" t="s">
        <v>52</v>
      </c>
      <c r="I239" s="70"/>
      <c r="J239" s="71" t="s">
        <v>1102</v>
      </c>
      <c r="K239" s="72" t="s">
        <v>1103</v>
      </c>
      <c r="L239" s="73" t="s">
        <v>624</v>
      </c>
      <c r="M239" s="74">
        <v>0.11</v>
      </c>
      <c r="N239" s="75">
        <v>40585</v>
      </c>
      <c r="O239" s="75">
        <v>42405</v>
      </c>
      <c r="P239" s="75">
        <v>42252</v>
      </c>
      <c r="Q239" s="71" t="s">
        <v>625</v>
      </c>
      <c r="R239" s="76">
        <v>100000000</v>
      </c>
      <c r="S239" s="76">
        <v>100000000</v>
      </c>
      <c r="T239" s="76">
        <v>100000000</v>
      </c>
      <c r="U239" s="71">
        <v>0</v>
      </c>
      <c r="V239" s="71">
        <v>100000000</v>
      </c>
      <c r="W239" s="71">
        <v>616438</v>
      </c>
      <c r="X239" s="77"/>
    </row>
    <row r="240" spans="2:24" ht="12.9" customHeight="1">
      <c r="B240" s="69">
        <v>232</v>
      </c>
      <c r="C240" s="70" t="s">
        <v>45</v>
      </c>
      <c r="D240" s="70" t="s">
        <v>621</v>
      </c>
      <c r="E240" s="70" t="s">
        <v>103</v>
      </c>
      <c r="F240" s="70" t="s">
        <v>104</v>
      </c>
      <c r="G240" s="70" t="s">
        <v>105</v>
      </c>
      <c r="H240" s="70" t="s">
        <v>52</v>
      </c>
      <c r="I240" s="70"/>
      <c r="J240" s="71" t="s">
        <v>1104</v>
      </c>
      <c r="K240" s="72" t="s">
        <v>1105</v>
      </c>
      <c r="L240" s="73" t="s">
        <v>624</v>
      </c>
      <c r="M240" s="74">
        <v>0.11</v>
      </c>
      <c r="N240" s="75">
        <v>40988</v>
      </c>
      <c r="O240" s="75">
        <v>42447</v>
      </c>
      <c r="P240" s="75">
        <v>42235</v>
      </c>
      <c r="Q240" s="71" t="s">
        <v>625</v>
      </c>
      <c r="R240" s="76">
        <v>400000000</v>
      </c>
      <c r="S240" s="76">
        <v>400000000</v>
      </c>
      <c r="T240" s="76">
        <v>400000000</v>
      </c>
      <c r="U240" s="71">
        <v>0</v>
      </c>
      <c r="V240" s="71">
        <v>400000000</v>
      </c>
      <c r="W240" s="71">
        <v>1943967</v>
      </c>
      <c r="X240" s="77"/>
    </row>
    <row r="241" spans="2:24" ht="12.9" customHeight="1">
      <c r="B241" s="69">
        <v>233</v>
      </c>
      <c r="C241" s="70" t="s">
        <v>45</v>
      </c>
      <c r="D241" s="70" t="s">
        <v>621</v>
      </c>
      <c r="E241" s="70" t="s">
        <v>103</v>
      </c>
      <c r="F241" s="70" t="s">
        <v>104</v>
      </c>
      <c r="G241" s="70" t="s">
        <v>105</v>
      </c>
      <c r="H241" s="70" t="s">
        <v>52</v>
      </c>
      <c r="I241" s="70"/>
      <c r="J241" s="71" t="s">
        <v>1106</v>
      </c>
      <c r="K241" s="72" t="s">
        <v>1107</v>
      </c>
      <c r="L241" s="73" t="s">
        <v>624</v>
      </c>
      <c r="M241" s="74">
        <v>0.11</v>
      </c>
      <c r="N241" s="75">
        <v>40994</v>
      </c>
      <c r="O241" s="75">
        <v>42447</v>
      </c>
      <c r="P241" s="75">
        <v>42235</v>
      </c>
      <c r="Q241" s="71" t="s">
        <v>625</v>
      </c>
      <c r="R241" s="76">
        <v>100000000</v>
      </c>
      <c r="S241" s="76">
        <v>100000000</v>
      </c>
      <c r="T241" s="76">
        <v>100000000</v>
      </c>
      <c r="U241" s="71">
        <v>0</v>
      </c>
      <c r="V241" s="71">
        <v>100000000</v>
      </c>
      <c r="W241" s="71">
        <v>1095095</v>
      </c>
      <c r="X241" s="77"/>
    </row>
    <row r="242" spans="2:24" ht="12.9" customHeight="1">
      <c r="B242" s="69">
        <v>234</v>
      </c>
      <c r="C242" s="70" t="s">
        <v>45</v>
      </c>
      <c r="D242" s="70" t="s">
        <v>621</v>
      </c>
      <c r="E242" s="70" t="s">
        <v>103</v>
      </c>
      <c r="F242" s="70" t="s">
        <v>104</v>
      </c>
      <c r="G242" s="70" t="s">
        <v>105</v>
      </c>
      <c r="H242" s="70" t="s">
        <v>52</v>
      </c>
      <c r="I242" s="70"/>
      <c r="J242" s="71" t="s">
        <v>1108</v>
      </c>
      <c r="K242" s="72" t="s">
        <v>1109</v>
      </c>
      <c r="L242" s="73" t="s">
        <v>763</v>
      </c>
      <c r="M242" s="74">
        <v>0.11</v>
      </c>
      <c r="N242" s="75">
        <v>41053</v>
      </c>
      <c r="O242" s="75">
        <v>42516</v>
      </c>
      <c r="P242" s="75">
        <v>42241</v>
      </c>
      <c r="Q242" s="71" t="s">
        <v>625</v>
      </c>
      <c r="R242" s="76">
        <v>940000000</v>
      </c>
      <c r="S242" s="76">
        <v>940000000</v>
      </c>
      <c r="T242" s="76">
        <v>940000000</v>
      </c>
      <c r="U242" s="71">
        <v>0</v>
      </c>
      <c r="V242" s="71">
        <v>940000000</v>
      </c>
      <c r="W242" s="71">
        <v>8172591</v>
      </c>
      <c r="X242" s="77"/>
    </row>
    <row r="243" spans="2:24" ht="12.9" customHeight="1">
      <c r="B243" s="69">
        <v>235</v>
      </c>
      <c r="C243" s="70" t="s">
        <v>45</v>
      </c>
      <c r="D243" s="70" t="s">
        <v>621</v>
      </c>
      <c r="E243" s="70" t="s">
        <v>103</v>
      </c>
      <c r="F243" s="70" t="s">
        <v>104</v>
      </c>
      <c r="G243" s="70" t="s">
        <v>105</v>
      </c>
      <c r="H243" s="70" t="s">
        <v>52</v>
      </c>
      <c r="I243" s="70"/>
      <c r="J243" s="71" t="s">
        <v>1110</v>
      </c>
      <c r="K243" s="72" t="s">
        <v>1111</v>
      </c>
      <c r="L243" s="73" t="s">
        <v>782</v>
      </c>
      <c r="M243" s="74">
        <v>9.8800000000000013E-2</v>
      </c>
      <c r="N243" s="75">
        <v>41089</v>
      </c>
      <c r="O243" s="75">
        <v>44001</v>
      </c>
      <c r="P243" s="75">
        <v>42173</v>
      </c>
      <c r="Q243" s="71" t="s">
        <v>625</v>
      </c>
      <c r="R243" s="76">
        <v>2400000000</v>
      </c>
      <c r="S243" s="76">
        <v>2300000000</v>
      </c>
      <c r="T243" s="76">
        <v>2300000000</v>
      </c>
      <c r="U243" s="71">
        <v>0</v>
      </c>
      <c r="V243" s="71">
        <v>2300000000</v>
      </c>
      <c r="W243" s="71">
        <v>18228839</v>
      </c>
      <c r="X243" s="77"/>
    </row>
    <row r="244" spans="2:24" ht="12.9" customHeight="1">
      <c r="B244" s="69">
        <v>236</v>
      </c>
      <c r="C244" s="70" t="s">
        <v>45</v>
      </c>
      <c r="D244" s="70" t="s">
        <v>621</v>
      </c>
      <c r="E244" s="70" t="s">
        <v>103</v>
      </c>
      <c r="F244" s="70" t="s">
        <v>104</v>
      </c>
      <c r="G244" s="70" t="s">
        <v>105</v>
      </c>
      <c r="H244" s="70" t="s">
        <v>52</v>
      </c>
      <c r="I244" s="70"/>
      <c r="J244" s="71" t="s">
        <v>1112</v>
      </c>
      <c r="K244" s="72" t="s">
        <v>1113</v>
      </c>
      <c r="L244" s="73" t="s">
        <v>782</v>
      </c>
      <c r="M244" s="74">
        <v>9.8800000000000013E-2</v>
      </c>
      <c r="N244" s="75">
        <v>41194</v>
      </c>
      <c r="O244" s="75">
        <v>44094</v>
      </c>
      <c r="P244" s="75">
        <v>42174</v>
      </c>
      <c r="Q244" s="71" t="s">
        <v>625</v>
      </c>
      <c r="R244" s="76">
        <v>350000000</v>
      </c>
      <c r="S244" s="76">
        <v>350000000</v>
      </c>
      <c r="T244" s="76">
        <v>350000000</v>
      </c>
      <c r="U244" s="71">
        <v>0</v>
      </c>
      <c r="V244" s="71">
        <v>350000000</v>
      </c>
      <c r="W244" s="71">
        <v>2746332</v>
      </c>
      <c r="X244" s="77"/>
    </row>
    <row r="245" spans="2:24" ht="12.9" customHeight="1">
      <c r="B245" s="69">
        <v>237</v>
      </c>
      <c r="C245" s="70" t="s">
        <v>45</v>
      </c>
      <c r="D245" s="70" t="s">
        <v>621</v>
      </c>
      <c r="E245" s="70" t="s">
        <v>109</v>
      </c>
      <c r="F245" s="70" t="s">
        <v>110</v>
      </c>
      <c r="G245" s="70" t="s">
        <v>111</v>
      </c>
      <c r="H245" s="70" t="s">
        <v>52</v>
      </c>
      <c r="I245" s="70" t="s">
        <v>113</v>
      </c>
      <c r="J245" s="71" t="s">
        <v>1114</v>
      </c>
      <c r="K245" s="72" t="s">
        <v>1115</v>
      </c>
      <c r="L245" s="73" t="s">
        <v>624</v>
      </c>
      <c r="M245" s="74">
        <v>0.11</v>
      </c>
      <c r="N245" s="75">
        <v>41243</v>
      </c>
      <c r="O245" s="75">
        <v>42517</v>
      </c>
      <c r="P245" s="75">
        <v>42252</v>
      </c>
      <c r="Q245" s="71" t="s">
        <v>625</v>
      </c>
      <c r="R245" s="76">
        <v>85000000</v>
      </c>
      <c r="S245" s="76">
        <v>85000000</v>
      </c>
      <c r="T245" s="76">
        <v>85000000</v>
      </c>
      <c r="U245" s="71">
        <v>0</v>
      </c>
      <c r="V245" s="71">
        <v>85000000</v>
      </c>
      <c r="W245" s="71">
        <v>557746</v>
      </c>
      <c r="X245" s="77"/>
    </row>
    <row r="246" spans="2:24" ht="12.9" customHeight="1">
      <c r="B246" s="69">
        <v>238</v>
      </c>
      <c r="C246" s="70" t="s">
        <v>45</v>
      </c>
      <c r="D246" s="70" t="s">
        <v>621</v>
      </c>
      <c r="E246" s="70" t="s">
        <v>109</v>
      </c>
      <c r="F246" s="70" t="s">
        <v>110</v>
      </c>
      <c r="G246" s="70" t="s">
        <v>111</v>
      </c>
      <c r="H246" s="70" t="s">
        <v>52</v>
      </c>
      <c r="I246" s="70" t="s">
        <v>113</v>
      </c>
      <c r="J246" s="71" t="s">
        <v>1116</v>
      </c>
      <c r="K246" s="72" t="s">
        <v>1117</v>
      </c>
      <c r="L246" s="73" t="s">
        <v>624</v>
      </c>
      <c r="M246" s="74">
        <v>0.11</v>
      </c>
      <c r="N246" s="75">
        <v>41023</v>
      </c>
      <c r="O246" s="75">
        <v>42484</v>
      </c>
      <c r="P246" s="75">
        <v>42239</v>
      </c>
      <c r="Q246" s="71" t="s">
        <v>625</v>
      </c>
      <c r="R246" s="76">
        <v>300000000</v>
      </c>
      <c r="S246" s="76">
        <v>300000000</v>
      </c>
      <c r="T246" s="76">
        <v>300000000</v>
      </c>
      <c r="U246" s="71">
        <v>0</v>
      </c>
      <c r="V246" s="71">
        <v>300000000</v>
      </c>
      <c r="W246" s="71">
        <v>1964772</v>
      </c>
      <c r="X246" s="77"/>
    </row>
    <row r="247" spans="2:24" ht="12.9" customHeight="1">
      <c r="B247" s="69">
        <v>239</v>
      </c>
      <c r="C247" s="70" t="s">
        <v>45</v>
      </c>
      <c r="D247" s="70" t="s">
        <v>621</v>
      </c>
      <c r="E247" s="70" t="s">
        <v>109</v>
      </c>
      <c r="F247" s="70" t="s">
        <v>110</v>
      </c>
      <c r="G247" s="70" t="s">
        <v>111</v>
      </c>
      <c r="H247" s="70" t="s">
        <v>52</v>
      </c>
      <c r="I247" s="70" t="s">
        <v>113</v>
      </c>
      <c r="J247" s="71" t="s">
        <v>1118</v>
      </c>
      <c r="K247" s="72" t="s">
        <v>1119</v>
      </c>
      <c r="L247" s="73" t="s">
        <v>624</v>
      </c>
      <c r="M247" s="74">
        <v>0.11</v>
      </c>
      <c r="N247" s="75">
        <v>41243</v>
      </c>
      <c r="O247" s="75">
        <v>42335</v>
      </c>
      <c r="P247" s="75">
        <v>42243</v>
      </c>
      <c r="Q247" s="71" t="s">
        <v>625</v>
      </c>
      <c r="R247" s="76">
        <v>560000000</v>
      </c>
      <c r="S247" s="76">
        <v>560000000</v>
      </c>
      <c r="T247" s="76">
        <v>560000000</v>
      </c>
      <c r="U247" s="71">
        <v>0</v>
      </c>
      <c r="V247" s="71">
        <v>560000000</v>
      </c>
      <c r="W247" s="71">
        <v>2333312</v>
      </c>
      <c r="X247" s="77"/>
    </row>
    <row r="248" spans="2:24" ht="12.9" customHeight="1">
      <c r="B248" s="69">
        <v>240</v>
      </c>
      <c r="C248" s="70" t="s">
        <v>45</v>
      </c>
      <c r="D248" s="70" t="s">
        <v>621</v>
      </c>
      <c r="E248" s="70" t="s">
        <v>109</v>
      </c>
      <c r="F248" s="70" t="s">
        <v>110</v>
      </c>
      <c r="G248" s="70" t="s">
        <v>111</v>
      </c>
      <c r="H248" s="70" t="s">
        <v>52</v>
      </c>
      <c r="I248" s="70" t="s">
        <v>113</v>
      </c>
      <c r="J248" s="71" t="s">
        <v>1120</v>
      </c>
      <c r="K248" s="72" t="s">
        <v>1121</v>
      </c>
      <c r="L248" s="73" t="s">
        <v>763</v>
      </c>
      <c r="M248" s="74">
        <v>0.11</v>
      </c>
      <c r="N248" s="75">
        <v>41243</v>
      </c>
      <c r="O248" s="75">
        <v>43068</v>
      </c>
      <c r="P248" s="75">
        <v>42245</v>
      </c>
      <c r="Q248" s="71" t="s">
        <v>625</v>
      </c>
      <c r="R248" s="76">
        <v>262600000</v>
      </c>
      <c r="S248" s="76">
        <v>204270000</v>
      </c>
      <c r="T248" s="76">
        <v>204270000</v>
      </c>
      <c r="U248" s="71">
        <v>0</v>
      </c>
      <c r="V248" s="71">
        <v>204270000</v>
      </c>
      <c r="W248" s="71">
        <v>790306</v>
      </c>
      <c r="X248" s="77"/>
    </row>
    <row r="249" spans="2:24" ht="12.9" customHeight="1">
      <c r="B249" s="69">
        <v>241</v>
      </c>
      <c r="C249" s="70" t="s">
        <v>45</v>
      </c>
      <c r="D249" s="70" t="s">
        <v>621</v>
      </c>
      <c r="E249" s="70" t="s">
        <v>109</v>
      </c>
      <c r="F249" s="70" t="s">
        <v>110</v>
      </c>
      <c r="G249" s="70" t="s">
        <v>111</v>
      </c>
      <c r="H249" s="70" t="s">
        <v>52</v>
      </c>
      <c r="I249" s="70" t="s">
        <v>113</v>
      </c>
      <c r="J249" s="71" t="s">
        <v>1122</v>
      </c>
      <c r="K249" s="72" t="s">
        <v>1123</v>
      </c>
      <c r="L249" s="73" t="s">
        <v>624</v>
      </c>
      <c r="M249" s="74">
        <v>0.11</v>
      </c>
      <c r="N249" s="75">
        <v>41243</v>
      </c>
      <c r="O249" s="75">
        <v>42337</v>
      </c>
      <c r="P249" s="75">
        <v>42247</v>
      </c>
      <c r="Q249" s="71" t="s">
        <v>625</v>
      </c>
      <c r="R249" s="76">
        <v>1030000000</v>
      </c>
      <c r="S249" s="76">
        <v>1030000000</v>
      </c>
      <c r="T249" s="76">
        <v>1030000000</v>
      </c>
      <c r="U249" s="71">
        <v>0</v>
      </c>
      <c r="V249" s="71">
        <v>1030000000</v>
      </c>
      <c r="W249" s="71">
        <v>4177849</v>
      </c>
      <c r="X249" s="77"/>
    </row>
    <row r="250" spans="2:24" ht="12.9" customHeight="1">
      <c r="B250" s="69">
        <v>242</v>
      </c>
      <c r="C250" s="70" t="s">
        <v>45</v>
      </c>
      <c r="D250" s="70" t="s">
        <v>621</v>
      </c>
      <c r="E250" s="70" t="s">
        <v>109</v>
      </c>
      <c r="F250" s="70" t="s">
        <v>110</v>
      </c>
      <c r="G250" s="70" t="s">
        <v>111</v>
      </c>
      <c r="H250" s="70" t="s">
        <v>52</v>
      </c>
      <c r="I250" s="70" t="s">
        <v>113</v>
      </c>
      <c r="J250" s="71" t="s">
        <v>1124</v>
      </c>
      <c r="K250" s="72" t="s">
        <v>1125</v>
      </c>
      <c r="L250" s="73" t="s">
        <v>624</v>
      </c>
      <c r="M250" s="74">
        <v>0.11</v>
      </c>
      <c r="N250" s="75">
        <v>41243</v>
      </c>
      <c r="O250" s="75">
        <v>42337</v>
      </c>
      <c r="P250" s="75">
        <v>42221</v>
      </c>
      <c r="Q250" s="71" t="s">
        <v>625</v>
      </c>
      <c r="R250" s="76">
        <v>450000000</v>
      </c>
      <c r="S250" s="76">
        <v>450000000</v>
      </c>
      <c r="T250" s="76">
        <v>450000000</v>
      </c>
      <c r="U250" s="71">
        <v>0</v>
      </c>
      <c r="V250" s="71">
        <v>450000000</v>
      </c>
      <c r="W250" s="71">
        <v>5168363</v>
      </c>
      <c r="X250" s="77"/>
    </row>
    <row r="251" spans="2:24" ht="12.9" customHeight="1">
      <c r="B251" s="69">
        <v>243</v>
      </c>
      <c r="C251" s="70" t="s">
        <v>45</v>
      </c>
      <c r="D251" s="70" t="s">
        <v>621</v>
      </c>
      <c r="E251" s="70" t="s">
        <v>109</v>
      </c>
      <c r="F251" s="70" t="s">
        <v>110</v>
      </c>
      <c r="G251" s="70" t="s">
        <v>111</v>
      </c>
      <c r="H251" s="70" t="s">
        <v>52</v>
      </c>
      <c r="I251" s="70" t="s">
        <v>113</v>
      </c>
      <c r="J251" s="71" t="s">
        <v>1126</v>
      </c>
      <c r="K251" s="72" t="s">
        <v>1127</v>
      </c>
      <c r="L251" s="73" t="s">
        <v>763</v>
      </c>
      <c r="M251" s="74">
        <v>0.10400000000000001</v>
      </c>
      <c r="N251" s="75">
        <v>41612</v>
      </c>
      <c r="O251" s="75">
        <v>43438</v>
      </c>
      <c r="P251" s="75">
        <v>42219</v>
      </c>
      <c r="Q251" s="71" t="s">
        <v>625</v>
      </c>
      <c r="R251" s="76">
        <v>295000000</v>
      </c>
      <c r="S251" s="76">
        <v>276450000</v>
      </c>
      <c r="T251" s="76">
        <v>276450000</v>
      </c>
      <c r="U251" s="71">
        <v>0</v>
      </c>
      <c r="V251" s="71">
        <v>276450000</v>
      </c>
      <c r="W251" s="71">
        <v>2036037</v>
      </c>
      <c r="X251" s="77"/>
    </row>
    <row r="252" spans="2:24" ht="12.9" customHeight="1">
      <c r="B252" s="69">
        <v>244</v>
      </c>
      <c r="C252" s="70" t="s">
        <v>45</v>
      </c>
      <c r="D252" s="70" t="s">
        <v>621</v>
      </c>
      <c r="E252" s="70" t="s">
        <v>109</v>
      </c>
      <c r="F252" s="70" t="s">
        <v>110</v>
      </c>
      <c r="G252" s="70" t="s">
        <v>111</v>
      </c>
      <c r="H252" s="70" t="s">
        <v>52</v>
      </c>
      <c r="I252" s="70" t="s">
        <v>113</v>
      </c>
      <c r="J252" s="71" t="s">
        <v>1128</v>
      </c>
      <c r="K252" s="72" t="s">
        <v>1129</v>
      </c>
      <c r="L252" s="73" t="s">
        <v>763</v>
      </c>
      <c r="M252" s="74">
        <v>0.10400000000000001</v>
      </c>
      <c r="N252" s="75">
        <v>41668</v>
      </c>
      <c r="O252" s="75">
        <v>43494</v>
      </c>
      <c r="P252" s="75">
        <v>42244</v>
      </c>
      <c r="Q252" s="71" t="s">
        <v>625</v>
      </c>
      <c r="R252" s="76">
        <v>215000000</v>
      </c>
      <c r="S252" s="76">
        <v>201450000</v>
      </c>
      <c r="T252" s="76">
        <v>201450000</v>
      </c>
      <c r="U252" s="71">
        <v>0</v>
      </c>
      <c r="V252" s="71">
        <v>201450000</v>
      </c>
      <c r="W252" s="71">
        <v>903378</v>
      </c>
      <c r="X252" s="77"/>
    </row>
    <row r="253" spans="2:24" ht="12.9" customHeight="1">
      <c r="B253" s="69">
        <v>245</v>
      </c>
      <c r="C253" s="70" t="s">
        <v>45</v>
      </c>
      <c r="D253" s="70" t="s">
        <v>621</v>
      </c>
      <c r="E253" s="70" t="s">
        <v>109</v>
      </c>
      <c r="F253" s="70" t="s">
        <v>110</v>
      </c>
      <c r="G253" s="70" t="s">
        <v>111</v>
      </c>
      <c r="H253" s="70" t="s">
        <v>52</v>
      </c>
      <c r="I253" s="70" t="s">
        <v>113</v>
      </c>
      <c r="J253" s="71" t="s">
        <v>1130</v>
      </c>
      <c r="K253" s="72" t="s">
        <v>1131</v>
      </c>
      <c r="L253" s="73" t="s">
        <v>807</v>
      </c>
      <c r="M253" s="74">
        <v>0.11</v>
      </c>
      <c r="N253" s="75">
        <v>42013</v>
      </c>
      <c r="O253" s="75">
        <v>42282</v>
      </c>
      <c r="P253" s="75">
        <v>42240</v>
      </c>
      <c r="Q253" s="71" t="s">
        <v>625</v>
      </c>
      <c r="R253" s="76">
        <v>97900000</v>
      </c>
      <c r="S253" s="76">
        <v>97900000</v>
      </c>
      <c r="T253" s="76">
        <v>97900000</v>
      </c>
      <c r="U253" s="71">
        <v>0</v>
      </c>
      <c r="V253" s="71">
        <v>97900000</v>
      </c>
      <c r="W253" s="71">
        <v>398099</v>
      </c>
      <c r="X253" s="77"/>
    </row>
    <row r="254" spans="2:24" ht="12.9" customHeight="1">
      <c r="B254" s="69">
        <v>246</v>
      </c>
      <c r="C254" s="70" t="s">
        <v>45</v>
      </c>
      <c r="D254" s="70" t="s">
        <v>621</v>
      </c>
      <c r="E254" s="70" t="s">
        <v>109</v>
      </c>
      <c r="F254" s="70" t="s">
        <v>110</v>
      </c>
      <c r="G254" s="70" t="s">
        <v>111</v>
      </c>
      <c r="H254" s="70" t="s">
        <v>52</v>
      </c>
      <c r="I254" s="70" t="s">
        <v>113</v>
      </c>
      <c r="J254" s="71" t="s">
        <v>1132</v>
      </c>
      <c r="K254" s="72" t="s">
        <v>1133</v>
      </c>
      <c r="L254" s="73" t="s">
        <v>807</v>
      </c>
      <c r="M254" s="74">
        <v>0.11</v>
      </c>
      <c r="N254" s="75">
        <v>42013</v>
      </c>
      <c r="O254" s="75">
        <v>42282</v>
      </c>
      <c r="P254" s="75">
        <v>42240</v>
      </c>
      <c r="Q254" s="71" t="s">
        <v>625</v>
      </c>
      <c r="R254" s="76">
        <v>15497493</v>
      </c>
      <c r="S254" s="76">
        <v>15497493</v>
      </c>
      <c r="T254" s="76">
        <v>15497493</v>
      </c>
      <c r="U254" s="71">
        <v>0</v>
      </c>
      <c r="V254" s="71">
        <v>15497493</v>
      </c>
      <c r="W254" s="71">
        <v>63017</v>
      </c>
      <c r="X254" s="77"/>
    </row>
    <row r="255" spans="2:24" ht="12.9" customHeight="1">
      <c r="B255" s="69">
        <v>247</v>
      </c>
      <c r="C255" s="70" t="s">
        <v>45</v>
      </c>
      <c r="D255" s="70" t="s">
        <v>621</v>
      </c>
      <c r="E255" s="70" t="s">
        <v>109</v>
      </c>
      <c r="F255" s="70" t="s">
        <v>110</v>
      </c>
      <c r="G255" s="70" t="s">
        <v>111</v>
      </c>
      <c r="H255" s="70" t="s">
        <v>52</v>
      </c>
      <c r="I255" s="70" t="s">
        <v>113</v>
      </c>
      <c r="J255" s="71" t="s">
        <v>1134</v>
      </c>
      <c r="K255" s="72" t="s">
        <v>1135</v>
      </c>
      <c r="L255" s="73" t="s">
        <v>807</v>
      </c>
      <c r="M255" s="74">
        <v>0.109926</v>
      </c>
      <c r="N255" s="75">
        <v>42016</v>
      </c>
      <c r="O255" s="75">
        <v>42285</v>
      </c>
      <c r="P255" s="75">
        <v>42240</v>
      </c>
      <c r="Q255" s="71" t="s">
        <v>625</v>
      </c>
      <c r="R255" s="76">
        <v>57200000</v>
      </c>
      <c r="S255" s="76">
        <v>57200000</v>
      </c>
      <c r="T255" s="76">
        <v>57200000</v>
      </c>
      <c r="U255" s="71">
        <v>0</v>
      </c>
      <c r="V255" s="71">
        <v>57200000</v>
      </c>
      <c r="W255" s="71">
        <v>231737</v>
      </c>
      <c r="X255" s="77"/>
    </row>
    <row r="256" spans="2:24" ht="12.9" customHeight="1">
      <c r="B256" s="69">
        <v>248</v>
      </c>
      <c r="C256" s="70" t="s">
        <v>45</v>
      </c>
      <c r="D256" s="70" t="s">
        <v>621</v>
      </c>
      <c r="E256" s="70" t="s">
        <v>109</v>
      </c>
      <c r="F256" s="70" t="s">
        <v>110</v>
      </c>
      <c r="G256" s="70" t="s">
        <v>111</v>
      </c>
      <c r="H256" s="70" t="s">
        <v>52</v>
      </c>
      <c r="I256" s="70" t="s">
        <v>113</v>
      </c>
      <c r="J256" s="71" t="s">
        <v>1136</v>
      </c>
      <c r="K256" s="72" t="s">
        <v>1137</v>
      </c>
      <c r="L256" s="73" t="s">
        <v>807</v>
      </c>
      <c r="M256" s="74">
        <v>0.109926</v>
      </c>
      <c r="N256" s="75">
        <v>42016</v>
      </c>
      <c r="O256" s="75">
        <v>42285</v>
      </c>
      <c r="P256" s="75">
        <v>42240</v>
      </c>
      <c r="Q256" s="71" t="s">
        <v>625</v>
      </c>
      <c r="R256" s="76">
        <v>11602921</v>
      </c>
      <c r="S256" s="76">
        <v>11602921</v>
      </c>
      <c r="T256" s="76">
        <v>11602921</v>
      </c>
      <c r="U256" s="71">
        <v>0</v>
      </c>
      <c r="V256" s="71">
        <v>11602921</v>
      </c>
      <c r="W256" s="71">
        <v>47007</v>
      </c>
      <c r="X256" s="77"/>
    </row>
    <row r="257" spans="2:24" ht="12.9" customHeight="1">
      <c r="B257" s="69">
        <v>249</v>
      </c>
      <c r="C257" s="70" t="s">
        <v>45</v>
      </c>
      <c r="D257" s="70" t="s">
        <v>621</v>
      </c>
      <c r="E257" s="70" t="s">
        <v>109</v>
      </c>
      <c r="F257" s="70" t="s">
        <v>110</v>
      </c>
      <c r="G257" s="70" t="s">
        <v>111</v>
      </c>
      <c r="H257" s="70" t="s">
        <v>52</v>
      </c>
      <c r="I257" s="70" t="s">
        <v>113</v>
      </c>
      <c r="J257" s="71" t="s">
        <v>1138</v>
      </c>
      <c r="K257" s="72" t="s">
        <v>1139</v>
      </c>
      <c r="L257" s="73" t="s">
        <v>807</v>
      </c>
      <c r="M257" s="74">
        <v>0.109794</v>
      </c>
      <c r="N257" s="75">
        <v>42034</v>
      </c>
      <c r="O257" s="75">
        <v>42303</v>
      </c>
      <c r="P257" s="75">
        <v>42240</v>
      </c>
      <c r="Q257" s="71" t="s">
        <v>625</v>
      </c>
      <c r="R257" s="76">
        <v>9183075</v>
      </c>
      <c r="S257" s="76">
        <v>9183075</v>
      </c>
      <c r="T257" s="76">
        <v>9183075</v>
      </c>
      <c r="U257" s="71">
        <v>0</v>
      </c>
      <c r="V257" s="71">
        <v>9183075</v>
      </c>
      <c r="W257" s="71">
        <v>37080</v>
      </c>
      <c r="X257" s="77"/>
    </row>
    <row r="258" spans="2:24" ht="12.9" customHeight="1">
      <c r="B258" s="69">
        <v>250</v>
      </c>
      <c r="C258" s="70" t="s">
        <v>45</v>
      </c>
      <c r="D258" s="70" t="s">
        <v>621</v>
      </c>
      <c r="E258" s="70" t="s">
        <v>109</v>
      </c>
      <c r="F258" s="70" t="s">
        <v>110</v>
      </c>
      <c r="G258" s="70" t="s">
        <v>111</v>
      </c>
      <c r="H258" s="70" t="s">
        <v>52</v>
      </c>
      <c r="I258" s="70" t="s">
        <v>113</v>
      </c>
      <c r="J258" s="71" t="s">
        <v>1140</v>
      </c>
      <c r="K258" s="72" t="s">
        <v>1141</v>
      </c>
      <c r="L258" s="73" t="s">
        <v>807</v>
      </c>
      <c r="M258" s="74">
        <v>0.10964600000000001</v>
      </c>
      <c r="N258" s="75">
        <v>42034</v>
      </c>
      <c r="O258" s="75">
        <v>42303</v>
      </c>
      <c r="P258" s="75">
        <v>42240</v>
      </c>
      <c r="Q258" s="71" t="s">
        <v>625</v>
      </c>
      <c r="R258" s="76">
        <v>8993611</v>
      </c>
      <c r="S258" s="76">
        <v>8993611</v>
      </c>
      <c r="T258" s="76">
        <v>8993611</v>
      </c>
      <c r="U258" s="71">
        <v>0</v>
      </c>
      <c r="V258" s="71">
        <v>8993611</v>
      </c>
      <c r="W258" s="71">
        <v>36180</v>
      </c>
      <c r="X258" s="77"/>
    </row>
    <row r="259" spans="2:24" ht="12.9" customHeight="1">
      <c r="B259" s="69">
        <v>251</v>
      </c>
      <c r="C259" s="70" t="s">
        <v>45</v>
      </c>
      <c r="D259" s="70" t="s">
        <v>621</v>
      </c>
      <c r="E259" s="70" t="s">
        <v>109</v>
      </c>
      <c r="F259" s="70" t="s">
        <v>110</v>
      </c>
      <c r="G259" s="70" t="s">
        <v>111</v>
      </c>
      <c r="H259" s="70" t="s">
        <v>52</v>
      </c>
      <c r="I259" s="70" t="s">
        <v>113</v>
      </c>
      <c r="J259" s="71" t="s">
        <v>1142</v>
      </c>
      <c r="K259" s="72" t="s">
        <v>1143</v>
      </c>
      <c r="L259" s="73" t="s">
        <v>624</v>
      </c>
      <c r="M259" s="74">
        <v>0.11</v>
      </c>
      <c r="N259" s="75">
        <v>42041</v>
      </c>
      <c r="O259" s="75">
        <v>42406</v>
      </c>
      <c r="P259" s="75">
        <v>42221</v>
      </c>
      <c r="Q259" s="71" t="s">
        <v>625</v>
      </c>
      <c r="R259" s="76">
        <v>300000000</v>
      </c>
      <c r="S259" s="76">
        <v>300000000</v>
      </c>
      <c r="T259" s="76">
        <v>300000000</v>
      </c>
      <c r="U259" s="71">
        <v>0</v>
      </c>
      <c r="V259" s="71">
        <v>300000000</v>
      </c>
      <c r="W259" s="71">
        <v>3123082</v>
      </c>
      <c r="X259" s="77"/>
    </row>
    <row r="260" spans="2:24" ht="12.9" customHeight="1">
      <c r="B260" s="69">
        <v>252</v>
      </c>
      <c r="C260" s="70" t="s">
        <v>45</v>
      </c>
      <c r="D260" s="70" t="s">
        <v>621</v>
      </c>
      <c r="E260" s="70" t="s">
        <v>109</v>
      </c>
      <c r="F260" s="70" t="s">
        <v>110</v>
      </c>
      <c r="G260" s="70" t="s">
        <v>111</v>
      </c>
      <c r="H260" s="70" t="s">
        <v>52</v>
      </c>
      <c r="I260" s="70" t="s">
        <v>113</v>
      </c>
      <c r="J260" s="71" t="s">
        <v>1144</v>
      </c>
      <c r="K260" s="72" t="s">
        <v>1145</v>
      </c>
      <c r="L260" s="73" t="s">
        <v>807</v>
      </c>
      <c r="M260" s="74">
        <v>0.11</v>
      </c>
      <c r="N260" s="75">
        <v>42073</v>
      </c>
      <c r="O260" s="75">
        <v>42251</v>
      </c>
      <c r="P260" s="75">
        <v>42240</v>
      </c>
      <c r="Q260" s="71" t="s">
        <v>625</v>
      </c>
      <c r="R260" s="76">
        <v>53130625</v>
      </c>
      <c r="S260" s="76">
        <v>53130625</v>
      </c>
      <c r="T260" s="76">
        <v>53130625</v>
      </c>
      <c r="U260" s="71">
        <v>0</v>
      </c>
      <c r="V260" s="71">
        <v>53130625</v>
      </c>
      <c r="W260" s="71">
        <v>470319</v>
      </c>
      <c r="X260" s="77"/>
    </row>
    <row r="261" spans="2:24" ht="12.9" customHeight="1">
      <c r="B261" s="69">
        <v>253</v>
      </c>
      <c r="C261" s="70" t="s">
        <v>45</v>
      </c>
      <c r="D261" s="70" t="s">
        <v>621</v>
      </c>
      <c r="E261" s="70" t="s">
        <v>109</v>
      </c>
      <c r="F261" s="70" t="s">
        <v>110</v>
      </c>
      <c r="G261" s="70" t="s">
        <v>111</v>
      </c>
      <c r="H261" s="70" t="s">
        <v>52</v>
      </c>
      <c r="I261" s="70" t="s">
        <v>113</v>
      </c>
      <c r="J261" s="71" t="s">
        <v>1146</v>
      </c>
      <c r="K261" s="72" t="s">
        <v>1147</v>
      </c>
      <c r="L261" s="73" t="s">
        <v>807</v>
      </c>
      <c r="M261" s="74">
        <v>0.11</v>
      </c>
      <c r="N261" s="75">
        <v>42073</v>
      </c>
      <c r="O261" s="75">
        <v>42251</v>
      </c>
      <c r="P261" s="75">
        <v>42240</v>
      </c>
      <c r="Q261" s="71" t="s">
        <v>625</v>
      </c>
      <c r="R261" s="76">
        <v>138912809</v>
      </c>
      <c r="S261" s="76">
        <v>138912809</v>
      </c>
      <c r="T261" s="76">
        <v>138912809</v>
      </c>
      <c r="U261" s="71">
        <v>0</v>
      </c>
      <c r="V261" s="71">
        <v>138912809</v>
      </c>
      <c r="W261" s="71">
        <v>1229674</v>
      </c>
      <c r="X261" s="77"/>
    </row>
    <row r="262" spans="2:24" ht="12.9" customHeight="1">
      <c r="B262" s="69">
        <v>254</v>
      </c>
      <c r="C262" s="70" t="s">
        <v>45</v>
      </c>
      <c r="D262" s="70" t="s">
        <v>621</v>
      </c>
      <c r="E262" s="70" t="s">
        <v>109</v>
      </c>
      <c r="F262" s="70" t="s">
        <v>110</v>
      </c>
      <c r="G262" s="70" t="s">
        <v>111</v>
      </c>
      <c r="H262" s="70" t="s">
        <v>52</v>
      </c>
      <c r="I262" s="70" t="s">
        <v>113</v>
      </c>
      <c r="J262" s="71" t="s">
        <v>1148</v>
      </c>
      <c r="K262" s="72" t="s">
        <v>1149</v>
      </c>
      <c r="L262" s="73" t="s">
        <v>807</v>
      </c>
      <c r="M262" s="74">
        <v>0.11</v>
      </c>
      <c r="N262" s="75">
        <v>42100</v>
      </c>
      <c r="O262" s="75">
        <v>42279</v>
      </c>
      <c r="P262" s="75">
        <v>42240</v>
      </c>
      <c r="Q262" s="71" t="s">
        <v>625</v>
      </c>
      <c r="R262" s="76">
        <v>25004166</v>
      </c>
      <c r="S262" s="76">
        <v>25004166</v>
      </c>
      <c r="T262" s="76">
        <v>25004166</v>
      </c>
      <c r="U262" s="71">
        <v>0</v>
      </c>
      <c r="V262" s="71">
        <v>25004166</v>
      </c>
      <c r="W262" s="71">
        <v>104872</v>
      </c>
      <c r="X262" s="77"/>
    </row>
    <row r="263" spans="2:24" ht="12.9" customHeight="1">
      <c r="B263" s="69">
        <v>255</v>
      </c>
      <c r="C263" s="70" t="s">
        <v>45</v>
      </c>
      <c r="D263" s="70" t="s">
        <v>621</v>
      </c>
      <c r="E263" s="70" t="s">
        <v>109</v>
      </c>
      <c r="F263" s="70" t="s">
        <v>110</v>
      </c>
      <c r="G263" s="70" t="s">
        <v>111</v>
      </c>
      <c r="H263" s="70" t="s">
        <v>52</v>
      </c>
      <c r="I263" s="70" t="s">
        <v>113</v>
      </c>
      <c r="J263" s="71" t="s">
        <v>1150</v>
      </c>
      <c r="K263" s="72" t="s">
        <v>1151</v>
      </c>
      <c r="L263" s="73" t="s">
        <v>807</v>
      </c>
      <c r="M263" s="74">
        <v>0.109445</v>
      </c>
      <c r="N263" s="75">
        <v>42228</v>
      </c>
      <c r="O263" s="75">
        <v>42405</v>
      </c>
      <c r="P263" s="75">
        <v>42240</v>
      </c>
      <c r="Q263" s="71" t="s">
        <v>625</v>
      </c>
      <c r="R263" s="76">
        <v>32575300</v>
      </c>
      <c r="S263" s="76">
        <v>32575300</v>
      </c>
      <c r="T263" s="76">
        <v>32575300</v>
      </c>
      <c r="U263" s="71">
        <v>0</v>
      </c>
      <c r="V263" s="71">
        <v>32575300</v>
      </c>
      <c r="W263" s="71">
        <v>130383</v>
      </c>
      <c r="X263" s="77"/>
    </row>
    <row r="264" spans="2:24" ht="12.9" customHeight="1">
      <c r="B264" s="69">
        <v>256</v>
      </c>
      <c r="C264" s="70" t="s">
        <v>45</v>
      </c>
      <c r="D264" s="70" t="s">
        <v>621</v>
      </c>
      <c r="E264" s="70" t="s">
        <v>109</v>
      </c>
      <c r="F264" s="70" t="s">
        <v>110</v>
      </c>
      <c r="G264" s="70" t="s">
        <v>111</v>
      </c>
      <c r="H264" s="70" t="s">
        <v>52</v>
      </c>
      <c r="I264" s="70" t="s">
        <v>113</v>
      </c>
      <c r="J264" s="71" t="s">
        <v>1152</v>
      </c>
      <c r="K264" s="72" t="s">
        <v>1153</v>
      </c>
      <c r="L264" s="73" t="s">
        <v>782</v>
      </c>
      <c r="M264" s="74">
        <v>0.109445</v>
      </c>
      <c r="N264" s="75">
        <v>41424</v>
      </c>
      <c r="O264" s="75">
        <v>44345</v>
      </c>
      <c r="P264" s="75">
        <v>42244</v>
      </c>
      <c r="Q264" s="71" t="s">
        <v>625</v>
      </c>
      <c r="R264" s="76">
        <v>90000000</v>
      </c>
      <c r="S264" s="76">
        <v>90000000</v>
      </c>
      <c r="T264" s="76">
        <v>90000000</v>
      </c>
      <c r="U264" s="71">
        <v>0</v>
      </c>
      <c r="V264" s="71">
        <v>90000000</v>
      </c>
      <c r="W264" s="71">
        <v>303509</v>
      </c>
      <c r="X264" s="77"/>
    </row>
    <row r="265" spans="2:24" ht="12.9" customHeight="1">
      <c r="B265" s="69">
        <v>257</v>
      </c>
      <c r="C265" s="70" t="s">
        <v>45</v>
      </c>
      <c r="D265" s="70" t="s">
        <v>621</v>
      </c>
      <c r="E265" s="70" t="s">
        <v>109</v>
      </c>
      <c r="F265" s="70" t="s">
        <v>110</v>
      </c>
      <c r="G265" s="70" t="s">
        <v>111</v>
      </c>
      <c r="H265" s="70" t="s">
        <v>52</v>
      </c>
      <c r="I265" s="70" t="s">
        <v>113</v>
      </c>
      <c r="J265" s="71" t="s">
        <v>1154</v>
      </c>
      <c r="K265" s="72" t="s">
        <v>1155</v>
      </c>
      <c r="L265" s="73" t="s">
        <v>669</v>
      </c>
      <c r="M265" s="74">
        <v>0.25</v>
      </c>
      <c r="N265" s="75">
        <v>42261</v>
      </c>
      <c r="O265" s="75">
        <v>43891</v>
      </c>
      <c r="P265" s="75">
        <v>42277</v>
      </c>
      <c r="Q265" s="71" t="s">
        <v>625</v>
      </c>
      <c r="R265" s="76">
        <v>4087763</v>
      </c>
      <c r="S265" s="76">
        <v>4087763</v>
      </c>
      <c r="T265" s="76">
        <v>4087763</v>
      </c>
      <c r="U265" s="71">
        <v>0</v>
      </c>
      <c r="V265" s="71">
        <v>4087763</v>
      </c>
      <c r="W265" s="71">
        <v>14603</v>
      </c>
      <c r="X265" s="77"/>
    </row>
    <row r="266" spans="2:24" ht="12.9" customHeight="1">
      <c r="B266" s="69">
        <v>258</v>
      </c>
      <c r="C266" s="70" t="s">
        <v>45</v>
      </c>
      <c r="D266" s="70" t="s">
        <v>621</v>
      </c>
      <c r="E266" s="70" t="s">
        <v>109</v>
      </c>
      <c r="F266" s="70" t="s">
        <v>110</v>
      </c>
      <c r="G266" s="70" t="s">
        <v>111</v>
      </c>
      <c r="H266" s="70" t="s">
        <v>52</v>
      </c>
      <c r="I266" s="70" t="s">
        <v>113</v>
      </c>
      <c r="J266" s="71" t="s">
        <v>1156</v>
      </c>
      <c r="K266" s="72" t="s">
        <v>1157</v>
      </c>
      <c r="L266" s="73" t="s">
        <v>757</v>
      </c>
      <c r="M266" s="78"/>
      <c r="N266" s="75">
        <v>42277</v>
      </c>
      <c r="O266" s="75"/>
      <c r="P266" s="75"/>
      <c r="Q266" s="71" t="s">
        <v>625</v>
      </c>
      <c r="R266" s="76">
        <v>256300</v>
      </c>
      <c r="S266" s="76">
        <v>0</v>
      </c>
      <c r="T266" s="76">
        <v>0</v>
      </c>
      <c r="U266" s="71">
        <v>256300</v>
      </c>
      <c r="V266" s="71">
        <v>256300</v>
      </c>
      <c r="W266" s="71">
        <v>0</v>
      </c>
      <c r="X266" s="77" t="s">
        <v>758</v>
      </c>
    </row>
    <row r="267" spans="2:24" ht="12.9" customHeight="1">
      <c r="B267" s="69">
        <v>259</v>
      </c>
      <c r="C267" s="70" t="s">
        <v>45</v>
      </c>
      <c r="D267" s="70" t="s">
        <v>621</v>
      </c>
      <c r="E267" s="70" t="s">
        <v>109</v>
      </c>
      <c r="F267" s="70" t="s">
        <v>110</v>
      </c>
      <c r="G267" s="70" t="s">
        <v>111</v>
      </c>
      <c r="H267" s="70" t="s">
        <v>52</v>
      </c>
      <c r="I267" s="70" t="s">
        <v>113</v>
      </c>
      <c r="J267" s="71" t="s">
        <v>1158</v>
      </c>
      <c r="K267" s="72" t="s">
        <v>1159</v>
      </c>
      <c r="L267" s="73" t="s">
        <v>757</v>
      </c>
      <c r="M267" s="78"/>
      <c r="N267" s="75">
        <v>42277</v>
      </c>
      <c r="O267" s="75"/>
      <c r="P267" s="75"/>
      <c r="Q267" s="71" t="s">
        <v>625</v>
      </c>
      <c r="R267" s="76">
        <v>516500</v>
      </c>
      <c r="S267" s="76">
        <v>0</v>
      </c>
      <c r="T267" s="76">
        <v>0</v>
      </c>
      <c r="U267" s="71">
        <v>516500</v>
      </c>
      <c r="V267" s="71">
        <v>516500</v>
      </c>
      <c r="W267" s="71">
        <v>0</v>
      </c>
      <c r="X267" s="77" t="s">
        <v>758</v>
      </c>
    </row>
    <row r="268" spans="2:24" ht="12.9" customHeight="1">
      <c r="B268" s="69">
        <v>260</v>
      </c>
      <c r="C268" s="70" t="s">
        <v>45</v>
      </c>
      <c r="D268" s="70" t="s">
        <v>621</v>
      </c>
      <c r="E268" s="70" t="s">
        <v>109</v>
      </c>
      <c r="F268" s="70" t="s">
        <v>110</v>
      </c>
      <c r="G268" s="70" t="s">
        <v>111</v>
      </c>
      <c r="H268" s="70" t="s">
        <v>52</v>
      </c>
      <c r="I268" s="70" t="s">
        <v>113</v>
      </c>
      <c r="J268" s="71" t="s">
        <v>1160</v>
      </c>
      <c r="K268" s="72" t="s">
        <v>1161</v>
      </c>
      <c r="L268" s="73" t="s">
        <v>757</v>
      </c>
      <c r="M268" s="78"/>
      <c r="N268" s="75">
        <v>42277</v>
      </c>
      <c r="O268" s="75"/>
      <c r="P268" s="75"/>
      <c r="Q268" s="71" t="s">
        <v>625</v>
      </c>
      <c r="R268" s="76">
        <v>14263500</v>
      </c>
      <c r="S268" s="76">
        <v>0</v>
      </c>
      <c r="T268" s="76">
        <v>0</v>
      </c>
      <c r="U268" s="71">
        <v>14263500</v>
      </c>
      <c r="V268" s="71">
        <v>14263500</v>
      </c>
      <c r="W268" s="71">
        <v>0</v>
      </c>
      <c r="X268" s="77" t="s">
        <v>892</v>
      </c>
    </row>
    <row r="269" spans="2:24" ht="12.9" customHeight="1">
      <c r="B269" s="69">
        <v>261</v>
      </c>
      <c r="C269" s="70" t="s">
        <v>45</v>
      </c>
      <c r="D269" s="70" t="s">
        <v>621</v>
      </c>
      <c r="E269" s="70" t="s">
        <v>109</v>
      </c>
      <c r="F269" s="70" t="s">
        <v>110</v>
      </c>
      <c r="G269" s="70" t="s">
        <v>111</v>
      </c>
      <c r="H269" s="70" t="s">
        <v>52</v>
      </c>
      <c r="I269" s="70" t="s">
        <v>113</v>
      </c>
      <c r="J269" s="71" t="s">
        <v>1162</v>
      </c>
      <c r="K269" s="72" t="s">
        <v>1163</v>
      </c>
      <c r="L269" s="73" t="s">
        <v>757</v>
      </c>
      <c r="M269" s="78"/>
      <c r="N269" s="75">
        <v>42277</v>
      </c>
      <c r="O269" s="75"/>
      <c r="P269" s="75"/>
      <c r="Q269" s="71" t="s">
        <v>625</v>
      </c>
      <c r="R269" s="76">
        <v>554450</v>
      </c>
      <c r="S269" s="76">
        <v>0</v>
      </c>
      <c r="T269" s="76">
        <v>0</v>
      </c>
      <c r="U269" s="71">
        <v>554450</v>
      </c>
      <c r="V269" s="71">
        <v>554450</v>
      </c>
      <c r="W269" s="71">
        <v>0</v>
      </c>
      <c r="X269" s="77" t="s">
        <v>1018</v>
      </c>
    </row>
    <row r="270" spans="2:24" ht="12.9" customHeight="1">
      <c r="B270" s="69">
        <v>262</v>
      </c>
      <c r="C270" s="70" t="s">
        <v>45</v>
      </c>
      <c r="D270" s="70" t="s">
        <v>621</v>
      </c>
      <c r="E270" s="70" t="s">
        <v>114</v>
      </c>
      <c r="F270" s="70" t="s">
        <v>115</v>
      </c>
      <c r="G270" s="70" t="s">
        <v>116</v>
      </c>
      <c r="H270" s="70" t="s">
        <v>52</v>
      </c>
      <c r="I270" s="70" t="s">
        <v>118</v>
      </c>
      <c r="J270" s="71" t="s">
        <v>1164</v>
      </c>
      <c r="K270" s="72" t="s">
        <v>1165</v>
      </c>
      <c r="L270" s="73" t="s">
        <v>1166</v>
      </c>
      <c r="M270" s="74">
        <v>0.11</v>
      </c>
      <c r="N270" s="75">
        <v>41841</v>
      </c>
      <c r="O270" s="75">
        <v>42473</v>
      </c>
      <c r="P270" s="75">
        <v>42243</v>
      </c>
      <c r="Q270" s="71" t="s">
        <v>625</v>
      </c>
      <c r="R270" s="76">
        <v>300000000</v>
      </c>
      <c r="S270" s="76">
        <v>300000000</v>
      </c>
      <c r="T270" s="76">
        <v>300000000</v>
      </c>
      <c r="U270" s="71">
        <v>0</v>
      </c>
      <c r="V270" s="71">
        <v>300000000</v>
      </c>
      <c r="W270" s="71">
        <v>1540254</v>
      </c>
      <c r="X270" s="77"/>
    </row>
    <row r="271" spans="2:24" ht="12.9" customHeight="1">
      <c r="B271" s="69">
        <v>263</v>
      </c>
      <c r="C271" s="70" t="s">
        <v>45</v>
      </c>
      <c r="D271" s="70" t="s">
        <v>621</v>
      </c>
      <c r="E271" s="70" t="s">
        <v>114</v>
      </c>
      <c r="F271" s="70" t="s">
        <v>115</v>
      </c>
      <c r="G271" s="70" t="s">
        <v>116</v>
      </c>
      <c r="H271" s="70" t="s">
        <v>52</v>
      </c>
      <c r="I271" s="70" t="s">
        <v>118</v>
      </c>
      <c r="J271" s="71" t="s">
        <v>1167</v>
      </c>
      <c r="K271" s="72" t="s">
        <v>1168</v>
      </c>
      <c r="L271" s="73" t="s">
        <v>624</v>
      </c>
      <c r="M271" s="74">
        <v>0.11</v>
      </c>
      <c r="N271" s="75">
        <v>40025</v>
      </c>
      <c r="O271" s="75">
        <v>42214</v>
      </c>
      <c r="P271" s="75">
        <v>42183</v>
      </c>
      <c r="Q271" s="71" t="s">
        <v>625</v>
      </c>
      <c r="R271" s="76">
        <v>200000000</v>
      </c>
      <c r="S271" s="76">
        <v>200000000</v>
      </c>
      <c r="T271" s="76">
        <v>200000000</v>
      </c>
      <c r="U271" s="71">
        <v>0</v>
      </c>
      <c r="V271" s="71">
        <v>200000000</v>
      </c>
      <c r="W271" s="71">
        <v>4671232</v>
      </c>
      <c r="X271" s="77"/>
    </row>
    <row r="272" spans="2:24" ht="12.9" customHeight="1">
      <c r="B272" s="69">
        <v>264</v>
      </c>
      <c r="C272" s="70" t="s">
        <v>45</v>
      </c>
      <c r="D272" s="70" t="s">
        <v>621</v>
      </c>
      <c r="E272" s="70" t="s">
        <v>114</v>
      </c>
      <c r="F272" s="70" t="s">
        <v>115</v>
      </c>
      <c r="G272" s="70" t="s">
        <v>116</v>
      </c>
      <c r="H272" s="70" t="s">
        <v>52</v>
      </c>
      <c r="I272" s="70" t="s">
        <v>118</v>
      </c>
      <c r="J272" s="71" t="s">
        <v>1169</v>
      </c>
      <c r="K272" s="72" t="s">
        <v>1170</v>
      </c>
      <c r="L272" s="73" t="s">
        <v>624</v>
      </c>
      <c r="M272" s="74">
        <v>0.10944000000000001</v>
      </c>
      <c r="N272" s="75">
        <v>40116</v>
      </c>
      <c r="O272" s="75">
        <v>42300</v>
      </c>
      <c r="P272" s="75">
        <v>42183</v>
      </c>
      <c r="Q272" s="71" t="s">
        <v>625</v>
      </c>
      <c r="R272" s="76">
        <v>1000000000</v>
      </c>
      <c r="S272" s="76">
        <v>950000000</v>
      </c>
      <c r="T272" s="76">
        <v>950000000</v>
      </c>
      <c r="U272" s="71">
        <v>0</v>
      </c>
      <c r="V272" s="71">
        <v>950000000</v>
      </c>
      <c r="W272" s="71">
        <v>18304772</v>
      </c>
      <c r="X272" s="77"/>
    </row>
    <row r="273" spans="2:24" ht="12.9" customHeight="1">
      <c r="B273" s="69">
        <v>265</v>
      </c>
      <c r="C273" s="70" t="s">
        <v>45</v>
      </c>
      <c r="D273" s="70" t="s">
        <v>621</v>
      </c>
      <c r="E273" s="70" t="s">
        <v>114</v>
      </c>
      <c r="F273" s="70" t="s">
        <v>115</v>
      </c>
      <c r="G273" s="70" t="s">
        <v>116</v>
      </c>
      <c r="H273" s="70" t="s">
        <v>52</v>
      </c>
      <c r="I273" s="70" t="s">
        <v>118</v>
      </c>
      <c r="J273" s="71" t="s">
        <v>1171</v>
      </c>
      <c r="K273" s="72" t="s">
        <v>1172</v>
      </c>
      <c r="L273" s="73" t="s">
        <v>624</v>
      </c>
      <c r="M273" s="74">
        <v>0.10944000000000001</v>
      </c>
      <c r="N273" s="75">
        <v>40381</v>
      </c>
      <c r="O273" s="75">
        <v>42613</v>
      </c>
      <c r="P273" s="75">
        <v>42246</v>
      </c>
      <c r="Q273" s="71" t="s">
        <v>625</v>
      </c>
      <c r="R273" s="76">
        <v>600000000</v>
      </c>
      <c r="S273" s="76">
        <v>400000000</v>
      </c>
      <c r="T273" s="76">
        <v>400000000</v>
      </c>
      <c r="U273" s="71">
        <v>0</v>
      </c>
      <c r="V273" s="71">
        <v>400000000</v>
      </c>
      <c r="W273" s="71">
        <v>1340558</v>
      </c>
      <c r="X273" s="77"/>
    </row>
    <row r="274" spans="2:24" ht="12.9" customHeight="1">
      <c r="B274" s="69">
        <v>266</v>
      </c>
      <c r="C274" s="70" t="s">
        <v>45</v>
      </c>
      <c r="D274" s="70" t="s">
        <v>621</v>
      </c>
      <c r="E274" s="70" t="s">
        <v>114</v>
      </c>
      <c r="F274" s="70" t="s">
        <v>115</v>
      </c>
      <c r="G274" s="70" t="s">
        <v>116</v>
      </c>
      <c r="H274" s="70" t="s">
        <v>52</v>
      </c>
      <c r="I274" s="70" t="s">
        <v>118</v>
      </c>
      <c r="J274" s="71" t="s">
        <v>1173</v>
      </c>
      <c r="K274" s="72" t="s">
        <v>1174</v>
      </c>
      <c r="L274" s="73" t="s">
        <v>624</v>
      </c>
      <c r="M274" s="74">
        <v>0.11</v>
      </c>
      <c r="N274" s="75">
        <v>41407</v>
      </c>
      <c r="O274" s="75">
        <v>42321</v>
      </c>
      <c r="P274" s="75">
        <v>42246</v>
      </c>
      <c r="Q274" s="71" t="s">
        <v>625</v>
      </c>
      <c r="R274" s="76">
        <v>300000000</v>
      </c>
      <c r="S274" s="76">
        <v>220000000</v>
      </c>
      <c r="T274" s="76">
        <v>220000000</v>
      </c>
      <c r="U274" s="71">
        <v>0</v>
      </c>
      <c r="V274" s="71">
        <v>220000000</v>
      </c>
      <c r="W274" s="71">
        <v>1029618</v>
      </c>
      <c r="X274" s="77"/>
    </row>
    <row r="275" spans="2:24" ht="12.9" customHeight="1">
      <c r="B275" s="69">
        <v>267</v>
      </c>
      <c r="C275" s="70" t="s">
        <v>45</v>
      </c>
      <c r="D275" s="70" t="s">
        <v>621</v>
      </c>
      <c r="E275" s="70" t="s">
        <v>114</v>
      </c>
      <c r="F275" s="70" t="s">
        <v>115</v>
      </c>
      <c r="G275" s="70" t="s">
        <v>116</v>
      </c>
      <c r="H275" s="70" t="s">
        <v>52</v>
      </c>
      <c r="I275" s="70" t="s">
        <v>118</v>
      </c>
      <c r="J275" s="71" t="s">
        <v>1175</v>
      </c>
      <c r="K275" s="72" t="s">
        <v>1176</v>
      </c>
      <c r="L275" s="73" t="s">
        <v>624</v>
      </c>
      <c r="M275" s="74">
        <v>0.11</v>
      </c>
      <c r="N275" s="75">
        <v>41926</v>
      </c>
      <c r="O275" s="75">
        <v>42291</v>
      </c>
      <c r="P275" s="75">
        <v>42209</v>
      </c>
      <c r="Q275" s="71" t="s">
        <v>625</v>
      </c>
      <c r="R275" s="76">
        <v>490000000</v>
      </c>
      <c r="S275" s="76">
        <v>490000000</v>
      </c>
      <c r="T275" s="76">
        <v>490000000</v>
      </c>
      <c r="U275" s="71">
        <v>0</v>
      </c>
      <c r="V275" s="71">
        <v>490000000</v>
      </c>
      <c r="W275" s="71">
        <v>7247817</v>
      </c>
      <c r="X275" s="77"/>
    </row>
    <row r="276" spans="2:24" ht="12.9" customHeight="1">
      <c r="B276" s="69">
        <v>268</v>
      </c>
      <c r="C276" s="70" t="s">
        <v>45</v>
      </c>
      <c r="D276" s="70" t="s">
        <v>621</v>
      </c>
      <c r="E276" s="70" t="s">
        <v>114</v>
      </c>
      <c r="F276" s="70" t="s">
        <v>115</v>
      </c>
      <c r="G276" s="70" t="s">
        <v>116</v>
      </c>
      <c r="H276" s="70" t="s">
        <v>52</v>
      </c>
      <c r="I276" s="70" t="s">
        <v>118</v>
      </c>
      <c r="J276" s="71" t="s">
        <v>1177</v>
      </c>
      <c r="K276" s="72" t="s">
        <v>1178</v>
      </c>
      <c r="L276" s="73" t="s">
        <v>807</v>
      </c>
      <c r="M276" s="74">
        <v>0.11</v>
      </c>
      <c r="N276" s="75">
        <v>41999</v>
      </c>
      <c r="O276" s="75">
        <v>42268</v>
      </c>
      <c r="P276" s="75">
        <v>42246</v>
      </c>
      <c r="Q276" s="71" t="s">
        <v>625</v>
      </c>
      <c r="R276" s="76">
        <v>6398200</v>
      </c>
      <c r="S276" s="76">
        <v>5451215</v>
      </c>
      <c r="T276" s="76">
        <v>5451215</v>
      </c>
      <c r="U276" s="71">
        <v>0</v>
      </c>
      <c r="V276" s="71">
        <v>5451215</v>
      </c>
      <c r="W276" s="71">
        <v>31213</v>
      </c>
      <c r="X276" s="77"/>
    </row>
    <row r="277" spans="2:24" ht="12.9" customHeight="1">
      <c r="B277" s="69">
        <v>269</v>
      </c>
      <c r="C277" s="70" t="s">
        <v>45</v>
      </c>
      <c r="D277" s="70" t="s">
        <v>621</v>
      </c>
      <c r="E277" s="70" t="s">
        <v>114</v>
      </c>
      <c r="F277" s="70" t="s">
        <v>115</v>
      </c>
      <c r="G277" s="70" t="s">
        <v>116</v>
      </c>
      <c r="H277" s="70" t="s">
        <v>52</v>
      </c>
      <c r="I277" s="70" t="s">
        <v>118</v>
      </c>
      <c r="J277" s="71" t="s">
        <v>1179</v>
      </c>
      <c r="K277" s="72" t="s">
        <v>1180</v>
      </c>
      <c r="L277" s="73" t="s">
        <v>807</v>
      </c>
      <c r="M277" s="74">
        <v>0.11</v>
      </c>
      <c r="N277" s="75">
        <v>42025</v>
      </c>
      <c r="O277" s="75">
        <v>42294</v>
      </c>
      <c r="P277" s="75">
        <v>42246</v>
      </c>
      <c r="Q277" s="71" t="s">
        <v>625</v>
      </c>
      <c r="R277" s="76">
        <v>3665200</v>
      </c>
      <c r="S277" s="76">
        <v>3665200</v>
      </c>
      <c r="T277" s="76">
        <v>3665200</v>
      </c>
      <c r="U277" s="71">
        <v>0</v>
      </c>
      <c r="V277" s="71">
        <v>3665200</v>
      </c>
      <c r="W277" s="71">
        <v>17136</v>
      </c>
      <c r="X277" s="77"/>
    </row>
    <row r="278" spans="2:24" ht="12.9" customHeight="1">
      <c r="B278" s="69">
        <v>270</v>
      </c>
      <c r="C278" s="70" t="s">
        <v>45</v>
      </c>
      <c r="D278" s="70" t="s">
        <v>621</v>
      </c>
      <c r="E278" s="70" t="s">
        <v>114</v>
      </c>
      <c r="F278" s="70" t="s">
        <v>115</v>
      </c>
      <c r="G278" s="70" t="s">
        <v>116</v>
      </c>
      <c r="H278" s="70" t="s">
        <v>52</v>
      </c>
      <c r="I278" s="70" t="s">
        <v>118</v>
      </c>
      <c r="J278" s="71" t="s">
        <v>1181</v>
      </c>
      <c r="K278" s="72" t="s">
        <v>1182</v>
      </c>
      <c r="L278" s="73" t="s">
        <v>807</v>
      </c>
      <c r="M278" s="74">
        <v>0.11</v>
      </c>
      <c r="N278" s="75">
        <v>42030</v>
      </c>
      <c r="O278" s="75">
        <v>42299</v>
      </c>
      <c r="P278" s="75">
        <v>42243</v>
      </c>
      <c r="Q278" s="71" t="s">
        <v>625</v>
      </c>
      <c r="R278" s="76">
        <v>34650000</v>
      </c>
      <c r="S278" s="76">
        <v>34650000</v>
      </c>
      <c r="T278" s="76">
        <v>34650000</v>
      </c>
      <c r="U278" s="71">
        <v>0</v>
      </c>
      <c r="V278" s="71">
        <v>34650000</v>
      </c>
      <c r="W278" s="71">
        <v>177697</v>
      </c>
      <c r="X278" s="77"/>
    </row>
    <row r="279" spans="2:24" ht="12.9" customHeight="1">
      <c r="B279" s="69">
        <v>271</v>
      </c>
      <c r="C279" s="70" t="s">
        <v>45</v>
      </c>
      <c r="D279" s="70" t="s">
        <v>621</v>
      </c>
      <c r="E279" s="70" t="s">
        <v>114</v>
      </c>
      <c r="F279" s="70" t="s">
        <v>115</v>
      </c>
      <c r="G279" s="70" t="s">
        <v>116</v>
      </c>
      <c r="H279" s="70" t="s">
        <v>52</v>
      </c>
      <c r="I279" s="70" t="s">
        <v>118</v>
      </c>
      <c r="J279" s="71" t="s">
        <v>1183</v>
      </c>
      <c r="K279" s="72" t="s">
        <v>1184</v>
      </c>
      <c r="L279" s="73" t="s">
        <v>624</v>
      </c>
      <c r="M279" s="74">
        <v>0.11</v>
      </c>
      <c r="N279" s="75">
        <v>42033</v>
      </c>
      <c r="O279" s="75">
        <v>42398</v>
      </c>
      <c r="P279" s="75">
        <v>42244</v>
      </c>
      <c r="Q279" s="71" t="s">
        <v>625</v>
      </c>
      <c r="R279" s="76">
        <v>300000000</v>
      </c>
      <c r="S279" s="76">
        <v>300000000</v>
      </c>
      <c r="T279" s="76">
        <v>300000000</v>
      </c>
      <c r="U279" s="71">
        <v>0</v>
      </c>
      <c r="V279" s="71">
        <v>300000000</v>
      </c>
      <c r="W279" s="71">
        <v>1171997</v>
      </c>
      <c r="X279" s="77"/>
    </row>
    <row r="280" spans="2:24" ht="12.9" customHeight="1">
      <c r="B280" s="69">
        <v>272</v>
      </c>
      <c r="C280" s="70" t="s">
        <v>45</v>
      </c>
      <c r="D280" s="70" t="s">
        <v>621</v>
      </c>
      <c r="E280" s="70" t="s">
        <v>114</v>
      </c>
      <c r="F280" s="70" t="s">
        <v>115</v>
      </c>
      <c r="G280" s="70" t="s">
        <v>116</v>
      </c>
      <c r="H280" s="70" t="s">
        <v>52</v>
      </c>
      <c r="I280" s="70" t="s">
        <v>118</v>
      </c>
      <c r="J280" s="71" t="s">
        <v>1185</v>
      </c>
      <c r="K280" s="72" t="s">
        <v>1186</v>
      </c>
      <c r="L280" s="73" t="s">
        <v>624</v>
      </c>
      <c r="M280" s="74">
        <v>0.11</v>
      </c>
      <c r="N280" s="75">
        <v>42045</v>
      </c>
      <c r="O280" s="75">
        <v>42510</v>
      </c>
      <c r="P280" s="75">
        <v>42243</v>
      </c>
      <c r="Q280" s="71" t="s">
        <v>625</v>
      </c>
      <c r="R280" s="76">
        <v>300000000</v>
      </c>
      <c r="S280" s="76">
        <v>300000000</v>
      </c>
      <c r="T280" s="76">
        <v>300000000</v>
      </c>
      <c r="U280" s="71">
        <v>0</v>
      </c>
      <c r="V280" s="71">
        <v>300000000</v>
      </c>
      <c r="W280" s="71">
        <v>1153219</v>
      </c>
      <c r="X280" s="77"/>
    </row>
    <row r="281" spans="2:24" ht="12.9" customHeight="1">
      <c r="B281" s="69">
        <v>273</v>
      </c>
      <c r="C281" s="70" t="s">
        <v>45</v>
      </c>
      <c r="D281" s="70" t="s">
        <v>621</v>
      </c>
      <c r="E281" s="70" t="s">
        <v>114</v>
      </c>
      <c r="F281" s="70" t="s">
        <v>115</v>
      </c>
      <c r="G281" s="70" t="s">
        <v>116</v>
      </c>
      <c r="H281" s="70" t="s">
        <v>52</v>
      </c>
      <c r="I281" s="70" t="s">
        <v>118</v>
      </c>
      <c r="J281" s="71" t="s">
        <v>1187</v>
      </c>
      <c r="K281" s="72" t="s">
        <v>1188</v>
      </c>
      <c r="L281" s="73" t="s">
        <v>807</v>
      </c>
      <c r="M281" s="74">
        <v>0.11</v>
      </c>
      <c r="N281" s="75">
        <v>42059</v>
      </c>
      <c r="O281" s="75">
        <v>42328</v>
      </c>
      <c r="P281" s="75">
        <v>42246</v>
      </c>
      <c r="Q281" s="71" t="s">
        <v>625</v>
      </c>
      <c r="R281" s="76">
        <v>34650000</v>
      </c>
      <c r="S281" s="76">
        <v>34650000</v>
      </c>
      <c r="T281" s="76">
        <v>34650000</v>
      </c>
      <c r="U281" s="71">
        <v>0</v>
      </c>
      <c r="V281" s="71">
        <v>34650000</v>
      </c>
      <c r="W281" s="71">
        <v>162014</v>
      </c>
      <c r="X281" s="77"/>
    </row>
    <row r="282" spans="2:24" ht="12.9" customHeight="1">
      <c r="B282" s="69">
        <v>274</v>
      </c>
      <c r="C282" s="70" t="s">
        <v>45</v>
      </c>
      <c r="D282" s="70" t="s">
        <v>621</v>
      </c>
      <c r="E282" s="70" t="s">
        <v>114</v>
      </c>
      <c r="F282" s="70" t="s">
        <v>115</v>
      </c>
      <c r="G282" s="70" t="s">
        <v>116</v>
      </c>
      <c r="H282" s="70" t="s">
        <v>52</v>
      </c>
      <c r="I282" s="70" t="s">
        <v>118</v>
      </c>
      <c r="J282" s="71" t="s">
        <v>1189</v>
      </c>
      <c r="K282" s="72" t="s">
        <v>1190</v>
      </c>
      <c r="L282" s="73" t="s">
        <v>807</v>
      </c>
      <c r="M282" s="74">
        <v>0.11</v>
      </c>
      <c r="N282" s="75">
        <v>42059</v>
      </c>
      <c r="O282" s="75">
        <v>42328</v>
      </c>
      <c r="P282" s="75">
        <v>42246</v>
      </c>
      <c r="Q282" s="71" t="s">
        <v>625</v>
      </c>
      <c r="R282" s="76">
        <v>4800000</v>
      </c>
      <c r="S282" s="76">
        <v>4800000</v>
      </c>
      <c r="T282" s="76">
        <v>4800000</v>
      </c>
      <c r="U282" s="71">
        <v>0</v>
      </c>
      <c r="V282" s="71">
        <v>4800000</v>
      </c>
      <c r="W282" s="71">
        <v>22442</v>
      </c>
      <c r="X282" s="77"/>
    </row>
    <row r="283" spans="2:24" ht="12.9" customHeight="1">
      <c r="B283" s="69">
        <v>275</v>
      </c>
      <c r="C283" s="70" t="s">
        <v>45</v>
      </c>
      <c r="D283" s="70" t="s">
        <v>621</v>
      </c>
      <c r="E283" s="70" t="s">
        <v>114</v>
      </c>
      <c r="F283" s="70" t="s">
        <v>115</v>
      </c>
      <c r="G283" s="70" t="s">
        <v>116</v>
      </c>
      <c r="H283" s="70" t="s">
        <v>52</v>
      </c>
      <c r="I283" s="70" t="s">
        <v>118</v>
      </c>
      <c r="J283" s="71" t="s">
        <v>1191</v>
      </c>
      <c r="K283" s="72" t="s">
        <v>1192</v>
      </c>
      <c r="L283" s="73" t="s">
        <v>624</v>
      </c>
      <c r="M283" s="74">
        <v>0.11</v>
      </c>
      <c r="N283" s="75">
        <v>42101</v>
      </c>
      <c r="O283" s="75">
        <v>42467</v>
      </c>
      <c r="P283" s="75">
        <v>42243</v>
      </c>
      <c r="Q283" s="71" t="s">
        <v>625</v>
      </c>
      <c r="R283" s="76">
        <v>52000000</v>
      </c>
      <c r="S283" s="76">
        <v>52000000</v>
      </c>
      <c r="T283" s="76">
        <v>52000000</v>
      </c>
      <c r="U283" s="71">
        <v>0</v>
      </c>
      <c r="V283" s="71">
        <v>52000000</v>
      </c>
      <c r="W283" s="71">
        <v>321589</v>
      </c>
      <c r="X283" s="77"/>
    </row>
    <row r="284" spans="2:24" ht="12.9" customHeight="1">
      <c r="B284" s="69">
        <v>276</v>
      </c>
      <c r="C284" s="70" t="s">
        <v>45</v>
      </c>
      <c r="D284" s="70" t="s">
        <v>621</v>
      </c>
      <c r="E284" s="70" t="s">
        <v>114</v>
      </c>
      <c r="F284" s="70" t="s">
        <v>115</v>
      </c>
      <c r="G284" s="70" t="s">
        <v>116</v>
      </c>
      <c r="H284" s="70" t="s">
        <v>52</v>
      </c>
      <c r="I284" s="70" t="s">
        <v>118</v>
      </c>
      <c r="J284" s="71" t="s">
        <v>1193</v>
      </c>
      <c r="K284" s="72" t="s">
        <v>1194</v>
      </c>
      <c r="L284" s="73" t="s">
        <v>807</v>
      </c>
      <c r="M284" s="74">
        <v>0.11</v>
      </c>
      <c r="N284" s="75">
        <v>42118</v>
      </c>
      <c r="O284" s="75">
        <v>42297</v>
      </c>
      <c r="P284" s="75">
        <v>42246</v>
      </c>
      <c r="Q284" s="71" t="s">
        <v>625</v>
      </c>
      <c r="R284" s="76">
        <v>8660000</v>
      </c>
      <c r="S284" s="76">
        <v>8660000</v>
      </c>
      <c r="T284" s="76">
        <v>8660000</v>
      </c>
      <c r="U284" s="71">
        <v>0</v>
      </c>
      <c r="V284" s="71">
        <v>8660000</v>
      </c>
      <c r="W284" s="71">
        <v>40491</v>
      </c>
      <c r="X284" s="77"/>
    </row>
    <row r="285" spans="2:24" ht="12.9" customHeight="1">
      <c r="B285" s="69">
        <v>277</v>
      </c>
      <c r="C285" s="70" t="s">
        <v>45</v>
      </c>
      <c r="D285" s="70" t="s">
        <v>621</v>
      </c>
      <c r="E285" s="70" t="s">
        <v>114</v>
      </c>
      <c r="F285" s="70" t="s">
        <v>115</v>
      </c>
      <c r="G285" s="70" t="s">
        <v>116</v>
      </c>
      <c r="H285" s="70" t="s">
        <v>52</v>
      </c>
      <c r="I285" s="70" t="s">
        <v>118</v>
      </c>
      <c r="J285" s="71" t="s">
        <v>1195</v>
      </c>
      <c r="K285" s="72" t="s">
        <v>1196</v>
      </c>
      <c r="L285" s="73" t="s">
        <v>807</v>
      </c>
      <c r="M285" s="74">
        <v>0.11</v>
      </c>
      <c r="N285" s="75">
        <v>42163</v>
      </c>
      <c r="O285" s="75">
        <v>42342</v>
      </c>
      <c r="P285" s="75">
        <v>42246</v>
      </c>
      <c r="Q285" s="71" t="s">
        <v>625</v>
      </c>
      <c r="R285" s="76">
        <v>5176600</v>
      </c>
      <c r="S285" s="76">
        <v>5176600</v>
      </c>
      <c r="T285" s="76">
        <v>5176600</v>
      </c>
      <c r="U285" s="71">
        <v>0</v>
      </c>
      <c r="V285" s="71">
        <v>5176600</v>
      </c>
      <c r="W285" s="71">
        <v>24203</v>
      </c>
      <c r="X285" s="77"/>
    </row>
    <row r="286" spans="2:24" ht="12.9" customHeight="1">
      <c r="B286" s="69">
        <v>278</v>
      </c>
      <c r="C286" s="70" t="s">
        <v>45</v>
      </c>
      <c r="D286" s="70" t="s">
        <v>621</v>
      </c>
      <c r="E286" s="70" t="s">
        <v>114</v>
      </c>
      <c r="F286" s="70" t="s">
        <v>115</v>
      </c>
      <c r="G286" s="70" t="s">
        <v>116</v>
      </c>
      <c r="H286" s="70" t="s">
        <v>52</v>
      </c>
      <c r="I286" s="70" t="s">
        <v>118</v>
      </c>
      <c r="J286" s="71" t="s">
        <v>1197</v>
      </c>
      <c r="K286" s="72" t="s">
        <v>1198</v>
      </c>
      <c r="L286" s="73" t="s">
        <v>624</v>
      </c>
      <c r="M286" s="74">
        <v>0.11</v>
      </c>
      <c r="N286" s="75">
        <v>42187</v>
      </c>
      <c r="O286" s="75">
        <v>42553</v>
      </c>
      <c r="P286" s="75">
        <v>42243</v>
      </c>
      <c r="Q286" s="71" t="s">
        <v>625</v>
      </c>
      <c r="R286" s="76">
        <v>75000000</v>
      </c>
      <c r="S286" s="76">
        <v>75000000</v>
      </c>
      <c r="T286" s="76">
        <v>75000000</v>
      </c>
      <c r="U286" s="71">
        <v>0</v>
      </c>
      <c r="V286" s="71">
        <v>75000000</v>
      </c>
      <c r="W286" s="71">
        <v>464355</v>
      </c>
      <c r="X286" s="77"/>
    </row>
    <row r="287" spans="2:24" ht="12.9" customHeight="1">
      <c r="B287" s="69">
        <v>279</v>
      </c>
      <c r="C287" s="70" t="s">
        <v>45</v>
      </c>
      <c r="D287" s="70" t="s">
        <v>621</v>
      </c>
      <c r="E287" s="70" t="s">
        <v>119</v>
      </c>
      <c r="F287" s="70" t="s">
        <v>120</v>
      </c>
      <c r="G287" s="70" t="s">
        <v>121</v>
      </c>
      <c r="H287" s="70" t="s">
        <v>52</v>
      </c>
      <c r="I287" s="70"/>
      <c r="J287" s="71" t="s">
        <v>1199</v>
      </c>
      <c r="K287" s="72" t="s">
        <v>1200</v>
      </c>
      <c r="L287" s="73" t="s">
        <v>624</v>
      </c>
      <c r="M287" s="74">
        <v>0.11</v>
      </c>
      <c r="N287" s="75">
        <v>41124</v>
      </c>
      <c r="O287" s="75">
        <v>42143</v>
      </c>
      <c r="P287" s="75">
        <v>42068</v>
      </c>
      <c r="Q287" s="71" t="s">
        <v>625</v>
      </c>
      <c r="R287" s="76">
        <v>580000000</v>
      </c>
      <c r="S287" s="76">
        <v>580000000</v>
      </c>
      <c r="T287" s="76">
        <v>580000000</v>
      </c>
      <c r="U287" s="71">
        <v>0</v>
      </c>
      <c r="V287" s="71">
        <v>580000000</v>
      </c>
      <c r="W287" s="71">
        <v>36673854</v>
      </c>
      <c r="X287" s="77"/>
    </row>
    <row r="288" spans="2:24" ht="12.9" customHeight="1">
      <c r="B288" s="69">
        <v>280</v>
      </c>
      <c r="C288" s="70" t="s">
        <v>45</v>
      </c>
      <c r="D288" s="70" t="s">
        <v>621</v>
      </c>
      <c r="E288" s="70" t="s">
        <v>119</v>
      </c>
      <c r="F288" s="70" t="s">
        <v>120</v>
      </c>
      <c r="G288" s="70" t="s">
        <v>121</v>
      </c>
      <c r="H288" s="70" t="s">
        <v>52</v>
      </c>
      <c r="I288" s="70"/>
      <c r="J288" s="71" t="s">
        <v>1201</v>
      </c>
      <c r="K288" s="72" t="s">
        <v>1202</v>
      </c>
      <c r="L288" s="73" t="s">
        <v>624</v>
      </c>
      <c r="M288" s="74">
        <v>0.11</v>
      </c>
      <c r="N288" s="75">
        <v>40865</v>
      </c>
      <c r="O288" s="75">
        <v>42326</v>
      </c>
      <c r="P288" s="75">
        <v>42277</v>
      </c>
      <c r="Q288" s="71" t="s">
        <v>625</v>
      </c>
      <c r="R288" s="76">
        <v>580000000</v>
      </c>
      <c r="S288" s="76">
        <v>87000000</v>
      </c>
      <c r="T288" s="76">
        <v>87000000</v>
      </c>
      <c r="U288" s="71">
        <v>0</v>
      </c>
      <c r="V288" s="71">
        <v>87000000</v>
      </c>
      <c r="W288" s="71">
        <v>13311259</v>
      </c>
      <c r="X288" s="77"/>
    </row>
    <row r="289" spans="2:24" ht="12.9" customHeight="1">
      <c r="B289" s="69">
        <v>281</v>
      </c>
      <c r="C289" s="70" t="s">
        <v>45</v>
      </c>
      <c r="D289" s="70" t="s">
        <v>621</v>
      </c>
      <c r="E289" s="70" t="s">
        <v>119</v>
      </c>
      <c r="F289" s="70" t="s">
        <v>120</v>
      </c>
      <c r="G289" s="70" t="s">
        <v>121</v>
      </c>
      <c r="H289" s="70" t="s">
        <v>52</v>
      </c>
      <c r="I289" s="70"/>
      <c r="J289" s="71" t="s">
        <v>1203</v>
      </c>
      <c r="K289" s="72" t="s">
        <v>1204</v>
      </c>
      <c r="L289" s="73" t="s">
        <v>624</v>
      </c>
      <c r="M289" s="74">
        <v>0.11</v>
      </c>
      <c r="N289" s="75">
        <v>41474</v>
      </c>
      <c r="O289" s="75">
        <v>43294</v>
      </c>
      <c r="P289" s="75">
        <v>42277</v>
      </c>
      <c r="Q289" s="71" t="s">
        <v>625</v>
      </c>
      <c r="R289" s="76">
        <v>850000000</v>
      </c>
      <c r="S289" s="76">
        <v>67859304</v>
      </c>
      <c r="T289" s="76">
        <v>67859304</v>
      </c>
      <c r="U289" s="71">
        <v>0</v>
      </c>
      <c r="V289" s="71">
        <v>67859304</v>
      </c>
      <c r="W289" s="71">
        <v>14765945</v>
      </c>
      <c r="X289" s="77"/>
    </row>
    <row r="290" spans="2:24" ht="12.9" customHeight="1">
      <c r="B290" s="69">
        <v>282</v>
      </c>
      <c r="C290" s="70" t="s">
        <v>45</v>
      </c>
      <c r="D290" s="70" t="s">
        <v>621</v>
      </c>
      <c r="E290" s="70" t="s">
        <v>119</v>
      </c>
      <c r="F290" s="70" t="s">
        <v>120</v>
      </c>
      <c r="G290" s="70" t="s">
        <v>121</v>
      </c>
      <c r="H290" s="70" t="s">
        <v>52</v>
      </c>
      <c r="I290" s="70"/>
      <c r="J290" s="71" t="s">
        <v>1205</v>
      </c>
      <c r="K290" s="72" t="s">
        <v>1206</v>
      </c>
      <c r="L290" s="73" t="s">
        <v>807</v>
      </c>
      <c r="M290" s="74">
        <v>0.11</v>
      </c>
      <c r="N290" s="75">
        <v>41774</v>
      </c>
      <c r="O290" s="75">
        <v>42043</v>
      </c>
      <c r="P290" s="75">
        <v>42277</v>
      </c>
      <c r="Q290" s="71" t="s">
        <v>625</v>
      </c>
      <c r="R290" s="76">
        <v>8309400</v>
      </c>
      <c r="S290" s="76">
        <v>8309400</v>
      </c>
      <c r="T290" s="76">
        <v>8309400</v>
      </c>
      <c r="U290" s="71">
        <v>0</v>
      </c>
      <c r="V290" s="71">
        <v>8309400</v>
      </c>
      <c r="W290" s="71">
        <v>604223</v>
      </c>
      <c r="X290" s="77"/>
    </row>
    <row r="291" spans="2:24" ht="12.9" customHeight="1">
      <c r="B291" s="69">
        <v>283</v>
      </c>
      <c r="C291" s="70" t="s">
        <v>45</v>
      </c>
      <c r="D291" s="70" t="s">
        <v>621</v>
      </c>
      <c r="E291" s="70" t="s">
        <v>119</v>
      </c>
      <c r="F291" s="70" t="s">
        <v>120</v>
      </c>
      <c r="G291" s="70" t="s">
        <v>121</v>
      </c>
      <c r="H291" s="70" t="s">
        <v>52</v>
      </c>
      <c r="I291" s="70"/>
      <c r="J291" s="71" t="s">
        <v>1207</v>
      </c>
      <c r="K291" s="72" t="s">
        <v>1208</v>
      </c>
      <c r="L291" s="73" t="s">
        <v>807</v>
      </c>
      <c r="M291" s="74">
        <v>0.11</v>
      </c>
      <c r="N291" s="75">
        <v>41774</v>
      </c>
      <c r="O291" s="75">
        <v>42043</v>
      </c>
      <c r="P291" s="75">
        <v>42277</v>
      </c>
      <c r="Q291" s="71" t="s">
        <v>625</v>
      </c>
      <c r="R291" s="76">
        <v>7723700</v>
      </c>
      <c r="S291" s="76">
        <v>7723700</v>
      </c>
      <c r="T291" s="76">
        <v>7723700</v>
      </c>
      <c r="U291" s="71">
        <v>0</v>
      </c>
      <c r="V291" s="71">
        <v>7723700</v>
      </c>
      <c r="W291" s="71">
        <v>561633</v>
      </c>
      <c r="X291" s="77"/>
    </row>
    <row r="292" spans="2:24" ht="12.9" customHeight="1">
      <c r="B292" s="69">
        <v>284</v>
      </c>
      <c r="C292" s="70" t="s">
        <v>45</v>
      </c>
      <c r="D292" s="70" t="s">
        <v>621</v>
      </c>
      <c r="E292" s="70" t="s">
        <v>119</v>
      </c>
      <c r="F292" s="70" t="s">
        <v>120</v>
      </c>
      <c r="G292" s="70" t="s">
        <v>121</v>
      </c>
      <c r="H292" s="70" t="s">
        <v>52</v>
      </c>
      <c r="I292" s="70"/>
      <c r="J292" s="71" t="s">
        <v>1209</v>
      </c>
      <c r="K292" s="72" t="s">
        <v>1210</v>
      </c>
      <c r="L292" s="73" t="s">
        <v>807</v>
      </c>
      <c r="M292" s="74">
        <v>0.11</v>
      </c>
      <c r="N292" s="75">
        <v>41774</v>
      </c>
      <c r="O292" s="75">
        <v>42043</v>
      </c>
      <c r="P292" s="75">
        <v>42277</v>
      </c>
      <c r="Q292" s="71" t="s">
        <v>625</v>
      </c>
      <c r="R292" s="76">
        <v>2745600</v>
      </c>
      <c r="S292" s="76">
        <v>2745600</v>
      </c>
      <c r="T292" s="76">
        <v>2745600</v>
      </c>
      <c r="U292" s="71">
        <v>0</v>
      </c>
      <c r="V292" s="71">
        <v>2745600</v>
      </c>
      <c r="W292" s="71">
        <v>199647</v>
      </c>
      <c r="X292" s="77"/>
    </row>
    <row r="293" spans="2:24" ht="12.9" customHeight="1">
      <c r="B293" s="69">
        <v>285</v>
      </c>
      <c r="C293" s="70" t="s">
        <v>45</v>
      </c>
      <c r="D293" s="70" t="s">
        <v>621</v>
      </c>
      <c r="E293" s="70" t="s">
        <v>119</v>
      </c>
      <c r="F293" s="70" t="s">
        <v>120</v>
      </c>
      <c r="G293" s="70" t="s">
        <v>121</v>
      </c>
      <c r="H293" s="70" t="s">
        <v>52</v>
      </c>
      <c r="I293" s="70"/>
      <c r="J293" s="71" t="s">
        <v>1211</v>
      </c>
      <c r="K293" s="72" t="s">
        <v>1212</v>
      </c>
      <c r="L293" s="73" t="s">
        <v>807</v>
      </c>
      <c r="M293" s="74">
        <v>0.11</v>
      </c>
      <c r="N293" s="75">
        <v>41774</v>
      </c>
      <c r="O293" s="75">
        <v>42043</v>
      </c>
      <c r="P293" s="75">
        <v>42277</v>
      </c>
      <c r="Q293" s="71" t="s">
        <v>625</v>
      </c>
      <c r="R293" s="76">
        <v>1890900</v>
      </c>
      <c r="S293" s="76">
        <v>1890900</v>
      </c>
      <c r="T293" s="76">
        <v>1890900</v>
      </c>
      <c r="U293" s="71">
        <v>0</v>
      </c>
      <c r="V293" s="71">
        <v>1890900</v>
      </c>
      <c r="W293" s="71">
        <v>137496</v>
      </c>
      <c r="X293" s="77"/>
    </row>
    <row r="294" spans="2:24" ht="12.9" customHeight="1">
      <c r="B294" s="69">
        <v>286</v>
      </c>
      <c r="C294" s="70" t="s">
        <v>45</v>
      </c>
      <c r="D294" s="70" t="s">
        <v>621</v>
      </c>
      <c r="E294" s="70" t="s">
        <v>119</v>
      </c>
      <c r="F294" s="70" t="s">
        <v>120</v>
      </c>
      <c r="G294" s="70" t="s">
        <v>121</v>
      </c>
      <c r="H294" s="70" t="s">
        <v>52</v>
      </c>
      <c r="I294" s="70"/>
      <c r="J294" s="71" t="s">
        <v>1213</v>
      </c>
      <c r="K294" s="72" t="s">
        <v>1214</v>
      </c>
      <c r="L294" s="73" t="s">
        <v>807</v>
      </c>
      <c r="M294" s="74">
        <v>0.11</v>
      </c>
      <c r="N294" s="75">
        <v>41774</v>
      </c>
      <c r="O294" s="75">
        <v>42043</v>
      </c>
      <c r="P294" s="75">
        <v>42277</v>
      </c>
      <c r="Q294" s="71" t="s">
        <v>625</v>
      </c>
      <c r="R294" s="76">
        <v>10000000</v>
      </c>
      <c r="S294" s="76">
        <v>10000000</v>
      </c>
      <c r="T294" s="76">
        <v>10000000</v>
      </c>
      <c r="U294" s="71">
        <v>0</v>
      </c>
      <c r="V294" s="71">
        <v>10000000</v>
      </c>
      <c r="W294" s="71">
        <v>727156</v>
      </c>
      <c r="X294" s="77"/>
    </row>
    <row r="295" spans="2:24" ht="12.9" customHeight="1">
      <c r="B295" s="69">
        <v>287</v>
      </c>
      <c r="C295" s="70" t="s">
        <v>45</v>
      </c>
      <c r="D295" s="70" t="s">
        <v>621</v>
      </c>
      <c r="E295" s="70" t="s">
        <v>119</v>
      </c>
      <c r="F295" s="70" t="s">
        <v>120</v>
      </c>
      <c r="G295" s="70" t="s">
        <v>121</v>
      </c>
      <c r="H295" s="70" t="s">
        <v>52</v>
      </c>
      <c r="I295" s="70"/>
      <c r="J295" s="71" t="s">
        <v>1215</v>
      </c>
      <c r="K295" s="72" t="s">
        <v>1216</v>
      </c>
      <c r="L295" s="73" t="s">
        <v>807</v>
      </c>
      <c r="M295" s="74">
        <v>0.11</v>
      </c>
      <c r="N295" s="75">
        <v>41774</v>
      </c>
      <c r="O295" s="75">
        <v>42043</v>
      </c>
      <c r="P295" s="75">
        <v>42277</v>
      </c>
      <c r="Q295" s="71" t="s">
        <v>625</v>
      </c>
      <c r="R295" s="76">
        <v>23926393</v>
      </c>
      <c r="S295" s="76">
        <v>23926393</v>
      </c>
      <c r="T295" s="76">
        <v>23926393</v>
      </c>
      <c r="U295" s="71">
        <v>0</v>
      </c>
      <c r="V295" s="71">
        <v>23926393</v>
      </c>
      <c r="W295" s="71">
        <v>1739824</v>
      </c>
      <c r="X295" s="77"/>
    </row>
    <row r="296" spans="2:24" ht="12.9" customHeight="1">
      <c r="B296" s="69">
        <v>288</v>
      </c>
      <c r="C296" s="70" t="s">
        <v>45</v>
      </c>
      <c r="D296" s="70" t="s">
        <v>621</v>
      </c>
      <c r="E296" s="70" t="s">
        <v>119</v>
      </c>
      <c r="F296" s="70" t="s">
        <v>120</v>
      </c>
      <c r="G296" s="70" t="s">
        <v>121</v>
      </c>
      <c r="H296" s="70" t="s">
        <v>52</v>
      </c>
      <c r="I296" s="70"/>
      <c r="J296" s="71" t="s">
        <v>1217</v>
      </c>
      <c r="K296" s="72" t="s">
        <v>1218</v>
      </c>
      <c r="L296" s="73" t="s">
        <v>807</v>
      </c>
      <c r="M296" s="74">
        <v>0.11</v>
      </c>
      <c r="N296" s="75">
        <v>41792</v>
      </c>
      <c r="O296" s="75">
        <v>42061</v>
      </c>
      <c r="P296" s="75">
        <v>42277</v>
      </c>
      <c r="Q296" s="71" t="s">
        <v>625</v>
      </c>
      <c r="R296" s="76">
        <v>7186800</v>
      </c>
      <c r="S296" s="76">
        <v>7186800</v>
      </c>
      <c r="T296" s="76">
        <v>7186800</v>
      </c>
      <c r="U296" s="71">
        <v>0</v>
      </c>
      <c r="V296" s="71">
        <v>7186800</v>
      </c>
      <c r="W296" s="71">
        <v>510106</v>
      </c>
      <c r="X296" s="77"/>
    </row>
    <row r="297" spans="2:24" ht="12.9" customHeight="1">
      <c r="B297" s="69">
        <v>289</v>
      </c>
      <c r="C297" s="70" t="s">
        <v>45</v>
      </c>
      <c r="D297" s="70" t="s">
        <v>621</v>
      </c>
      <c r="E297" s="70" t="s">
        <v>119</v>
      </c>
      <c r="F297" s="70" t="s">
        <v>120</v>
      </c>
      <c r="G297" s="70" t="s">
        <v>121</v>
      </c>
      <c r="H297" s="70" t="s">
        <v>52</v>
      </c>
      <c r="I297" s="70"/>
      <c r="J297" s="71" t="s">
        <v>1219</v>
      </c>
      <c r="K297" s="72" t="s">
        <v>1220</v>
      </c>
      <c r="L297" s="73" t="s">
        <v>807</v>
      </c>
      <c r="M297" s="74">
        <v>0.11</v>
      </c>
      <c r="N297" s="75">
        <v>41792</v>
      </c>
      <c r="O297" s="75">
        <v>42061</v>
      </c>
      <c r="P297" s="75">
        <v>42277</v>
      </c>
      <c r="Q297" s="71" t="s">
        <v>625</v>
      </c>
      <c r="R297" s="76">
        <v>10000000</v>
      </c>
      <c r="S297" s="76">
        <v>10000000</v>
      </c>
      <c r="T297" s="76">
        <v>10000000</v>
      </c>
      <c r="U297" s="71">
        <v>0</v>
      </c>
      <c r="V297" s="71">
        <v>10000000</v>
      </c>
      <c r="W297" s="71">
        <v>709784</v>
      </c>
      <c r="X297" s="77"/>
    </row>
    <row r="298" spans="2:24" ht="12.9" customHeight="1">
      <c r="B298" s="69">
        <v>290</v>
      </c>
      <c r="C298" s="70" t="s">
        <v>45</v>
      </c>
      <c r="D298" s="70" t="s">
        <v>621</v>
      </c>
      <c r="E298" s="70" t="s">
        <v>119</v>
      </c>
      <c r="F298" s="70" t="s">
        <v>120</v>
      </c>
      <c r="G298" s="70" t="s">
        <v>121</v>
      </c>
      <c r="H298" s="70" t="s">
        <v>52</v>
      </c>
      <c r="I298" s="70"/>
      <c r="J298" s="71" t="s">
        <v>1221</v>
      </c>
      <c r="K298" s="72" t="s">
        <v>1222</v>
      </c>
      <c r="L298" s="73" t="s">
        <v>807</v>
      </c>
      <c r="M298" s="74">
        <v>0.11</v>
      </c>
      <c r="N298" s="75">
        <v>41792</v>
      </c>
      <c r="O298" s="75">
        <v>42061</v>
      </c>
      <c r="P298" s="75">
        <v>42277</v>
      </c>
      <c r="Q298" s="71" t="s">
        <v>625</v>
      </c>
      <c r="R298" s="76">
        <v>10000000</v>
      </c>
      <c r="S298" s="76">
        <v>10000000</v>
      </c>
      <c r="T298" s="76">
        <v>10000000</v>
      </c>
      <c r="U298" s="71">
        <v>0</v>
      </c>
      <c r="V298" s="71">
        <v>10000000</v>
      </c>
      <c r="W298" s="71">
        <v>709784</v>
      </c>
      <c r="X298" s="77"/>
    </row>
    <row r="299" spans="2:24" ht="12.9" customHeight="1">
      <c r="B299" s="69">
        <v>291</v>
      </c>
      <c r="C299" s="70" t="s">
        <v>45</v>
      </c>
      <c r="D299" s="70" t="s">
        <v>621</v>
      </c>
      <c r="E299" s="70" t="s">
        <v>119</v>
      </c>
      <c r="F299" s="70" t="s">
        <v>120</v>
      </c>
      <c r="G299" s="70" t="s">
        <v>121</v>
      </c>
      <c r="H299" s="70" t="s">
        <v>52</v>
      </c>
      <c r="I299" s="70"/>
      <c r="J299" s="71" t="s">
        <v>1223</v>
      </c>
      <c r="K299" s="72" t="s">
        <v>1224</v>
      </c>
      <c r="L299" s="73" t="s">
        <v>807</v>
      </c>
      <c r="M299" s="74">
        <v>0.11</v>
      </c>
      <c r="N299" s="75">
        <v>41849</v>
      </c>
      <c r="O299" s="75">
        <v>42118</v>
      </c>
      <c r="P299" s="75">
        <v>42277</v>
      </c>
      <c r="Q299" s="71" t="s">
        <v>625</v>
      </c>
      <c r="R299" s="76">
        <v>80000000</v>
      </c>
      <c r="S299" s="76">
        <v>80000000</v>
      </c>
      <c r="T299" s="76">
        <v>80000000</v>
      </c>
      <c r="U299" s="71">
        <v>0</v>
      </c>
      <c r="V299" s="71">
        <v>80000000</v>
      </c>
      <c r="W299" s="71">
        <v>5553143</v>
      </c>
      <c r="X299" s="77"/>
    </row>
    <row r="300" spans="2:24" ht="12.9" customHeight="1">
      <c r="B300" s="69">
        <v>292</v>
      </c>
      <c r="C300" s="70" t="s">
        <v>45</v>
      </c>
      <c r="D300" s="70" t="s">
        <v>621</v>
      </c>
      <c r="E300" s="70" t="s">
        <v>119</v>
      </c>
      <c r="F300" s="70" t="s">
        <v>120</v>
      </c>
      <c r="G300" s="70" t="s">
        <v>121</v>
      </c>
      <c r="H300" s="70" t="s">
        <v>52</v>
      </c>
      <c r="I300" s="70"/>
      <c r="J300" s="71" t="s">
        <v>1225</v>
      </c>
      <c r="K300" s="72" t="s">
        <v>1226</v>
      </c>
      <c r="L300" s="73" t="s">
        <v>807</v>
      </c>
      <c r="M300" s="74">
        <v>0.11</v>
      </c>
      <c r="N300" s="75">
        <v>41849</v>
      </c>
      <c r="O300" s="75">
        <v>42118</v>
      </c>
      <c r="P300" s="75">
        <v>42277</v>
      </c>
      <c r="Q300" s="71" t="s">
        <v>625</v>
      </c>
      <c r="R300" s="76">
        <v>18956589</v>
      </c>
      <c r="S300" s="76">
        <v>18956589</v>
      </c>
      <c r="T300" s="76">
        <v>18956589</v>
      </c>
      <c r="U300" s="71">
        <v>0</v>
      </c>
      <c r="V300" s="71">
        <v>18956589</v>
      </c>
      <c r="W300" s="71">
        <v>1315855</v>
      </c>
      <c r="X300" s="77"/>
    </row>
    <row r="301" spans="2:24" ht="12.9" customHeight="1">
      <c r="B301" s="69">
        <v>293</v>
      </c>
      <c r="C301" s="70" t="s">
        <v>45</v>
      </c>
      <c r="D301" s="70" t="s">
        <v>621</v>
      </c>
      <c r="E301" s="70" t="s">
        <v>119</v>
      </c>
      <c r="F301" s="70" t="s">
        <v>120</v>
      </c>
      <c r="G301" s="70" t="s">
        <v>121</v>
      </c>
      <c r="H301" s="70" t="s">
        <v>52</v>
      </c>
      <c r="I301" s="70"/>
      <c r="J301" s="71" t="s">
        <v>1227</v>
      </c>
      <c r="K301" s="72" t="s">
        <v>1228</v>
      </c>
      <c r="L301" s="73" t="s">
        <v>807</v>
      </c>
      <c r="M301" s="74">
        <v>0.11</v>
      </c>
      <c r="N301" s="75">
        <v>41912</v>
      </c>
      <c r="O301" s="75">
        <v>42090</v>
      </c>
      <c r="P301" s="75">
        <v>42277</v>
      </c>
      <c r="Q301" s="71" t="s">
        <v>625</v>
      </c>
      <c r="R301" s="76">
        <v>10000000</v>
      </c>
      <c r="S301" s="76">
        <v>10000000</v>
      </c>
      <c r="T301" s="76">
        <v>10000000</v>
      </c>
      <c r="U301" s="71">
        <v>0</v>
      </c>
      <c r="V301" s="71">
        <v>10000000</v>
      </c>
      <c r="W301" s="71">
        <v>697235</v>
      </c>
      <c r="X301" s="77"/>
    </row>
    <row r="302" spans="2:24" ht="12.9" customHeight="1">
      <c r="B302" s="69">
        <v>294</v>
      </c>
      <c r="C302" s="70" t="s">
        <v>45</v>
      </c>
      <c r="D302" s="70" t="s">
        <v>621</v>
      </c>
      <c r="E302" s="70" t="s">
        <v>119</v>
      </c>
      <c r="F302" s="70" t="s">
        <v>120</v>
      </c>
      <c r="G302" s="70" t="s">
        <v>121</v>
      </c>
      <c r="H302" s="70" t="s">
        <v>52</v>
      </c>
      <c r="I302" s="70"/>
      <c r="J302" s="71" t="s">
        <v>1229</v>
      </c>
      <c r="K302" s="72" t="s">
        <v>1230</v>
      </c>
      <c r="L302" s="73" t="s">
        <v>807</v>
      </c>
      <c r="M302" s="74">
        <v>0.11</v>
      </c>
      <c r="N302" s="75">
        <v>41912</v>
      </c>
      <c r="O302" s="75">
        <v>42090</v>
      </c>
      <c r="P302" s="75">
        <v>42277</v>
      </c>
      <c r="Q302" s="71" t="s">
        <v>625</v>
      </c>
      <c r="R302" s="76">
        <v>20000000</v>
      </c>
      <c r="S302" s="76">
        <v>20000000</v>
      </c>
      <c r="T302" s="76">
        <v>20000000</v>
      </c>
      <c r="U302" s="71">
        <v>0</v>
      </c>
      <c r="V302" s="71">
        <v>20000000</v>
      </c>
      <c r="W302" s="71">
        <v>1394471</v>
      </c>
      <c r="X302" s="77"/>
    </row>
    <row r="303" spans="2:24" ht="12.9" customHeight="1">
      <c r="B303" s="69">
        <v>295</v>
      </c>
      <c r="C303" s="70" t="s">
        <v>45</v>
      </c>
      <c r="D303" s="70" t="s">
        <v>621</v>
      </c>
      <c r="E303" s="70" t="s">
        <v>119</v>
      </c>
      <c r="F303" s="70" t="s">
        <v>120</v>
      </c>
      <c r="G303" s="70" t="s">
        <v>121</v>
      </c>
      <c r="H303" s="70" t="s">
        <v>52</v>
      </c>
      <c r="I303" s="70"/>
      <c r="J303" s="71" t="s">
        <v>1231</v>
      </c>
      <c r="K303" s="72" t="s">
        <v>1232</v>
      </c>
      <c r="L303" s="73" t="s">
        <v>807</v>
      </c>
      <c r="M303" s="74">
        <v>0.11</v>
      </c>
      <c r="N303" s="75">
        <v>41922</v>
      </c>
      <c r="O303" s="75">
        <v>42101</v>
      </c>
      <c r="P303" s="75">
        <v>42277</v>
      </c>
      <c r="Q303" s="71" t="s">
        <v>625</v>
      </c>
      <c r="R303" s="76">
        <v>77000000</v>
      </c>
      <c r="S303" s="76">
        <v>77000000</v>
      </c>
      <c r="T303" s="76">
        <v>77000000</v>
      </c>
      <c r="U303" s="71">
        <v>0</v>
      </c>
      <c r="V303" s="71">
        <v>77000000</v>
      </c>
      <c r="W303" s="71">
        <v>5366816</v>
      </c>
      <c r="X303" s="77"/>
    </row>
    <row r="304" spans="2:24" ht="12.9" customHeight="1">
      <c r="B304" s="69">
        <v>296</v>
      </c>
      <c r="C304" s="70" t="s">
        <v>45</v>
      </c>
      <c r="D304" s="70" t="s">
        <v>621</v>
      </c>
      <c r="E304" s="70" t="s">
        <v>119</v>
      </c>
      <c r="F304" s="70" t="s">
        <v>120</v>
      </c>
      <c r="G304" s="70" t="s">
        <v>121</v>
      </c>
      <c r="H304" s="70" t="s">
        <v>52</v>
      </c>
      <c r="I304" s="70"/>
      <c r="J304" s="71" t="s">
        <v>1233</v>
      </c>
      <c r="K304" s="72" t="s">
        <v>1234</v>
      </c>
      <c r="L304" s="73" t="s">
        <v>807</v>
      </c>
      <c r="M304" s="74">
        <v>0.11</v>
      </c>
      <c r="N304" s="75">
        <v>41922</v>
      </c>
      <c r="O304" s="75">
        <v>42101</v>
      </c>
      <c r="P304" s="75">
        <v>42277</v>
      </c>
      <c r="Q304" s="71" t="s">
        <v>625</v>
      </c>
      <c r="R304" s="76">
        <v>75900000</v>
      </c>
      <c r="S304" s="76">
        <v>75900000</v>
      </c>
      <c r="T304" s="76">
        <v>75900000</v>
      </c>
      <c r="U304" s="71">
        <v>0</v>
      </c>
      <c r="V304" s="71">
        <v>75900000</v>
      </c>
      <c r="W304" s="71">
        <v>5290146</v>
      </c>
      <c r="X304" s="77"/>
    </row>
    <row r="305" spans="2:24" ht="12.9" customHeight="1">
      <c r="B305" s="69">
        <v>297</v>
      </c>
      <c r="C305" s="70" t="s">
        <v>45</v>
      </c>
      <c r="D305" s="70" t="s">
        <v>621</v>
      </c>
      <c r="E305" s="70" t="s">
        <v>119</v>
      </c>
      <c r="F305" s="70" t="s">
        <v>120</v>
      </c>
      <c r="G305" s="70" t="s">
        <v>121</v>
      </c>
      <c r="H305" s="70" t="s">
        <v>52</v>
      </c>
      <c r="I305" s="70"/>
      <c r="J305" s="71" t="s">
        <v>1235</v>
      </c>
      <c r="K305" s="72" t="s">
        <v>1236</v>
      </c>
      <c r="L305" s="73" t="s">
        <v>807</v>
      </c>
      <c r="M305" s="74">
        <v>0.11</v>
      </c>
      <c r="N305" s="75">
        <v>41922</v>
      </c>
      <c r="O305" s="75">
        <v>42101</v>
      </c>
      <c r="P305" s="75">
        <v>42277</v>
      </c>
      <c r="Q305" s="71" t="s">
        <v>625</v>
      </c>
      <c r="R305" s="76">
        <v>74200000</v>
      </c>
      <c r="S305" s="76">
        <v>74200000</v>
      </c>
      <c r="T305" s="76">
        <v>74200000</v>
      </c>
      <c r="U305" s="71">
        <v>0</v>
      </c>
      <c r="V305" s="71">
        <v>74200000</v>
      </c>
      <c r="W305" s="71">
        <v>5171659</v>
      </c>
      <c r="X305" s="77"/>
    </row>
    <row r="306" spans="2:24" ht="12.9" customHeight="1">
      <c r="B306" s="69">
        <v>298</v>
      </c>
      <c r="C306" s="70" t="s">
        <v>45</v>
      </c>
      <c r="D306" s="70" t="s">
        <v>621</v>
      </c>
      <c r="E306" s="70" t="s">
        <v>119</v>
      </c>
      <c r="F306" s="70" t="s">
        <v>120</v>
      </c>
      <c r="G306" s="70" t="s">
        <v>121</v>
      </c>
      <c r="H306" s="70" t="s">
        <v>52</v>
      </c>
      <c r="I306" s="70"/>
      <c r="J306" s="71" t="s">
        <v>1237</v>
      </c>
      <c r="K306" s="72" t="s">
        <v>1238</v>
      </c>
      <c r="L306" s="73" t="s">
        <v>807</v>
      </c>
      <c r="M306" s="74">
        <v>0.11</v>
      </c>
      <c r="N306" s="75">
        <v>41922</v>
      </c>
      <c r="O306" s="75">
        <v>42101</v>
      </c>
      <c r="P306" s="75">
        <v>42277</v>
      </c>
      <c r="Q306" s="71" t="s">
        <v>625</v>
      </c>
      <c r="R306" s="76">
        <v>54873647</v>
      </c>
      <c r="S306" s="76">
        <v>54873647</v>
      </c>
      <c r="T306" s="76">
        <v>54873647</v>
      </c>
      <c r="U306" s="71">
        <v>0</v>
      </c>
      <c r="V306" s="71">
        <v>54873647</v>
      </c>
      <c r="W306" s="71">
        <v>3824632</v>
      </c>
      <c r="X306" s="77"/>
    </row>
    <row r="307" spans="2:24" ht="12.9" customHeight="1">
      <c r="B307" s="69">
        <v>299</v>
      </c>
      <c r="C307" s="70" t="s">
        <v>45</v>
      </c>
      <c r="D307" s="70" t="s">
        <v>621</v>
      </c>
      <c r="E307" s="70" t="s">
        <v>119</v>
      </c>
      <c r="F307" s="70" t="s">
        <v>120</v>
      </c>
      <c r="G307" s="70" t="s">
        <v>121</v>
      </c>
      <c r="H307" s="70" t="s">
        <v>52</v>
      </c>
      <c r="I307" s="70"/>
      <c r="J307" s="71" t="s">
        <v>1239</v>
      </c>
      <c r="K307" s="72" t="s">
        <v>1240</v>
      </c>
      <c r="L307" s="73" t="s">
        <v>807</v>
      </c>
      <c r="M307" s="74">
        <v>0.11</v>
      </c>
      <c r="N307" s="75">
        <v>41922</v>
      </c>
      <c r="O307" s="75">
        <v>42101</v>
      </c>
      <c r="P307" s="75">
        <v>42277</v>
      </c>
      <c r="Q307" s="71" t="s">
        <v>625</v>
      </c>
      <c r="R307" s="76">
        <v>106353</v>
      </c>
      <c r="S307" s="76">
        <v>106353</v>
      </c>
      <c r="T307" s="76">
        <v>106353</v>
      </c>
      <c r="U307" s="71">
        <v>0</v>
      </c>
      <c r="V307" s="71">
        <v>106353</v>
      </c>
      <c r="W307" s="71">
        <v>7410</v>
      </c>
      <c r="X307" s="77"/>
    </row>
    <row r="308" spans="2:24" ht="12.9" customHeight="1">
      <c r="B308" s="69">
        <v>300</v>
      </c>
      <c r="C308" s="70" t="s">
        <v>45</v>
      </c>
      <c r="D308" s="70" t="s">
        <v>621</v>
      </c>
      <c r="E308" s="70" t="s">
        <v>119</v>
      </c>
      <c r="F308" s="70" t="s">
        <v>120</v>
      </c>
      <c r="G308" s="70" t="s">
        <v>121</v>
      </c>
      <c r="H308" s="70" t="s">
        <v>52</v>
      </c>
      <c r="I308" s="70"/>
      <c r="J308" s="71" t="s">
        <v>1241</v>
      </c>
      <c r="K308" s="72" t="s">
        <v>1242</v>
      </c>
      <c r="L308" s="73" t="s">
        <v>807</v>
      </c>
      <c r="M308" s="74">
        <v>0.11</v>
      </c>
      <c r="N308" s="75">
        <v>41922</v>
      </c>
      <c r="O308" s="75">
        <v>42101</v>
      </c>
      <c r="P308" s="75">
        <v>42277</v>
      </c>
      <c r="Q308" s="71" t="s">
        <v>625</v>
      </c>
      <c r="R308" s="76">
        <v>61824057</v>
      </c>
      <c r="S308" s="76">
        <v>61824057</v>
      </c>
      <c r="T308" s="76">
        <v>61824057</v>
      </c>
      <c r="U308" s="71">
        <v>0</v>
      </c>
      <c r="V308" s="71">
        <v>61824057</v>
      </c>
      <c r="W308" s="71">
        <v>4309070</v>
      </c>
      <c r="X308" s="77"/>
    </row>
    <row r="309" spans="2:24" ht="12.9" customHeight="1">
      <c r="B309" s="69">
        <v>301</v>
      </c>
      <c r="C309" s="70" t="s">
        <v>45</v>
      </c>
      <c r="D309" s="70" t="s">
        <v>621</v>
      </c>
      <c r="E309" s="70" t="s">
        <v>119</v>
      </c>
      <c r="F309" s="70" t="s">
        <v>120</v>
      </c>
      <c r="G309" s="70" t="s">
        <v>121</v>
      </c>
      <c r="H309" s="70" t="s">
        <v>52</v>
      </c>
      <c r="I309" s="70"/>
      <c r="J309" s="71" t="s">
        <v>1243</v>
      </c>
      <c r="K309" s="72" t="s">
        <v>1244</v>
      </c>
      <c r="L309" s="73" t="s">
        <v>807</v>
      </c>
      <c r="M309" s="74">
        <v>0.11</v>
      </c>
      <c r="N309" s="75">
        <v>41922</v>
      </c>
      <c r="O309" s="75">
        <v>42101</v>
      </c>
      <c r="P309" s="75">
        <v>42277</v>
      </c>
      <c r="Q309" s="71" t="s">
        <v>625</v>
      </c>
      <c r="R309" s="76">
        <v>3000000</v>
      </c>
      <c r="S309" s="76">
        <v>3000000</v>
      </c>
      <c r="T309" s="76">
        <v>3000000</v>
      </c>
      <c r="U309" s="71">
        <v>0</v>
      </c>
      <c r="V309" s="71">
        <v>3000000</v>
      </c>
      <c r="W309" s="71">
        <v>209093</v>
      </c>
      <c r="X309" s="77"/>
    </row>
    <row r="310" spans="2:24" ht="12.9" customHeight="1">
      <c r="B310" s="69">
        <v>302</v>
      </c>
      <c r="C310" s="70" t="s">
        <v>45</v>
      </c>
      <c r="D310" s="70" t="s">
        <v>621</v>
      </c>
      <c r="E310" s="70" t="s">
        <v>119</v>
      </c>
      <c r="F310" s="70" t="s">
        <v>120</v>
      </c>
      <c r="G310" s="70" t="s">
        <v>121</v>
      </c>
      <c r="H310" s="70" t="s">
        <v>52</v>
      </c>
      <c r="I310" s="70"/>
      <c r="J310" s="71" t="s">
        <v>1245</v>
      </c>
      <c r="K310" s="72" t="s">
        <v>1246</v>
      </c>
      <c r="L310" s="73" t="s">
        <v>807</v>
      </c>
      <c r="M310" s="74">
        <v>0.11</v>
      </c>
      <c r="N310" s="75">
        <v>41932</v>
      </c>
      <c r="O310" s="75">
        <v>42111</v>
      </c>
      <c r="P310" s="75">
        <v>42277</v>
      </c>
      <c r="Q310" s="71" t="s">
        <v>625</v>
      </c>
      <c r="R310" s="76">
        <v>99000000</v>
      </c>
      <c r="S310" s="76">
        <v>99000000</v>
      </c>
      <c r="T310" s="76">
        <v>99000000</v>
      </c>
      <c r="U310" s="71">
        <v>0</v>
      </c>
      <c r="V310" s="71">
        <v>99000000</v>
      </c>
      <c r="W310" s="71">
        <v>6888844</v>
      </c>
      <c r="X310" s="77"/>
    </row>
    <row r="311" spans="2:24" ht="12.9" customHeight="1">
      <c r="B311" s="69">
        <v>303</v>
      </c>
      <c r="C311" s="70" t="s">
        <v>45</v>
      </c>
      <c r="D311" s="70" t="s">
        <v>621</v>
      </c>
      <c r="E311" s="70" t="s">
        <v>119</v>
      </c>
      <c r="F311" s="70" t="s">
        <v>120</v>
      </c>
      <c r="G311" s="70" t="s">
        <v>121</v>
      </c>
      <c r="H311" s="70" t="s">
        <v>52</v>
      </c>
      <c r="I311" s="70"/>
      <c r="J311" s="71" t="s">
        <v>1247</v>
      </c>
      <c r="K311" s="72" t="s">
        <v>1248</v>
      </c>
      <c r="L311" s="73" t="s">
        <v>807</v>
      </c>
      <c r="M311" s="74">
        <v>0.11</v>
      </c>
      <c r="N311" s="75">
        <v>41932</v>
      </c>
      <c r="O311" s="75">
        <v>42111</v>
      </c>
      <c r="P311" s="75">
        <v>42277</v>
      </c>
      <c r="Q311" s="71" t="s">
        <v>625</v>
      </c>
      <c r="R311" s="76">
        <v>100000000</v>
      </c>
      <c r="S311" s="76">
        <v>100000000</v>
      </c>
      <c r="T311" s="76">
        <v>100000000</v>
      </c>
      <c r="U311" s="71">
        <v>0</v>
      </c>
      <c r="V311" s="71">
        <v>100000000</v>
      </c>
      <c r="W311" s="71">
        <v>6958427</v>
      </c>
      <c r="X311" s="77"/>
    </row>
    <row r="312" spans="2:24" ht="12.9" customHeight="1">
      <c r="B312" s="69">
        <v>304</v>
      </c>
      <c r="C312" s="70" t="s">
        <v>45</v>
      </c>
      <c r="D312" s="70" t="s">
        <v>621</v>
      </c>
      <c r="E312" s="70" t="s">
        <v>119</v>
      </c>
      <c r="F312" s="70" t="s">
        <v>120</v>
      </c>
      <c r="G312" s="70" t="s">
        <v>121</v>
      </c>
      <c r="H312" s="70" t="s">
        <v>52</v>
      </c>
      <c r="I312" s="70"/>
      <c r="J312" s="71" t="s">
        <v>1249</v>
      </c>
      <c r="K312" s="72" t="s">
        <v>1250</v>
      </c>
      <c r="L312" s="73" t="s">
        <v>807</v>
      </c>
      <c r="M312" s="74">
        <v>0.11</v>
      </c>
      <c r="N312" s="75">
        <v>41932</v>
      </c>
      <c r="O312" s="75">
        <v>42111</v>
      </c>
      <c r="P312" s="75">
        <v>42277</v>
      </c>
      <c r="Q312" s="71" t="s">
        <v>625</v>
      </c>
      <c r="R312" s="76">
        <v>79800000</v>
      </c>
      <c r="S312" s="76">
        <v>79800000</v>
      </c>
      <c r="T312" s="76">
        <v>79800000</v>
      </c>
      <c r="U312" s="71">
        <v>0</v>
      </c>
      <c r="V312" s="71">
        <v>79800000</v>
      </c>
      <c r="W312" s="71">
        <v>5552825</v>
      </c>
      <c r="X312" s="77"/>
    </row>
    <row r="313" spans="2:24" ht="12.9" customHeight="1">
      <c r="B313" s="69">
        <v>305</v>
      </c>
      <c r="C313" s="70" t="s">
        <v>45</v>
      </c>
      <c r="D313" s="70" t="s">
        <v>621</v>
      </c>
      <c r="E313" s="70" t="s">
        <v>119</v>
      </c>
      <c r="F313" s="70" t="s">
        <v>120</v>
      </c>
      <c r="G313" s="70" t="s">
        <v>121</v>
      </c>
      <c r="H313" s="70" t="s">
        <v>52</v>
      </c>
      <c r="I313" s="70"/>
      <c r="J313" s="71" t="s">
        <v>1251</v>
      </c>
      <c r="K313" s="72" t="s">
        <v>1252</v>
      </c>
      <c r="L313" s="73" t="s">
        <v>807</v>
      </c>
      <c r="M313" s="74">
        <v>0.11</v>
      </c>
      <c r="N313" s="75">
        <v>41933</v>
      </c>
      <c r="O313" s="75">
        <v>42111</v>
      </c>
      <c r="P313" s="75">
        <v>42277</v>
      </c>
      <c r="Q313" s="71" t="s">
        <v>625</v>
      </c>
      <c r="R313" s="76">
        <v>15966719</v>
      </c>
      <c r="S313" s="76">
        <v>15966719</v>
      </c>
      <c r="T313" s="76">
        <v>15966719</v>
      </c>
      <c r="U313" s="71">
        <v>0</v>
      </c>
      <c r="V313" s="71">
        <v>15966719</v>
      </c>
      <c r="W313" s="71">
        <v>1110821</v>
      </c>
      <c r="X313" s="77"/>
    </row>
    <row r="314" spans="2:24" ht="12.9" customHeight="1">
      <c r="B314" s="69">
        <v>306</v>
      </c>
      <c r="C314" s="70" t="s">
        <v>45</v>
      </c>
      <c r="D314" s="70" t="s">
        <v>621</v>
      </c>
      <c r="E314" s="70" t="s">
        <v>119</v>
      </c>
      <c r="F314" s="70" t="s">
        <v>120</v>
      </c>
      <c r="G314" s="70" t="s">
        <v>121</v>
      </c>
      <c r="H314" s="70" t="s">
        <v>52</v>
      </c>
      <c r="I314" s="70"/>
      <c r="J314" s="71" t="s">
        <v>1253</v>
      </c>
      <c r="K314" s="72" t="s">
        <v>1254</v>
      </c>
      <c r="L314" s="73" t="s">
        <v>807</v>
      </c>
      <c r="M314" s="74">
        <v>0.11</v>
      </c>
      <c r="N314" s="75">
        <v>41940</v>
      </c>
      <c r="O314" s="75">
        <v>42118</v>
      </c>
      <c r="P314" s="75">
        <v>42277</v>
      </c>
      <c r="Q314" s="71" t="s">
        <v>625</v>
      </c>
      <c r="R314" s="76">
        <v>3258326</v>
      </c>
      <c r="S314" s="76">
        <v>3258326</v>
      </c>
      <c r="T314" s="76">
        <v>3258326</v>
      </c>
      <c r="U314" s="71">
        <v>0</v>
      </c>
      <c r="V314" s="71">
        <v>3258326</v>
      </c>
      <c r="W314" s="71">
        <v>226643</v>
      </c>
      <c r="X314" s="77"/>
    </row>
    <row r="315" spans="2:24" ht="12.9" customHeight="1">
      <c r="B315" s="69">
        <v>307</v>
      </c>
      <c r="C315" s="70" t="s">
        <v>45</v>
      </c>
      <c r="D315" s="70" t="s">
        <v>621</v>
      </c>
      <c r="E315" s="70" t="s">
        <v>119</v>
      </c>
      <c r="F315" s="70" t="s">
        <v>120</v>
      </c>
      <c r="G315" s="70" t="s">
        <v>121</v>
      </c>
      <c r="H315" s="70" t="s">
        <v>52</v>
      </c>
      <c r="I315" s="70"/>
      <c r="J315" s="71" t="s">
        <v>1255</v>
      </c>
      <c r="K315" s="72" t="s">
        <v>1256</v>
      </c>
      <c r="L315" s="73" t="s">
        <v>807</v>
      </c>
      <c r="M315" s="74">
        <v>0.11</v>
      </c>
      <c r="N315" s="75">
        <v>41940</v>
      </c>
      <c r="O315" s="75">
        <v>42118</v>
      </c>
      <c r="P315" s="75">
        <v>42277</v>
      </c>
      <c r="Q315" s="71" t="s">
        <v>625</v>
      </c>
      <c r="R315" s="76">
        <v>2750000</v>
      </c>
      <c r="S315" s="76">
        <v>2750000</v>
      </c>
      <c r="T315" s="76">
        <v>2750000</v>
      </c>
      <c r="U315" s="71">
        <v>0</v>
      </c>
      <c r="V315" s="71">
        <v>2750000</v>
      </c>
      <c r="W315" s="71">
        <v>191283</v>
      </c>
      <c r="X315" s="77"/>
    </row>
    <row r="316" spans="2:24" ht="12.9" customHeight="1">
      <c r="B316" s="69">
        <v>308</v>
      </c>
      <c r="C316" s="70" t="s">
        <v>45</v>
      </c>
      <c r="D316" s="70" t="s">
        <v>621</v>
      </c>
      <c r="E316" s="70" t="s">
        <v>119</v>
      </c>
      <c r="F316" s="70" t="s">
        <v>120</v>
      </c>
      <c r="G316" s="70" t="s">
        <v>121</v>
      </c>
      <c r="H316" s="70" t="s">
        <v>52</v>
      </c>
      <c r="I316" s="70"/>
      <c r="J316" s="71" t="s">
        <v>1257</v>
      </c>
      <c r="K316" s="72" t="s">
        <v>1258</v>
      </c>
      <c r="L316" s="73" t="s">
        <v>807</v>
      </c>
      <c r="M316" s="74">
        <v>0.11</v>
      </c>
      <c r="N316" s="75">
        <v>41943</v>
      </c>
      <c r="O316" s="75">
        <v>42122</v>
      </c>
      <c r="P316" s="75">
        <v>42277</v>
      </c>
      <c r="Q316" s="71" t="s">
        <v>625</v>
      </c>
      <c r="R316" s="76">
        <v>5000000</v>
      </c>
      <c r="S316" s="76">
        <v>5000000</v>
      </c>
      <c r="T316" s="76">
        <v>5000000</v>
      </c>
      <c r="U316" s="71">
        <v>0</v>
      </c>
      <c r="V316" s="71">
        <v>5000000</v>
      </c>
      <c r="W316" s="71">
        <v>347729</v>
      </c>
      <c r="X316" s="77"/>
    </row>
    <row r="317" spans="2:24" ht="12.9" customHeight="1">
      <c r="B317" s="69">
        <v>309</v>
      </c>
      <c r="C317" s="70" t="s">
        <v>45</v>
      </c>
      <c r="D317" s="70" t="s">
        <v>621</v>
      </c>
      <c r="E317" s="70" t="s">
        <v>119</v>
      </c>
      <c r="F317" s="70" t="s">
        <v>120</v>
      </c>
      <c r="G317" s="70" t="s">
        <v>121</v>
      </c>
      <c r="H317" s="70" t="s">
        <v>52</v>
      </c>
      <c r="I317" s="70"/>
      <c r="J317" s="71" t="s">
        <v>1259</v>
      </c>
      <c r="K317" s="72" t="s">
        <v>1260</v>
      </c>
      <c r="L317" s="73" t="s">
        <v>807</v>
      </c>
      <c r="M317" s="74">
        <v>0.11</v>
      </c>
      <c r="N317" s="75">
        <v>41943</v>
      </c>
      <c r="O317" s="75">
        <v>42122</v>
      </c>
      <c r="P317" s="75">
        <v>42277</v>
      </c>
      <c r="Q317" s="71" t="s">
        <v>625</v>
      </c>
      <c r="R317" s="76">
        <v>20000000</v>
      </c>
      <c r="S317" s="76">
        <v>20000000</v>
      </c>
      <c r="T317" s="76">
        <v>20000000</v>
      </c>
      <c r="U317" s="71">
        <v>0</v>
      </c>
      <c r="V317" s="71">
        <v>20000000</v>
      </c>
      <c r="W317" s="71">
        <v>1390924</v>
      </c>
      <c r="X317" s="77"/>
    </row>
    <row r="318" spans="2:24" ht="12.9" customHeight="1">
      <c r="B318" s="69">
        <v>310</v>
      </c>
      <c r="C318" s="70" t="s">
        <v>45</v>
      </c>
      <c r="D318" s="70" t="s">
        <v>621</v>
      </c>
      <c r="E318" s="70" t="s">
        <v>119</v>
      </c>
      <c r="F318" s="70" t="s">
        <v>120</v>
      </c>
      <c r="G318" s="70" t="s">
        <v>121</v>
      </c>
      <c r="H318" s="70" t="s">
        <v>52</v>
      </c>
      <c r="I318" s="70"/>
      <c r="J318" s="71" t="s">
        <v>1261</v>
      </c>
      <c r="K318" s="72" t="s">
        <v>1262</v>
      </c>
      <c r="L318" s="73" t="s">
        <v>807</v>
      </c>
      <c r="M318" s="74">
        <v>0.11</v>
      </c>
      <c r="N318" s="75">
        <v>41943</v>
      </c>
      <c r="O318" s="75">
        <v>42122</v>
      </c>
      <c r="P318" s="75">
        <v>42277</v>
      </c>
      <c r="Q318" s="71" t="s">
        <v>625</v>
      </c>
      <c r="R318" s="76">
        <v>5000000</v>
      </c>
      <c r="S318" s="76">
        <v>5000000</v>
      </c>
      <c r="T318" s="76">
        <v>5000000</v>
      </c>
      <c r="U318" s="71">
        <v>0</v>
      </c>
      <c r="V318" s="71">
        <v>5000000</v>
      </c>
      <c r="W318" s="71">
        <v>347729</v>
      </c>
      <c r="X318" s="77"/>
    </row>
    <row r="319" spans="2:24" ht="12.9" customHeight="1">
      <c r="B319" s="69">
        <v>311</v>
      </c>
      <c r="C319" s="70" t="s">
        <v>45</v>
      </c>
      <c r="D319" s="70" t="s">
        <v>621</v>
      </c>
      <c r="E319" s="70" t="s">
        <v>119</v>
      </c>
      <c r="F319" s="70" t="s">
        <v>120</v>
      </c>
      <c r="G319" s="70" t="s">
        <v>121</v>
      </c>
      <c r="H319" s="70" t="s">
        <v>52</v>
      </c>
      <c r="I319" s="70"/>
      <c r="J319" s="71" t="s">
        <v>1263</v>
      </c>
      <c r="K319" s="72" t="s">
        <v>1264</v>
      </c>
      <c r="L319" s="73" t="s">
        <v>807</v>
      </c>
      <c r="M319" s="74">
        <v>0.11</v>
      </c>
      <c r="N319" s="75">
        <v>41943</v>
      </c>
      <c r="O319" s="75">
        <v>42122</v>
      </c>
      <c r="P319" s="75">
        <v>42277</v>
      </c>
      <c r="Q319" s="71" t="s">
        <v>625</v>
      </c>
      <c r="R319" s="76">
        <v>2200000</v>
      </c>
      <c r="S319" s="76">
        <v>2200000</v>
      </c>
      <c r="T319" s="76">
        <v>2200000</v>
      </c>
      <c r="U319" s="71">
        <v>0</v>
      </c>
      <c r="V319" s="71">
        <v>2200000</v>
      </c>
      <c r="W319" s="71">
        <v>153000</v>
      </c>
      <c r="X319" s="77"/>
    </row>
    <row r="320" spans="2:24" ht="12.9" customHeight="1">
      <c r="B320" s="69">
        <v>312</v>
      </c>
      <c r="C320" s="70" t="s">
        <v>45</v>
      </c>
      <c r="D320" s="70" t="s">
        <v>621</v>
      </c>
      <c r="E320" s="70" t="s">
        <v>119</v>
      </c>
      <c r="F320" s="70" t="s">
        <v>120</v>
      </c>
      <c r="G320" s="70" t="s">
        <v>121</v>
      </c>
      <c r="H320" s="70" t="s">
        <v>52</v>
      </c>
      <c r="I320" s="70"/>
      <c r="J320" s="71" t="s">
        <v>1265</v>
      </c>
      <c r="K320" s="72" t="s">
        <v>1266</v>
      </c>
      <c r="L320" s="73" t="s">
        <v>807</v>
      </c>
      <c r="M320" s="74">
        <v>0.11</v>
      </c>
      <c r="N320" s="75">
        <v>41953</v>
      </c>
      <c r="O320" s="75">
        <v>42132</v>
      </c>
      <c r="P320" s="75">
        <v>42277</v>
      </c>
      <c r="Q320" s="71" t="s">
        <v>625</v>
      </c>
      <c r="R320" s="76">
        <v>48800000</v>
      </c>
      <c r="S320" s="76">
        <v>48800000</v>
      </c>
      <c r="T320" s="76">
        <v>48800000</v>
      </c>
      <c r="U320" s="71">
        <v>0</v>
      </c>
      <c r="V320" s="71">
        <v>48800000</v>
      </c>
      <c r="W320" s="71">
        <v>3390161</v>
      </c>
      <c r="X320" s="77"/>
    </row>
    <row r="321" spans="2:24" ht="12.9" customHeight="1">
      <c r="B321" s="69">
        <v>313</v>
      </c>
      <c r="C321" s="70" t="s">
        <v>45</v>
      </c>
      <c r="D321" s="70" t="s">
        <v>621</v>
      </c>
      <c r="E321" s="70" t="s">
        <v>119</v>
      </c>
      <c r="F321" s="70" t="s">
        <v>120</v>
      </c>
      <c r="G321" s="70" t="s">
        <v>121</v>
      </c>
      <c r="H321" s="70" t="s">
        <v>52</v>
      </c>
      <c r="I321" s="70"/>
      <c r="J321" s="71" t="s">
        <v>1267</v>
      </c>
      <c r="K321" s="72" t="s">
        <v>1268</v>
      </c>
      <c r="L321" s="73" t="s">
        <v>807</v>
      </c>
      <c r="M321" s="74">
        <v>0.11</v>
      </c>
      <c r="N321" s="75">
        <v>41953</v>
      </c>
      <c r="O321" s="75">
        <v>42132</v>
      </c>
      <c r="P321" s="75">
        <v>42277</v>
      </c>
      <c r="Q321" s="71" t="s">
        <v>625</v>
      </c>
      <c r="R321" s="76">
        <v>45400000</v>
      </c>
      <c r="S321" s="76">
        <v>45400000</v>
      </c>
      <c r="T321" s="76">
        <v>45400000</v>
      </c>
      <c r="U321" s="71">
        <v>0</v>
      </c>
      <c r="V321" s="71">
        <v>45400000</v>
      </c>
      <c r="W321" s="71">
        <v>3153960</v>
      </c>
      <c r="X321" s="77"/>
    </row>
    <row r="322" spans="2:24" ht="12.9" customHeight="1">
      <c r="B322" s="69">
        <v>314</v>
      </c>
      <c r="C322" s="70" t="s">
        <v>45</v>
      </c>
      <c r="D322" s="70" t="s">
        <v>621</v>
      </c>
      <c r="E322" s="70" t="s">
        <v>119</v>
      </c>
      <c r="F322" s="70" t="s">
        <v>120</v>
      </c>
      <c r="G322" s="70" t="s">
        <v>121</v>
      </c>
      <c r="H322" s="70" t="s">
        <v>52</v>
      </c>
      <c r="I322" s="70"/>
      <c r="J322" s="71" t="s">
        <v>1269</v>
      </c>
      <c r="K322" s="72" t="s">
        <v>1270</v>
      </c>
      <c r="L322" s="73" t="s">
        <v>807</v>
      </c>
      <c r="M322" s="74">
        <v>0.11</v>
      </c>
      <c r="N322" s="75">
        <v>41953</v>
      </c>
      <c r="O322" s="75">
        <v>42132</v>
      </c>
      <c r="P322" s="75">
        <v>42277</v>
      </c>
      <c r="Q322" s="71" t="s">
        <v>625</v>
      </c>
      <c r="R322" s="76">
        <v>48000000</v>
      </c>
      <c r="S322" s="76">
        <v>48000000</v>
      </c>
      <c r="T322" s="76">
        <v>48000000</v>
      </c>
      <c r="U322" s="71">
        <v>0</v>
      </c>
      <c r="V322" s="71">
        <v>48000000</v>
      </c>
      <c r="W322" s="71">
        <v>3334584</v>
      </c>
      <c r="X322" s="77"/>
    </row>
    <row r="323" spans="2:24" ht="12.9" customHeight="1">
      <c r="B323" s="69">
        <v>315</v>
      </c>
      <c r="C323" s="70" t="s">
        <v>45</v>
      </c>
      <c r="D323" s="70" t="s">
        <v>621</v>
      </c>
      <c r="E323" s="70" t="s">
        <v>119</v>
      </c>
      <c r="F323" s="70" t="s">
        <v>120</v>
      </c>
      <c r="G323" s="70" t="s">
        <v>121</v>
      </c>
      <c r="H323" s="70" t="s">
        <v>52</v>
      </c>
      <c r="I323" s="70"/>
      <c r="J323" s="71" t="s">
        <v>1271</v>
      </c>
      <c r="K323" s="72" t="s">
        <v>1272</v>
      </c>
      <c r="L323" s="73" t="s">
        <v>807</v>
      </c>
      <c r="M323" s="74">
        <v>0.11</v>
      </c>
      <c r="N323" s="75">
        <v>41953</v>
      </c>
      <c r="O323" s="75">
        <v>42130</v>
      </c>
      <c r="P323" s="75">
        <v>42277</v>
      </c>
      <c r="Q323" s="71" t="s">
        <v>625</v>
      </c>
      <c r="R323" s="76">
        <v>47120000</v>
      </c>
      <c r="S323" s="76">
        <v>47120000</v>
      </c>
      <c r="T323" s="76">
        <v>47120000</v>
      </c>
      <c r="U323" s="71">
        <v>0</v>
      </c>
      <c r="V323" s="71">
        <v>47120000</v>
      </c>
      <c r="W323" s="71">
        <v>3273415</v>
      </c>
      <c r="X323" s="77"/>
    </row>
    <row r="324" spans="2:24" ht="12.9" customHeight="1">
      <c r="B324" s="69">
        <v>316</v>
      </c>
      <c r="C324" s="70" t="s">
        <v>45</v>
      </c>
      <c r="D324" s="70" t="s">
        <v>621</v>
      </c>
      <c r="E324" s="70" t="s">
        <v>119</v>
      </c>
      <c r="F324" s="70" t="s">
        <v>120</v>
      </c>
      <c r="G324" s="70" t="s">
        <v>121</v>
      </c>
      <c r="H324" s="70" t="s">
        <v>52</v>
      </c>
      <c r="I324" s="70"/>
      <c r="J324" s="71" t="s">
        <v>1273</v>
      </c>
      <c r="K324" s="72" t="s">
        <v>1274</v>
      </c>
      <c r="L324" s="73" t="s">
        <v>807</v>
      </c>
      <c r="M324" s="74">
        <v>0.11</v>
      </c>
      <c r="N324" s="75">
        <v>41953</v>
      </c>
      <c r="O324" s="75">
        <v>42130</v>
      </c>
      <c r="P324" s="75">
        <v>42277</v>
      </c>
      <c r="Q324" s="71" t="s">
        <v>625</v>
      </c>
      <c r="R324" s="76">
        <v>6000000</v>
      </c>
      <c r="S324" s="76">
        <v>6000000</v>
      </c>
      <c r="T324" s="76">
        <v>6000000</v>
      </c>
      <c r="U324" s="71">
        <v>0</v>
      </c>
      <c r="V324" s="71">
        <v>6000000</v>
      </c>
      <c r="W324" s="71">
        <v>416815</v>
      </c>
      <c r="X324" s="77"/>
    </row>
    <row r="325" spans="2:24" ht="12.9" customHeight="1">
      <c r="B325" s="69">
        <v>317</v>
      </c>
      <c r="C325" s="70" t="s">
        <v>45</v>
      </c>
      <c r="D325" s="70" t="s">
        <v>621</v>
      </c>
      <c r="E325" s="70" t="s">
        <v>119</v>
      </c>
      <c r="F325" s="70" t="s">
        <v>120</v>
      </c>
      <c r="G325" s="70" t="s">
        <v>121</v>
      </c>
      <c r="H325" s="70" t="s">
        <v>52</v>
      </c>
      <c r="I325" s="70"/>
      <c r="J325" s="71" t="s">
        <v>1275</v>
      </c>
      <c r="K325" s="72" t="s">
        <v>1276</v>
      </c>
      <c r="L325" s="73" t="s">
        <v>807</v>
      </c>
      <c r="M325" s="74">
        <v>0.11</v>
      </c>
      <c r="N325" s="75">
        <v>41960</v>
      </c>
      <c r="O325" s="75">
        <v>42139</v>
      </c>
      <c r="P325" s="75">
        <v>42277</v>
      </c>
      <c r="Q325" s="71" t="s">
        <v>625</v>
      </c>
      <c r="R325" s="76">
        <v>5000000</v>
      </c>
      <c r="S325" s="76">
        <v>5000000</v>
      </c>
      <c r="T325" s="76">
        <v>5000000</v>
      </c>
      <c r="U325" s="71">
        <v>0</v>
      </c>
      <c r="V325" s="71">
        <v>5000000</v>
      </c>
      <c r="W325" s="71">
        <v>347477</v>
      </c>
      <c r="X325" s="77"/>
    </row>
    <row r="326" spans="2:24" ht="12.9" customHeight="1">
      <c r="B326" s="69">
        <v>318</v>
      </c>
      <c r="C326" s="70" t="s">
        <v>45</v>
      </c>
      <c r="D326" s="70" t="s">
        <v>621</v>
      </c>
      <c r="E326" s="70" t="s">
        <v>119</v>
      </c>
      <c r="F326" s="70" t="s">
        <v>120</v>
      </c>
      <c r="G326" s="70" t="s">
        <v>121</v>
      </c>
      <c r="H326" s="70" t="s">
        <v>52</v>
      </c>
      <c r="I326" s="70"/>
      <c r="J326" s="71" t="s">
        <v>1277</v>
      </c>
      <c r="K326" s="72" t="s">
        <v>1278</v>
      </c>
      <c r="L326" s="73" t="s">
        <v>807</v>
      </c>
      <c r="M326" s="74">
        <v>0.11</v>
      </c>
      <c r="N326" s="75">
        <v>41964</v>
      </c>
      <c r="O326" s="75">
        <v>42143</v>
      </c>
      <c r="P326" s="75">
        <v>42277</v>
      </c>
      <c r="Q326" s="71" t="s">
        <v>625</v>
      </c>
      <c r="R326" s="76">
        <v>17400000</v>
      </c>
      <c r="S326" s="76">
        <v>17400000</v>
      </c>
      <c r="T326" s="76">
        <v>17400000</v>
      </c>
      <c r="U326" s="71">
        <v>0</v>
      </c>
      <c r="V326" s="71">
        <v>17400000</v>
      </c>
      <c r="W326" s="71">
        <v>1209225</v>
      </c>
      <c r="X326" s="77"/>
    </row>
    <row r="327" spans="2:24" ht="12.9" customHeight="1">
      <c r="B327" s="69">
        <v>319</v>
      </c>
      <c r="C327" s="70" t="s">
        <v>45</v>
      </c>
      <c r="D327" s="70" t="s">
        <v>621</v>
      </c>
      <c r="E327" s="70" t="s">
        <v>119</v>
      </c>
      <c r="F327" s="70" t="s">
        <v>120</v>
      </c>
      <c r="G327" s="70" t="s">
        <v>121</v>
      </c>
      <c r="H327" s="70" t="s">
        <v>52</v>
      </c>
      <c r="I327" s="70"/>
      <c r="J327" s="71" t="s">
        <v>1279</v>
      </c>
      <c r="K327" s="72" t="s">
        <v>1280</v>
      </c>
      <c r="L327" s="73" t="s">
        <v>807</v>
      </c>
      <c r="M327" s="74">
        <v>0.11</v>
      </c>
      <c r="N327" s="75">
        <v>41964</v>
      </c>
      <c r="O327" s="75">
        <v>42143</v>
      </c>
      <c r="P327" s="75">
        <v>42277</v>
      </c>
      <c r="Q327" s="71" t="s">
        <v>625</v>
      </c>
      <c r="R327" s="76">
        <v>17330000</v>
      </c>
      <c r="S327" s="76">
        <v>17330000</v>
      </c>
      <c r="T327" s="76">
        <v>17330000</v>
      </c>
      <c r="U327" s="71">
        <v>0</v>
      </c>
      <c r="V327" s="71">
        <v>17330000</v>
      </c>
      <c r="W327" s="71">
        <v>1204360</v>
      </c>
      <c r="X327" s="77"/>
    </row>
    <row r="328" spans="2:24" ht="12.9" customHeight="1">
      <c r="B328" s="69">
        <v>320</v>
      </c>
      <c r="C328" s="70" t="s">
        <v>45</v>
      </c>
      <c r="D328" s="70" t="s">
        <v>621</v>
      </c>
      <c r="E328" s="70" t="s">
        <v>119</v>
      </c>
      <c r="F328" s="70" t="s">
        <v>120</v>
      </c>
      <c r="G328" s="70" t="s">
        <v>121</v>
      </c>
      <c r="H328" s="70" t="s">
        <v>52</v>
      </c>
      <c r="I328" s="70"/>
      <c r="J328" s="71" t="s">
        <v>1281</v>
      </c>
      <c r="K328" s="72" t="s">
        <v>1282</v>
      </c>
      <c r="L328" s="73" t="s">
        <v>807</v>
      </c>
      <c r="M328" s="74">
        <v>0.11</v>
      </c>
      <c r="N328" s="75">
        <v>41971</v>
      </c>
      <c r="O328" s="75">
        <v>42150</v>
      </c>
      <c r="P328" s="75">
        <v>42277</v>
      </c>
      <c r="Q328" s="71" t="s">
        <v>625</v>
      </c>
      <c r="R328" s="76">
        <v>30000000</v>
      </c>
      <c r="S328" s="76">
        <v>30000000</v>
      </c>
      <c r="T328" s="76">
        <v>30000000</v>
      </c>
      <c r="U328" s="71">
        <v>0</v>
      </c>
      <c r="V328" s="71">
        <v>30000000</v>
      </c>
      <c r="W328" s="71">
        <v>2084873</v>
      </c>
      <c r="X328" s="77"/>
    </row>
    <row r="329" spans="2:24" ht="12.9" customHeight="1">
      <c r="B329" s="69">
        <v>321</v>
      </c>
      <c r="C329" s="70" t="s">
        <v>45</v>
      </c>
      <c r="D329" s="70" t="s">
        <v>621</v>
      </c>
      <c r="E329" s="70" t="s">
        <v>119</v>
      </c>
      <c r="F329" s="70" t="s">
        <v>120</v>
      </c>
      <c r="G329" s="70" t="s">
        <v>121</v>
      </c>
      <c r="H329" s="70" t="s">
        <v>52</v>
      </c>
      <c r="I329" s="70"/>
      <c r="J329" s="71" t="s">
        <v>1283</v>
      </c>
      <c r="K329" s="72" t="s">
        <v>1284</v>
      </c>
      <c r="L329" s="73" t="s">
        <v>807</v>
      </c>
      <c r="M329" s="74">
        <v>0.11</v>
      </c>
      <c r="N329" s="75">
        <v>41978</v>
      </c>
      <c r="O329" s="75">
        <v>42157</v>
      </c>
      <c r="P329" s="75">
        <v>42277</v>
      </c>
      <c r="Q329" s="71" t="s">
        <v>625</v>
      </c>
      <c r="R329" s="76">
        <v>7000000</v>
      </c>
      <c r="S329" s="76">
        <v>7000000</v>
      </c>
      <c r="T329" s="76">
        <v>7000000</v>
      </c>
      <c r="U329" s="71">
        <v>0</v>
      </c>
      <c r="V329" s="71">
        <v>7000000</v>
      </c>
      <c r="W329" s="71">
        <v>486645</v>
      </c>
      <c r="X329" s="77"/>
    </row>
    <row r="330" spans="2:24" ht="12.9" customHeight="1">
      <c r="B330" s="69">
        <v>322</v>
      </c>
      <c r="C330" s="70" t="s">
        <v>45</v>
      </c>
      <c r="D330" s="70" t="s">
        <v>621</v>
      </c>
      <c r="E330" s="70" t="s">
        <v>119</v>
      </c>
      <c r="F330" s="70" t="s">
        <v>120</v>
      </c>
      <c r="G330" s="70" t="s">
        <v>121</v>
      </c>
      <c r="H330" s="70" t="s">
        <v>52</v>
      </c>
      <c r="I330" s="70"/>
      <c r="J330" s="71" t="s">
        <v>1285</v>
      </c>
      <c r="K330" s="72" t="s">
        <v>1286</v>
      </c>
      <c r="L330" s="73" t="s">
        <v>807</v>
      </c>
      <c r="M330" s="74">
        <v>0.11</v>
      </c>
      <c r="N330" s="75">
        <v>41978</v>
      </c>
      <c r="O330" s="75">
        <v>42157</v>
      </c>
      <c r="P330" s="75">
        <v>42277</v>
      </c>
      <c r="Q330" s="71" t="s">
        <v>625</v>
      </c>
      <c r="R330" s="76">
        <v>4064500</v>
      </c>
      <c r="S330" s="76">
        <v>4064500</v>
      </c>
      <c r="T330" s="76">
        <v>4064500</v>
      </c>
      <c r="U330" s="71">
        <v>0</v>
      </c>
      <c r="V330" s="71">
        <v>4064500</v>
      </c>
      <c r="W330" s="71">
        <v>282565</v>
      </c>
      <c r="X330" s="77"/>
    </row>
    <row r="331" spans="2:24" ht="12.9" customHeight="1">
      <c r="B331" s="69">
        <v>323</v>
      </c>
      <c r="C331" s="70" t="s">
        <v>45</v>
      </c>
      <c r="D331" s="70" t="s">
        <v>621</v>
      </c>
      <c r="E331" s="70" t="s">
        <v>119</v>
      </c>
      <c r="F331" s="70" t="s">
        <v>120</v>
      </c>
      <c r="G331" s="70" t="s">
        <v>121</v>
      </c>
      <c r="H331" s="70" t="s">
        <v>52</v>
      </c>
      <c r="I331" s="70"/>
      <c r="J331" s="71" t="s">
        <v>1287</v>
      </c>
      <c r="K331" s="72" t="s">
        <v>1288</v>
      </c>
      <c r="L331" s="73" t="s">
        <v>807</v>
      </c>
      <c r="M331" s="74">
        <v>0.11</v>
      </c>
      <c r="N331" s="75">
        <v>41978</v>
      </c>
      <c r="O331" s="75">
        <v>42157</v>
      </c>
      <c r="P331" s="75">
        <v>42277</v>
      </c>
      <c r="Q331" s="71" t="s">
        <v>625</v>
      </c>
      <c r="R331" s="76">
        <v>10000000</v>
      </c>
      <c r="S331" s="76">
        <v>10000000</v>
      </c>
      <c r="T331" s="76">
        <v>10000000</v>
      </c>
      <c r="U331" s="71">
        <v>0</v>
      </c>
      <c r="V331" s="71">
        <v>10000000</v>
      </c>
      <c r="W331" s="71">
        <v>695209</v>
      </c>
      <c r="X331" s="77"/>
    </row>
    <row r="332" spans="2:24" ht="12.9" customHeight="1">
      <c r="B332" s="69">
        <v>324</v>
      </c>
      <c r="C332" s="70" t="s">
        <v>45</v>
      </c>
      <c r="D332" s="70" t="s">
        <v>621</v>
      </c>
      <c r="E332" s="70" t="s">
        <v>119</v>
      </c>
      <c r="F332" s="70" t="s">
        <v>120</v>
      </c>
      <c r="G332" s="70" t="s">
        <v>121</v>
      </c>
      <c r="H332" s="70" t="s">
        <v>52</v>
      </c>
      <c r="I332" s="70"/>
      <c r="J332" s="71" t="s">
        <v>1289</v>
      </c>
      <c r="K332" s="72" t="s">
        <v>1290</v>
      </c>
      <c r="L332" s="73" t="s">
        <v>807</v>
      </c>
      <c r="M332" s="74">
        <v>0.11</v>
      </c>
      <c r="N332" s="75">
        <v>41991</v>
      </c>
      <c r="O332" s="75">
        <v>42080</v>
      </c>
      <c r="P332" s="75">
        <v>42277</v>
      </c>
      <c r="Q332" s="71" t="s">
        <v>625</v>
      </c>
      <c r="R332" s="76">
        <v>19550000</v>
      </c>
      <c r="S332" s="76">
        <v>19550000</v>
      </c>
      <c r="T332" s="76">
        <v>19550000</v>
      </c>
      <c r="U332" s="71">
        <v>0</v>
      </c>
      <c r="V332" s="71">
        <v>19550000</v>
      </c>
      <c r="W332" s="71">
        <v>1359605</v>
      </c>
      <c r="X332" s="77"/>
    </row>
    <row r="333" spans="2:24" ht="12.9" customHeight="1">
      <c r="B333" s="69">
        <v>325</v>
      </c>
      <c r="C333" s="70" t="s">
        <v>45</v>
      </c>
      <c r="D333" s="70" t="s">
        <v>621</v>
      </c>
      <c r="E333" s="70" t="s">
        <v>119</v>
      </c>
      <c r="F333" s="70" t="s">
        <v>120</v>
      </c>
      <c r="G333" s="70" t="s">
        <v>121</v>
      </c>
      <c r="H333" s="70" t="s">
        <v>52</v>
      </c>
      <c r="I333" s="70"/>
      <c r="J333" s="71" t="s">
        <v>1291</v>
      </c>
      <c r="K333" s="72" t="s">
        <v>1292</v>
      </c>
      <c r="L333" s="73" t="s">
        <v>807</v>
      </c>
      <c r="M333" s="74">
        <v>0.11</v>
      </c>
      <c r="N333" s="75">
        <v>41991</v>
      </c>
      <c r="O333" s="75">
        <v>42080</v>
      </c>
      <c r="P333" s="75">
        <v>42277</v>
      </c>
      <c r="Q333" s="71" t="s">
        <v>625</v>
      </c>
      <c r="R333" s="76">
        <v>22000000</v>
      </c>
      <c r="S333" s="76">
        <v>22000000</v>
      </c>
      <c r="T333" s="76">
        <v>22000000</v>
      </c>
      <c r="U333" s="71">
        <v>0</v>
      </c>
      <c r="V333" s="71">
        <v>22000000</v>
      </c>
      <c r="W333" s="71">
        <v>1529991</v>
      </c>
      <c r="X333" s="77"/>
    </row>
    <row r="334" spans="2:24" ht="12.9" customHeight="1">
      <c r="B334" s="69">
        <v>326</v>
      </c>
      <c r="C334" s="70" t="s">
        <v>45</v>
      </c>
      <c r="D334" s="70" t="s">
        <v>621</v>
      </c>
      <c r="E334" s="70" t="s">
        <v>119</v>
      </c>
      <c r="F334" s="70" t="s">
        <v>120</v>
      </c>
      <c r="G334" s="70" t="s">
        <v>121</v>
      </c>
      <c r="H334" s="70" t="s">
        <v>52</v>
      </c>
      <c r="I334" s="70"/>
      <c r="J334" s="71" t="s">
        <v>1293</v>
      </c>
      <c r="K334" s="72" t="s">
        <v>1294</v>
      </c>
      <c r="L334" s="73" t="s">
        <v>807</v>
      </c>
      <c r="M334" s="74">
        <v>0.11</v>
      </c>
      <c r="N334" s="75">
        <v>41991</v>
      </c>
      <c r="O334" s="75">
        <v>42170</v>
      </c>
      <c r="P334" s="75">
        <v>42277</v>
      </c>
      <c r="Q334" s="71" t="s">
        <v>625</v>
      </c>
      <c r="R334" s="76">
        <v>33000000</v>
      </c>
      <c r="S334" s="76">
        <v>33000000</v>
      </c>
      <c r="T334" s="76">
        <v>33000000</v>
      </c>
      <c r="U334" s="71">
        <v>0</v>
      </c>
      <c r="V334" s="71">
        <v>33000000</v>
      </c>
      <c r="W334" s="71">
        <v>2295863</v>
      </c>
      <c r="X334" s="77"/>
    </row>
    <row r="335" spans="2:24" ht="12.9" customHeight="1">
      <c r="B335" s="69">
        <v>327</v>
      </c>
      <c r="C335" s="70" t="s">
        <v>45</v>
      </c>
      <c r="D335" s="70" t="s">
        <v>621</v>
      </c>
      <c r="E335" s="70" t="s">
        <v>119</v>
      </c>
      <c r="F335" s="70" t="s">
        <v>120</v>
      </c>
      <c r="G335" s="70" t="s">
        <v>121</v>
      </c>
      <c r="H335" s="70" t="s">
        <v>52</v>
      </c>
      <c r="I335" s="70"/>
      <c r="J335" s="71" t="s">
        <v>1295</v>
      </c>
      <c r="K335" s="72" t="s">
        <v>1296</v>
      </c>
      <c r="L335" s="73" t="s">
        <v>807</v>
      </c>
      <c r="M335" s="74">
        <v>0.11</v>
      </c>
      <c r="N335" s="75">
        <v>41991</v>
      </c>
      <c r="O335" s="75">
        <v>42170</v>
      </c>
      <c r="P335" s="75">
        <v>42277</v>
      </c>
      <c r="Q335" s="71" t="s">
        <v>625</v>
      </c>
      <c r="R335" s="76">
        <v>25550000</v>
      </c>
      <c r="S335" s="76">
        <v>25550000</v>
      </c>
      <c r="T335" s="76">
        <v>25550000</v>
      </c>
      <c r="U335" s="71">
        <v>0</v>
      </c>
      <c r="V335" s="71">
        <v>25550000</v>
      </c>
      <c r="W335" s="71">
        <v>1777554</v>
      </c>
      <c r="X335" s="77"/>
    </row>
    <row r="336" spans="2:24" ht="12.9" customHeight="1">
      <c r="B336" s="69">
        <v>328</v>
      </c>
      <c r="C336" s="70" t="s">
        <v>45</v>
      </c>
      <c r="D336" s="70" t="s">
        <v>621</v>
      </c>
      <c r="E336" s="70" t="s">
        <v>119</v>
      </c>
      <c r="F336" s="70" t="s">
        <v>120</v>
      </c>
      <c r="G336" s="70" t="s">
        <v>121</v>
      </c>
      <c r="H336" s="70" t="s">
        <v>52</v>
      </c>
      <c r="I336" s="70"/>
      <c r="J336" s="71" t="s">
        <v>1297</v>
      </c>
      <c r="K336" s="72" t="s">
        <v>1298</v>
      </c>
      <c r="L336" s="73" t="s">
        <v>807</v>
      </c>
      <c r="M336" s="74">
        <v>0.11</v>
      </c>
      <c r="N336" s="75">
        <v>42002</v>
      </c>
      <c r="O336" s="75">
        <v>42181</v>
      </c>
      <c r="P336" s="75">
        <v>42277</v>
      </c>
      <c r="Q336" s="71" t="s">
        <v>625</v>
      </c>
      <c r="R336" s="76">
        <v>3500000</v>
      </c>
      <c r="S336" s="76">
        <v>3500000</v>
      </c>
      <c r="T336" s="76">
        <v>3500000</v>
      </c>
      <c r="U336" s="71">
        <v>0</v>
      </c>
      <c r="V336" s="71">
        <v>3500000</v>
      </c>
      <c r="W336" s="71">
        <v>243630</v>
      </c>
      <c r="X336" s="77"/>
    </row>
    <row r="337" spans="2:24" ht="12.9" customHeight="1">
      <c r="B337" s="69">
        <v>329</v>
      </c>
      <c r="C337" s="70" t="s">
        <v>45</v>
      </c>
      <c r="D337" s="70" t="s">
        <v>621</v>
      </c>
      <c r="E337" s="70" t="s">
        <v>119</v>
      </c>
      <c r="F337" s="70" t="s">
        <v>120</v>
      </c>
      <c r="G337" s="70" t="s">
        <v>121</v>
      </c>
      <c r="H337" s="70" t="s">
        <v>52</v>
      </c>
      <c r="I337" s="70"/>
      <c r="J337" s="71" t="s">
        <v>1299</v>
      </c>
      <c r="K337" s="72" t="s">
        <v>1300</v>
      </c>
      <c r="L337" s="73" t="s">
        <v>807</v>
      </c>
      <c r="M337" s="74">
        <v>0.11</v>
      </c>
      <c r="N337" s="75">
        <v>42003</v>
      </c>
      <c r="O337" s="75">
        <v>42181</v>
      </c>
      <c r="P337" s="75">
        <v>42277</v>
      </c>
      <c r="Q337" s="71" t="s">
        <v>625</v>
      </c>
      <c r="R337" s="76">
        <v>24800000</v>
      </c>
      <c r="S337" s="76">
        <v>24800000</v>
      </c>
      <c r="T337" s="76">
        <v>24800000</v>
      </c>
      <c r="U337" s="71">
        <v>0</v>
      </c>
      <c r="V337" s="71">
        <v>24800000</v>
      </c>
      <c r="W337" s="71">
        <v>1726305</v>
      </c>
      <c r="X337" s="77"/>
    </row>
    <row r="338" spans="2:24" ht="12.9" customHeight="1">
      <c r="B338" s="69">
        <v>330</v>
      </c>
      <c r="C338" s="70" t="s">
        <v>45</v>
      </c>
      <c r="D338" s="70" t="s">
        <v>621</v>
      </c>
      <c r="E338" s="70" t="s">
        <v>119</v>
      </c>
      <c r="F338" s="70" t="s">
        <v>120</v>
      </c>
      <c r="G338" s="70" t="s">
        <v>121</v>
      </c>
      <c r="H338" s="70" t="s">
        <v>52</v>
      </c>
      <c r="I338" s="70"/>
      <c r="J338" s="71" t="s">
        <v>1301</v>
      </c>
      <c r="K338" s="72" t="s">
        <v>1302</v>
      </c>
      <c r="L338" s="73" t="s">
        <v>807</v>
      </c>
      <c r="M338" s="74">
        <v>0.11</v>
      </c>
      <c r="N338" s="75">
        <v>42003</v>
      </c>
      <c r="O338" s="75">
        <v>42181</v>
      </c>
      <c r="P338" s="75">
        <v>42277</v>
      </c>
      <c r="Q338" s="71" t="s">
        <v>625</v>
      </c>
      <c r="R338" s="76">
        <v>25000000</v>
      </c>
      <c r="S338" s="76">
        <v>25000000</v>
      </c>
      <c r="T338" s="76">
        <v>25000000</v>
      </c>
      <c r="U338" s="71">
        <v>0</v>
      </c>
      <c r="V338" s="71">
        <v>25000000</v>
      </c>
      <c r="W338" s="71">
        <v>1740227</v>
      </c>
      <c r="X338" s="77"/>
    </row>
    <row r="339" spans="2:24" ht="12.9" customHeight="1">
      <c r="B339" s="69">
        <v>331</v>
      </c>
      <c r="C339" s="70" t="s">
        <v>45</v>
      </c>
      <c r="D339" s="70" t="s">
        <v>621</v>
      </c>
      <c r="E339" s="70" t="s">
        <v>119</v>
      </c>
      <c r="F339" s="70" t="s">
        <v>120</v>
      </c>
      <c r="G339" s="70" t="s">
        <v>121</v>
      </c>
      <c r="H339" s="70" t="s">
        <v>52</v>
      </c>
      <c r="I339" s="70"/>
      <c r="J339" s="71" t="s">
        <v>1303</v>
      </c>
      <c r="K339" s="72" t="s">
        <v>1304</v>
      </c>
      <c r="L339" s="73" t="s">
        <v>807</v>
      </c>
      <c r="M339" s="74">
        <v>0.11</v>
      </c>
      <c r="N339" s="75">
        <v>42009</v>
      </c>
      <c r="O339" s="75">
        <v>42188</v>
      </c>
      <c r="P339" s="75">
        <v>42277</v>
      </c>
      <c r="Q339" s="71" t="s">
        <v>625</v>
      </c>
      <c r="R339" s="76">
        <v>4500000</v>
      </c>
      <c r="S339" s="76">
        <v>4500000</v>
      </c>
      <c r="T339" s="76">
        <v>4500000</v>
      </c>
      <c r="U339" s="71">
        <v>0</v>
      </c>
      <c r="V339" s="71">
        <v>4500000</v>
      </c>
      <c r="W339" s="71">
        <v>313127</v>
      </c>
      <c r="X339" s="77"/>
    </row>
    <row r="340" spans="2:24" ht="12.9" customHeight="1">
      <c r="B340" s="69">
        <v>332</v>
      </c>
      <c r="C340" s="70" t="s">
        <v>45</v>
      </c>
      <c r="D340" s="70" t="s">
        <v>621</v>
      </c>
      <c r="E340" s="70" t="s">
        <v>119</v>
      </c>
      <c r="F340" s="70" t="s">
        <v>120</v>
      </c>
      <c r="G340" s="70" t="s">
        <v>121</v>
      </c>
      <c r="H340" s="70" t="s">
        <v>52</v>
      </c>
      <c r="I340" s="70"/>
      <c r="J340" s="71" t="s">
        <v>1305</v>
      </c>
      <c r="K340" s="72" t="s">
        <v>1306</v>
      </c>
      <c r="L340" s="73" t="s">
        <v>807</v>
      </c>
      <c r="M340" s="74">
        <v>0.11</v>
      </c>
      <c r="N340" s="75">
        <v>42012</v>
      </c>
      <c r="O340" s="75">
        <v>42191</v>
      </c>
      <c r="P340" s="75">
        <v>42277</v>
      </c>
      <c r="Q340" s="71" t="s">
        <v>625</v>
      </c>
      <c r="R340" s="76">
        <v>24000000</v>
      </c>
      <c r="S340" s="76">
        <v>24000000</v>
      </c>
      <c r="T340" s="76">
        <v>24000000</v>
      </c>
      <c r="U340" s="71">
        <v>0</v>
      </c>
      <c r="V340" s="71">
        <v>24000000</v>
      </c>
      <c r="W340" s="71">
        <v>1668807</v>
      </c>
      <c r="X340" s="77"/>
    </row>
    <row r="341" spans="2:24" ht="12.9" customHeight="1">
      <c r="B341" s="69">
        <v>333</v>
      </c>
      <c r="C341" s="70" t="s">
        <v>45</v>
      </c>
      <c r="D341" s="70" t="s">
        <v>621</v>
      </c>
      <c r="E341" s="70" t="s">
        <v>119</v>
      </c>
      <c r="F341" s="70" t="s">
        <v>120</v>
      </c>
      <c r="G341" s="70" t="s">
        <v>121</v>
      </c>
      <c r="H341" s="70" t="s">
        <v>52</v>
      </c>
      <c r="I341" s="70"/>
      <c r="J341" s="71" t="s">
        <v>1307</v>
      </c>
      <c r="K341" s="72" t="s">
        <v>1308</v>
      </c>
      <c r="L341" s="73" t="s">
        <v>807</v>
      </c>
      <c r="M341" s="74">
        <v>0.11</v>
      </c>
      <c r="N341" s="75">
        <v>42012</v>
      </c>
      <c r="O341" s="75">
        <v>42191</v>
      </c>
      <c r="P341" s="75">
        <v>42277</v>
      </c>
      <c r="Q341" s="71" t="s">
        <v>625</v>
      </c>
      <c r="R341" s="76">
        <v>23000000</v>
      </c>
      <c r="S341" s="76">
        <v>23000000</v>
      </c>
      <c r="T341" s="76">
        <v>23000000</v>
      </c>
      <c r="U341" s="71">
        <v>0</v>
      </c>
      <c r="V341" s="71">
        <v>23000000</v>
      </c>
      <c r="W341" s="71">
        <v>1599273</v>
      </c>
      <c r="X341" s="77"/>
    </row>
    <row r="342" spans="2:24" ht="12.9" customHeight="1">
      <c r="B342" s="69">
        <v>334</v>
      </c>
      <c r="C342" s="70" t="s">
        <v>45</v>
      </c>
      <c r="D342" s="70" t="s">
        <v>621</v>
      </c>
      <c r="E342" s="70" t="s">
        <v>119</v>
      </c>
      <c r="F342" s="70" t="s">
        <v>120</v>
      </c>
      <c r="G342" s="70" t="s">
        <v>121</v>
      </c>
      <c r="H342" s="70" t="s">
        <v>52</v>
      </c>
      <c r="I342" s="70"/>
      <c r="J342" s="71" t="s">
        <v>1309</v>
      </c>
      <c r="K342" s="72" t="s">
        <v>1310</v>
      </c>
      <c r="L342" s="73" t="s">
        <v>807</v>
      </c>
      <c r="M342" s="74">
        <v>0.11</v>
      </c>
      <c r="N342" s="75">
        <v>42012</v>
      </c>
      <c r="O342" s="75">
        <v>42191</v>
      </c>
      <c r="P342" s="75">
        <v>42277</v>
      </c>
      <c r="Q342" s="71" t="s">
        <v>625</v>
      </c>
      <c r="R342" s="76">
        <v>23800000</v>
      </c>
      <c r="S342" s="76">
        <v>23800000</v>
      </c>
      <c r="T342" s="76">
        <v>23800000</v>
      </c>
      <c r="U342" s="71">
        <v>0</v>
      </c>
      <c r="V342" s="71">
        <v>23800000</v>
      </c>
      <c r="W342" s="71">
        <v>1654901</v>
      </c>
      <c r="X342" s="77"/>
    </row>
    <row r="343" spans="2:24" ht="12.9" customHeight="1">
      <c r="B343" s="69">
        <v>335</v>
      </c>
      <c r="C343" s="70" t="s">
        <v>45</v>
      </c>
      <c r="D343" s="70" t="s">
        <v>621</v>
      </c>
      <c r="E343" s="70" t="s">
        <v>119</v>
      </c>
      <c r="F343" s="70" t="s">
        <v>120</v>
      </c>
      <c r="G343" s="70" t="s">
        <v>121</v>
      </c>
      <c r="H343" s="70" t="s">
        <v>52</v>
      </c>
      <c r="I343" s="70"/>
      <c r="J343" s="71" t="s">
        <v>1311</v>
      </c>
      <c r="K343" s="72" t="s">
        <v>1312</v>
      </c>
      <c r="L343" s="73" t="s">
        <v>807</v>
      </c>
      <c r="M343" s="74">
        <v>0.11</v>
      </c>
      <c r="N343" s="75">
        <v>42012</v>
      </c>
      <c r="O343" s="75">
        <v>42191</v>
      </c>
      <c r="P343" s="75">
        <v>42277</v>
      </c>
      <c r="Q343" s="71" t="s">
        <v>625</v>
      </c>
      <c r="R343" s="76">
        <v>23400000</v>
      </c>
      <c r="S343" s="76">
        <v>23400000</v>
      </c>
      <c r="T343" s="76">
        <v>23400000</v>
      </c>
      <c r="U343" s="71">
        <v>0</v>
      </c>
      <c r="V343" s="71">
        <v>23400000</v>
      </c>
      <c r="W343" s="71">
        <v>1627087</v>
      </c>
      <c r="X343" s="77"/>
    </row>
    <row r="344" spans="2:24" ht="12.9" customHeight="1">
      <c r="B344" s="69">
        <v>336</v>
      </c>
      <c r="C344" s="70" t="s">
        <v>45</v>
      </c>
      <c r="D344" s="70" t="s">
        <v>621</v>
      </c>
      <c r="E344" s="70" t="s">
        <v>119</v>
      </c>
      <c r="F344" s="70" t="s">
        <v>120</v>
      </c>
      <c r="G344" s="70" t="s">
        <v>121</v>
      </c>
      <c r="H344" s="70" t="s">
        <v>52</v>
      </c>
      <c r="I344" s="70"/>
      <c r="J344" s="71" t="s">
        <v>1313</v>
      </c>
      <c r="K344" s="72" t="s">
        <v>1314</v>
      </c>
      <c r="L344" s="73" t="s">
        <v>807</v>
      </c>
      <c r="M344" s="74">
        <v>0.11</v>
      </c>
      <c r="N344" s="75">
        <v>42012</v>
      </c>
      <c r="O344" s="75">
        <v>42191</v>
      </c>
      <c r="P344" s="75">
        <v>42277</v>
      </c>
      <c r="Q344" s="71" t="s">
        <v>625</v>
      </c>
      <c r="R344" s="76">
        <v>23900000</v>
      </c>
      <c r="S344" s="76">
        <v>23900000</v>
      </c>
      <c r="T344" s="76">
        <v>23900000</v>
      </c>
      <c r="U344" s="71">
        <v>0</v>
      </c>
      <c r="V344" s="71">
        <v>23900000</v>
      </c>
      <c r="W344" s="71">
        <v>1661854</v>
      </c>
      <c r="X344" s="77"/>
    </row>
    <row r="345" spans="2:24" ht="12.9" customHeight="1">
      <c r="B345" s="69">
        <v>337</v>
      </c>
      <c r="C345" s="70" t="s">
        <v>45</v>
      </c>
      <c r="D345" s="70" t="s">
        <v>621</v>
      </c>
      <c r="E345" s="70" t="s">
        <v>119</v>
      </c>
      <c r="F345" s="70" t="s">
        <v>120</v>
      </c>
      <c r="G345" s="70" t="s">
        <v>121</v>
      </c>
      <c r="H345" s="70" t="s">
        <v>52</v>
      </c>
      <c r="I345" s="70"/>
      <c r="J345" s="71" t="s">
        <v>1315</v>
      </c>
      <c r="K345" s="72" t="s">
        <v>1316</v>
      </c>
      <c r="L345" s="73" t="s">
        <v>807</v>
      </c>
      <c r="M345" s="74">
        <v>0.11</v>
      </c>
      <c r="N345" s="75">
        <v>42012</v>
      </c>
      <c r="O345" s="75">
        <v>42191</v>
      </c>
      <c r="P345" s="75">
        <v>42277</v>
      </c>
      <c r="Q345" s="71" t="s">
        <v>625</v>
      </c>
      <c r="R345" s="76">
        <v>23200000</v>
      </c>
      <c r="S345" s="76">
        <v>23200000</v>
      </c>
      <c r="T345" s="76">
        <v>23200000</v>
      </c>
      <c r="U345" s="71">
        <v>0</v>
      </c>
      <c r="V345" s="71">
        <v>23200000</v>
      </c>
      <c r="W345" s="71">
        <v>1613181</v>
      </c>
      <c r="X345" s="77"/>
    </row>
    <row r="346" spans="2:24" ht="12.9" customHeight="1">
      <c r="B346" s="69">
        <v>338</v>
      </c>
      <c r="C346" s="70" t="s">
        <v>45</v>
      </c>
      <c r="D346" s="70" t="s">
        <v>621</v>
      </c>
      <c r="E346" s="70" t="s">
        <v>119</v>
      </c>
      <c r="F346" s="70" t="s">
        <v>120</v>
      </c>
      <c r="G346" s="70" t="s">
        <v>121</v>
      </c>
      <c r="H346" s="70" t="s">
        <v>52</v>
      </c>
      <c r="I346" s="70"/>
      <c r="J346" s="71" t="s">
        <v>1317</v>
      </c>
      <c r="K346" s="72" t="s">
        <v>1318</v>
      </c>
      <c r="L346" s="73" t="s">
        <v>807</v>
      </c>
      <c r="M346" s="74">
        <v>0.11</v>
      </c>
      <c r="N346" s="75">
        <v>42016</v>
      </c>
      <c r="O346" s="75">
        <v>42195</v>
      </c>
      <c r="P346" s="75">
        <v>42277</v>
      </c>
      <c r="Q346" s="71" t="s">
        <v>625</v>
      </c>
      <c r="R346" s="76">
        <v>2047016</v>
      </c>
      <c r="S346" s="76">
        <v>2047016</v>
      </c>
      <c r="T346" s="76">
        <v>2047016</v>
      </c>
      <c r="U346" s="71">
        <v>0</v>
      </c>
      <c r="V346" s="71">
        <v>2047016</v>
      </c>
      <c r="W346" s="71">
        <v>142259</v>
      </c>
      <c r="X346" s="77"/>
    </row>
    <row r="347" spans="2:24" ht="12.9" customHeight="1">
      <c r="B347" s="69">
        <v>339</v>
      </c>
      <c r="C347" s="70" t="s">
        <v>45</v>
      </c>
      <c r="D347" s="70" t="s">
        <v>621</v>
      </c>
      <c r="E347" s="70" t="s">
        <v>119</v>
      </c>
      <c r="F347" s="70" t="s">
        <v>120</v>
      </c>
      <c r="G347" s="70" t="s">
        <v>121</v>
      </c>
      <c r="H347" s="70" t="s">
        <v>52</v>
      </c>
      <c r="I347" s="70"/>
      <c r="J347" s="71" t="s">
        <v>1319</v>
      </c>
      <c r="K347" s="72" t="s">
        <v>1320</v>
      </c>
      <c r="L347" s="73" t="s">
        <v>807</v>
      </c>
      <c r="M347" s="74">
        <v>0.11</v>
      </c>
      <c r="N347" s="75">
        <v>42017</v>
      </c>
      <c r="O347" s="75">
        <v>42195</v>
      </c>
      <c r="P347" s="75">
        <v>42277</v>
      </c>
      <c r="Q347" s="71" t="s">
        <v>625</v>
      </c>
      <c r="R347" s="76">
        <v>10000000</v>
      </c>
      <c r="S347" s="76">
        <v>10000000</v>
      </c>
      <c r="T347" s="76">
        <v>10000000</v>
      </c>
      <c r="U347" s="71">
        <v>0</v>
      </c>
      <c r="V347" s="71">
        <v>10000000</v>
      </c>
      <c r="W347" s="71">
        <v>694834</v>
      </c>
      <c r="X347" s="77"/>
    </row>
    <row r="348" spans="2:24" ht="12.9" customHeight="1">
      <c r="B348" s="69">
        <v>340</v>
      </c>
      <c r="C348" s="70" t="s">
        <v>45</v>
      </c>
      <c r="D348" s="70" t="s">
        <v>621</v>
      </c>
      <c r="E348" s="70" t="s">
        <v>119</v>
      </c>
      <c r="F348" s="70" t="s">
        <v>120</v>
      </c>
      <c r="G348" s="70" t="s">
        <v>121</v>
      </c>
      <c r="H348" s="70" t="s">
        <v>52</v>
      </c>
      <c r="I348" s="70"/>
      <c r="J348" s="71" t="s">
        <v>1321</v>
      </c>
      <c r="K348" s="72" t="s">
        <v>1322</v>
      </c>
      <c r="L348" s="73" t="s">
        <v>807</v>
      </c>
      <c r="M348" s="74">
        <v>0.11</v>
      </c>
      <c r="N348" s="75">
        <v>42018</v>
      </c>
      <c r="O348" s="75">
        <v>42195</v>
      </c>
      <c r="P348" s="75">
        <v>42277</v>
      </c>
      <c r="Q348" s="71" t="s">
        <v>625</v>
      </c>
      <c r="R348" s="76">
        <v>64000000</v>
      </c>
      <c r="S348" s="76">
        <v>64000000</v>
      </c>
      <c r="T348" s="76">
        <v>64000000</v>
      </c>
      <c r="U348" s="71">
        <v>0</v>
      </c>
      <c r="V348" s="71">
        <v>64000000</v>
      </c>
      <c r="W348" s="71">
        <v>4445290</v>
      </c>
      <c r="X348" s="77"/>
    </row>
    <row r="349" spans="2:24" ht="12.9" customHeight="1">
      <c r="B349" s="69">
        <v>341</v>
      </c>
      <c r="C349" s="70" t="s">
        <v>45</v>
      </c>
      <c r="D349" s="70" t="s">
        <v>621</v>
      </c>
      <c r="E349" s="70" t="s">
        <v>119</v>
      </c>
      <c r="F349" s="70" t="s">
        <v>120</v>
      </c>
      <c r="G349" s="70" t="s">
        <v>121</v>
      </c>
      <c r="H349" s="70" t="s">
        <v>52</v>
      </c>
      <c r="I349" s="70"/>
      <c r="J349" s="71" t="s">
        <v>1323</v>
      </c>
      <c r="K349" s="72" t="s">
        <v>1324</v>
      </c>
      <c r="L349" s="73" t="s">
        <v>807</v>
      </c>
      <c r="M349" s="74">
        <v>0.11</v>
      </c>
      <c r="N349" s="75">
        <v>42018</v>
      </c>
      <c r="O349" s="75">
        <v>42195</v>
      </c>
      <c r="P349" s="75">
        <v>42277</v>
      </c>
      <c r="Q349" s="71" t="s">
        <v>625</v>
      </c>
      <c r="R349" s="76">
        <v>62800000</v>
      </c>
      <c r="S349" s="76">
        <v>62800000</v>
      </c>
      <c r="T349" s="76">
        <v>62800000</v>
      </c>
      <c r="U349" s="71">
        <v>0</v>
      </c>
      <c r="V349" s="71">
        <v>62800000</v>
      </c>
      <c r="W349" s="71">
        <v>4361939</v>
      </c>
      <c r="X349" s="77"/>
    </row>
    <row r="350" spans="2:24" ht="12.9" customHeight="1">
      <c r="B350" s="69">
        <v>342</v>
      </c>
      <c r="C350" s="70" t="s">
        <v>45</v>
      </c>
      <c r="D350" s="70" t="s">
        <v>621</v>
      </c>
      <c r="E350" s="70" t="s">
        <v>119</v>
      </c>
      <c r="F350" s="70" t="s">
        <v>120</v>
      </c>
      <c r="G350" s="70" t="s">
        <v>121</v>
      </c>
      <c r="H350" s="70" t="s">
        <v>52</v>
      </c>
      <c r="I350" s="70"/>
      <c r="J350" s="71" t="s">
        <v>1325</v>
      </c>
      <c r="K350" s="72" t="s">
        <v>1326</v>
      </c>
      <c r="L350" s="73" t="s">
        <v>807</v>
      </c>
      <c r="M350" s="74">
        <v>0.11</v>
      </c>
      <c r="N350" s="75">
        <v>42018</v>
      </c>
      <c r="O350" s="75">
        <v>42195</v>
      </c>
      <c r="P350" s="75">
        <v>42277</v>
      </c>
      <c r="Q350" s="71" t="s">
        <v>625</v>
      </c>
      <c r="R350" s="76">
        <v>63000000</v>
      </c>
      <c r="S350" s="76">
        <v>63000000</v>
      </c>
      <c r="T350" s="76">
        <v>63000000</v>
      </c>
      <c r="U350" s="71">
        <v>0</v>
      </c>
      <c r="V350" s="71">
        <v>63000000</v>
      </c>
      <c r="W350" s="71">
        <v>4375829</v>
      </c>
      <c r="X350" s="77"/>
    </row>
    <row r="351" spans="2:24" ht="12.9" customHeight="1">
      <c r="B351" s="69">
        <v>343</v>
      </c>
      <c r="C351" s="70" t="s">
        <v>45</v>
      </c>
      <c r="D351" s="70" t="s">
        <v>621</v>
      </c>
      <c r="E351" s="70" t="s">
        <v>119</v>
      </c>
      <c r="F351" s="70" t="s">
        <v>120</v>
      </c>
      <c r="G351" s="70" t="s">
        <v>121</v>
      </c>
      <c r="H351" s="70" t="s">
        <v>52</v>
      </c>
      <c r="I351" s="70"/>
      <c r="J351" s="71" t="s">
        <v>1327</v>
      </c>
      <c r="K351" s="72" t="s">
        <v>1328</v>
      </c>
      <c r="L351" s="73" t="s">
        <v>807</v>
      </c>
      <c r="M351" s="74">
        <v>0.11</v>
      </c>
      <c r="N351" s="75">
        <v>42018</v>
      </c>
      <c r="O351" s="75">
        <v>42195</v>
      </c>
      <c r="P351" s="75">
        <v>42277</v>
      </c>
      <c r="Q351" s="71" t="s">
        <v>625</v>
      </c>
      <c r="R351" s="76">
        <v>10200000</v>
      </c>
      <c r="S351" s="76">
        <v>10200000</v>
      </c>
      <c r="T351" s="76">
        <v>10200000</v>
      </c>
      <c r="U351" s="71">
        <v>0</v>
      </c>
      <c r="V351" s="71">
        <v>10200000</v>
      </c>
      <c r="W351" s="71">
        <v>708465</v>
      </c>
      <c r="X351" s="77"/>
    </row>
    <row r="352" spans="2:24" ht="12.9" customHeight="1">
      <c r="B352" s="69">
        <v>344</v>
      </c>
      <c r="C352" s="70" t="s">
        <v>45</v>
      </c>
      <c r="D352" s="70" t="s">
        <v>621</v>
      </c>
      <c r="E352" s="70" t="s">
        <v>119</v>
      </c>
      <c r="F352" s="70" t="s">
        <v>120</v>
      </c>
      <c r="G352" s="70" t="s">
        <v>121</v>
      </c>
      <c r="H352" s="70" t="s">
        <v>52</v>
      </c>
      <c r="I352" s="70"/>
      <c r="J352" s="71" t="s">
        <v>1329</v>
      </c>
      <c r="K352" s="72" t="s">
        <v>1330</v>
      </c>
      <c r="L352" s="73" t="s">
        <v>807</v>
      </c>
      <c r="M352" s="74">
        <v>0.11</v>
      </c>
      <c r="N352" s="75">
        <v>42018</v>
      </c>
      <c r="O352" s="75">
        <v>42195</v>
      </c>
      <c r="P352" s="75">
        <v>42277</v>
      </c>
      <c r="Q352" s="71" t="s">
        <v>625</v>
      </c>
      <c r="R352" s="76">
        <v>52000000</v>
      </c>
      <c r="S352" s="76">
        <v>52000000</v>
      </c>
      <c r="T352" s="76">
        <v>52000000</v>
      </c>
      <c r="U352" s="71">
        <v>0</v>
      </c>
      <c r="V352" s="71">
        <v>52000000</v>
      </c>
      <c r="W352" s="71">
        <v>3611797</v>
      </c>
      <c r="X352" s="77"/>
    </row>
    <row r="353" spans="2:24" ht="12.9" customHeight="1">
      <c r="B353" s="69">
        <v>345</v>
      </c>
      <c r="C353" s="70" t="s">
        <v>45</v>
      </c>
      <c r="D353" s="70" t="s">
        <v>621</v>
      </c>
      <c r="E353" s="70" t="s">
        <v>119</v>
      </c>
      <c r="F353" s="70" t="s">
        <v>120</v>
      </c>
      <c r="G353" s="70" t="s">
        <v>121</v>
      </c>
      <c r="H353" s="70" t="s">
        <v>52</v>
      </c>
      <c r="I353" s="70"/>
      <c r="J353" s="71" t="s">
        <v>1331</v>
      </c>
      <c r="K353" s="72" t="s">
        <v>1332</v>
      </c>
      <c r="L353" s="73" t="s">
        <v>807</v>
      </c>
      <c r="M353" s="74">
        <v>0.11</v>
      </c>
      <c r="N353" s="75">
        <v>42018</v>
      </c>
      <c r="O353" s="75">
        <v>42195</v>
      </c>
      <c r="P353" s="75">
        <v>42277</v>
      </c>
      <c r="Q353" s="71" t="s">
        <v>625</v>
      </c>
      <c r="R353" s="76">
        <v>62500000</v>
      </c>
      <c r="S353" s="76">
        <v>62500000</v>
      </c>
      <c r="T353" s="76">
        <v>62500000</v>
      </c>
      <c r="U353" s="71">
        <v>0</v>
      </c>
      <c r="V353" s="71">
        <v>62500000</v>
      </c>
      <c r="W353" s="71">
        <v>4341101</v>
      </c>
      <c r="X353" s="77"/>
    </row>
    <row r="354" spans="2:24" ht="12.9" customHeight="1">
      <c r="B354" s="69">
        <v>346</v>
      </c>
      <c r="C354" s="70" t="s">
        <v>45</v>
      </c>
      <c r="D354" s="70" t="s">
        <v>621</v>
      </c>
      <c r="E354" s="70" t="s">
        <v>119</v>
      </c>
      <c r="F354" s="70" t="s">
        <v>120</v>
      </c>
      <c r="G354" s="70" t="s">
        <v>121</v>
      </c>
      <c r="H354" s="70" t="s">
        <v>52</v>
      </c>
      <c r="I354" s="70"/>
      <c r="J354" s="71" t="s">
        <v>1333</v>
      </c>
      <c r="K354" s="72" t="s">
        <v>1334</v>
      </c>
      <c r="L354" s="73" t="s">
        <v>807</v>
      </c>
      <c r="M354" s="74">
        <v>0.11</v>
      </c>
      <c r="N354" s="75">
        <v>42018</v>
      </c>
      <c r="O354" s="75">
        <v>42195</v>
      </c>
      <c r="P354" s="75">
        <v>42277</v>
      </c>
      <c r="Q354" s="71" t="s">
        <v>625</v>
      </c>
      <c r="R354" s="76">
        <v>60000000</v>
      </c>
      <c r="S354" s="76">
        <v>60000000</v>
      </c>
      <c r="T354" s="76">
        <v>60000000</v>
      </c>
      <c r="U354" s="71">
        <v>0</v>
      </c>
      <c r="V354" s="71">
        <v>60000000</v>
      </c>
      <c r="W354" s="71">
        <v>4167457</v>
      </c>
      <c r="X354" s="77"/>
    </row>
    <row r="355" spans="2:24" ht="12.9" customHeight="1">
      <c r="B355" s="69">
        <v>347</v>
      </c>
      <c r="C355" s="70" t="s">
        <v>45</v>
      </c>
      <c r="D355" s="70" t="s">
        <v>621</v>
      </c>
      <c r="E355" s="70" t="s">
        <v>119</v>
      </c>
      <c r="F355" s="70" t="s">
        <v>120</v>
      </c>
      <c r="G355" s="70" t="s">
        <v>121</v>
      </c>
      <c r="H355" s="70" t="s">
        <v>52</v>
      </c>
      <c r="I355" s="70"/>
      <c r="J355" s="71" t="s">
        <v>1335</v>
      </c>
      <c r="K355" s="72" t="s">
        <v>1336</v>
      </c>
      <c r="L355" s="73" t="s">
        <v>807</v>
      </c>
      <c r="M355" s="74">
        <v>0.11</v>
      </c>
      <c r="N355" s="75">
        <v>42018</v>
      </c>
      <c r="O355" s="75">
        <v>42195</v>
      </c>
      <c r="P355" s="75">
        <v>42277</v>
      </c>
      <c r="Q355" s="71" t="s">
        <v>625</v>
      </c>
      <c r="R355" s="76">
        <v>5500000</v>
      </c>
      <c r="S355" s="76">
        <v>5500000</v>
      </c>
      <c r="T355" s="76">
        <v>5500000</v>
      </c>
      <c r="U355" s="71">
        <v>0</v>
      </c>
      <c r="V355" s="71">
        <v>5500000</v>
      </c>
      <c r="W355" s="71">
        <v>382015</v>
      </c>
      <c r="X355" s="77"/>
    </row>
    <row r="356" spans="2:24" ht="12.9" customHeight="1">
      <c r="B356" s="69">
        <v>348</v>
      </c>
      <c r="C356" s="70" t="s">
        <v>45</v>
      </c>
      <c r="D356" s="70" t="s">
        <v>621</v>
      </c>
      <c r="E356" s="70" t="s">
        <v>119</v>
      </c>
      <c r="F356" s="70" t="s">
        <v>120</v>
      </c>
      <c r="G356" s="70" t="s">
        <v>121</v>
      </c>
      <c r="H356" s="70" t="s">
        <v>52</v>
      </c>
      <c r="I356" s="70"/>
      <c r="J356" s="71" t="s">
        <v>1337</v>
      </c>
      <c r="K356" s="72" t="s">
        <v>1338</v>
      </c>
      <c r="L356" s="73" t="s">
        <v>807</v>
      </c>
      <c r="M356" s="74">
        <v>0.11</v>
      </c>
      <c r="N356" s="75">
        <v>42018</v>
      </c>
      <c r="O356" s="75">
        <v>42195</v>
      </c>
      <c r="P356" s="75">
        <v>42277</v>
      </c>
      <c r="Q356" s="71" t="s">
        <v>625</v>
      </c>
      <c r="R356" s="76">
        <v>56500000</v>
      </c>
      <c r="S356" s="76">
        <v>56500000</v>
      </c>
      <c r="T356" s="76">
        <v>56500000</v>
      </c>
      <c r="U356" s="71">
        <v>0</v>
      </c>
      <c r="V356" s="71">
        <v>56500000</v>
      </c>
      <c r="W356" s="71">
        <v>3924354</v>
      </c>
      <c r="X356" s="77"/>
    </row>
    <row r="357" spans="2:24" ht="12.9" customHeight="1">
      <c r="B357" s="69">
        <v>349</v>
      </c>
      <c r="C357" s="70" t="s">
        <v>45</v>
      </c>
      <c r="D357" s="70" t="s">
        <v>621</v>
      </c>
      <c r="E357" s="70" t="s">
        <v>119</v>
      </c>
      <c r="F357" s="70" t="s">
        <v>120</v>
      </c>
      <c r="G357" s="70" t="s">
        <v>121</v>
      </c>
      <c r="H357" s="70" t="s">
        <v>52</v>
      </c>
      <c r="I357" s="70"/>
      <c r="J357" s="71" t="s">
        <v>1339</v>
      </c>
      <c r="K357" s="72" t="s">
        <v>1340</v>
      </c>
      <c r="L357" s="73" t="s">
        <v>807</v>
      </c>
      <c r="M357" s="74">
        <v>0.11</v>
      </c>
      <c r="N357" s="75">
        <v>42018</v>
      </c>
      <c r="O357" s="75">
        <v>42195</v>
      </c>
      <c r="P357" s="75">
        <v>42277</v>
      </c>
      <c r="Q357" s="71" t="s">
        <v>625</v>
      </c>
      <c r="R357" s="76">
        <v>56060000</v>
      </c>
      <c r="S357" s="76">
        <v>56060000</v>
      </c>
      <c r="T357" s="76">
        <v>56060000</v>
      </c>
      <c r="U357" s="71">
        <v>0</v>
      </c>
      <c r="V357" s="71">
        <v>56060000</v>
      </c>
      <c r="W357" s="71">
        <v>3893793</v>
      </c>
      <c r="X357" s="77"/>
    </row>
    <row r="358" spans="2:24" ht="12.9" customHeight="1">
      <c r="B358" s="69">
        <v>350</v>
      </c>
      <c r="C358" s="70" t="s">
        <v>45</v>
      </c>
      <c r="D358" s="70" t="s">
        <v>621</v>
      </c>
      <c r="E358" s="70" t="s">
        <v>119</v>
      </c>
      <c r="F358" s="70" t="s">
        <v>120</v>
      </c>
      <c r="G358" s="70" t="s">
        <v>121</v>
      </c>
      <c r="H358" s="70" t="s">
        <v>52</v>
      </c>
      <c r="I358" s="70"/>
      <c r="J358" s="71" t="s">
        <v>1341</v>
      </c>
      <c r="K358" s="72" t="s">
        <v>1342</v>
      </c>
      <c r="L358" s="73" t="s">
        <v>807</v>
      </c>
      <c r="M358" s="74">
        <v>0.11</v>
      </c>
      <c r="N358" s="75">
        <v>42038</v>
      </c>
      <c r="O358" s="75">
        <v>42217</v>
      </c>
      <c r="P358" s="75">
        <v>42277</v>
      </c>
      <c r="Q358" s="71" t="s">
        <v>625</v>
      </c>
      <c r="R358" s="76">
        <v>13183604</v>
      </c>
      <c r="S358" s="76">
        <v>13183604</v>
      </c>
      <c r="T358" s="76">
        <v>13183604</v>
      </c>
      <c r="U358" s="71">
        <v>0</v>
      </c>
      <c r="V358" s="71">
        <v>13183604</v>
      </c>
      <c r="W358" s="71">
        <v>893168</v>
      </c>
      <c r="X358" s="77"/>
    </row>
    <row r="359" spans="2:24" ht="12.9" customHeight="1">
      <c r="B359" s="69">
        <v>351</v>
      </c>
      <c r="C359" s="70" t="s">
        <v>45</v>
      </c>
      <c r="D359" s="70" t="s">
        <v>621</v>
      </c>
      <c r="E359" s="70" t="s">
        <v>119</v>
      </c>
      <c r="F359" s="70" t="s">
        <v>120</v>
      </c>
      <c r="G359" s="70" t="s">
        <v>121</v>
      </c>
      <c r="H359" s="70" t="s">
        <v>52</v>
      </c>
      <c r="I359" s="70"/>
      <c r="J359" s="71" t="s">
        <v>1343</v>
      </c>
      <c r="K359" s="72" t="s">
        <v>1344</v>
      </c>
      <c r="L359" s="73" t="s">
        <v>807</v>
      </c>
      <c r="M359" s="74">
        <v>0.11</v>
      </c>
      <c r="N359" s="75">
        <v>42041</v>
      </c>
      <c r="O359" s="75">
        <v>42220</v>
      </c>
      <c r="P359" s="75">
        <v>42277</v>
      </c>
      <c r="Q359" s="71" t="s">
        <v>625</v>
      </c>
      <c r="R359" s="76">
        <v>2000000</v>
      </c>
      <c r="S359" s="76">
        <v>2000000</v>
      </c>
      <c r="T359" s="76">
        <v>2000000</v>
      </c>
      <c r="U359" s="71">
        <v>0</v>
      </c>
      <c r="V359" s="71">
        <v>2000000</v>
      </c>
      <c r="W359" s="71">
        <v>134359</v>
      </c>
      <c r="X359" s="77"/>
    </row>
    <row r="360" spans="2:24" ht="12.9" customHeight="1">
      <c r="B360" s="69">
        <v>352</v>
      </c>
      <c r="C360" s="70" t="s">
        <v>45</v>
      </c>
      <c r="D360" s="70" t="s">
        <v>621</v>
      </c>
      <c r="E360" s="70" t="s">
        <v>119</v>
      </c>
      <c r="F360" s="70" t="s">
        <v>120</v>
      </c>
      <c r="G360" s="70" t="s">
        <v>121</v>
      </c>
      <c r="H360" s="70" t="s">
        <v>52</v>
      </c>
      <c r="I360" s="70"/>
      <c r="J360" s="71" t="s">
        <v>1345</v>
      </c>
      <c r="K360" s="72" t="s">
        <v>1346</v>
      </c>
      <c r="L360" s="73" t="s">
        <v>807</v>
      </c>
      <c r="M360" s="74">
        <v>0.11</v>
      </c>
      <c r="N360" s="75">
        <v>42041</v>
      </c>
      <c r="O360" s="75">
        <v>42220</v>
      </c>
      <c r="P360" s="75">
        <v>42277</v>
      </c>
      <c r="Q360" s="71" t="s">
        <v>625</v>
      </c>
      <c r="R360" s="76">
        <v>4276396</v>
      </c>
      <c r="S360" s="76">
        <v>4276396</v>
      </c>
      <c r="T360" s="76">
        <v>4276396</v>
      </c>
      <c r="U360" s="71">
        <v>0</v>
      </c>
      <c r="V360" s="71">
        <v>4276396</v>
      </c>
      <c r="W360" s="71">
        <v>287290</v>
      </c>
      <c r="X360" s="77"/>
    </row>
    <row r="361" spans="2:24" ht="12.9" customHeight="1">
      <c r="B361" s="69">
        <v>353</v>
      </c>
      <c r="C361" s="70" t="s">
        <v>45</v>
      </c>
      <c r="D361" s="70" t="s">
        <v>621</v>
      </c>
      <c r="E361" s="70" t="s">
        <v>119</v>
      </c>
      <c r="F361" s="70" t="s">
        <v>120</v>
      </c>
      <c r="G361" s="70" t="s">
        <v>121</v>
      </c>
      <c r="H361" s="70" t="s">
        <v>52</v>
      </c>
      <c r="I361" s="70"/>
      <c r="J361" s="71" t="s">
        <v>1347</v>
      </c>
      <c r="K361" s="72" t="s">
        <v>1348</v>
      </c>
      <c r="L361" s="73" t="s">
        <v>1349</v>
      </c>
      <c r="M361" s="74">
        <v>0.11</v>
      </c>
      <c r="N361" s="75">
        <v>41404</v>
      </c>
      <c r="O361" s="75">
        <v>43174</v>
      </c>
      <c r="P361" s="75">
        <v>42277</v>
      </c>
      <c r="Q361" s="71" t="s">
        <v>625</v>
      </c>
      <c r="R361" s="76">
        <v>500000000</v>
      </c>
      <c r="S361" s="76">
        <v>484281500</v>
      </c>
      <c r="T361" s="76">
        <v>484281500</v>
      </c>
      <c r="U361" s="71">
        <v>0</v>
      </c>
      <c r="V361" s="71">
        <v>484281500</v>
      </c>
      <c r="W361" s="71">
        <v>29467806</v>
      </c>
      <c r="X361" s="77"/>
    </row>
    <row r="362" spans="2:24" ht="12.9" customHeight="1">
      <c r="B362" s="69">
        <v>354</v>
      </c>
      <c r="C362" s="70" t="s">
        <v>45</v>
      </c>
      <c r="D362" s="70" t="s">
        <v>621</v>
      </c>
      <c r="E362" s="70" t="s">
        <v>119</v>
      </c>
      <c r="F362" s="70" t="s">
        <v>120</v>
      </c>
      <c r="G362" s="70" t="s">
        <v>121</v>
      </c>
      <c r="H362" s="70" t="s">
        <v>52</v>
      </c>
      <c r="I362" s="70"/>
      <c r="J362" s="71" t="s">
        <v>1350</v>
      </c>
      <c r="K362" s="72" t="s">
        <v>1351</v>
      </c>
      <c r="L362" s="73" t="s">
        <v>757</v>
      </c>
      <c r="M362" s="78"/>
      <c r="N362" s="75">
        <v>42130</v>
      </c>
      <c r="O362" s="75"/>
      <c r="P362" s="75"/>
      <c r="Q362" s="71" t="s">
        <v>625</v>
      </c>
      <c r="R362" s="76">
        <v>6730640</v>
      </c>
      <c r="S362" s="76">
        <v>0</v>
      </c>
      <c r="T362" s="76">
        <v>0</v>
      </c>
      <c r="U362" s="71">
        <v>6730640</v>
      </c>
      <c r="V362" s="71">
        <v>6730640</v>
      </c>
      <c r="W362" s="71">
        <v>0</v>
      </c>
      <c r="X362" s="77" t="s">
        <v>892</v>
      </c>
    </row>
    <row r="363" spans="2:24" ht="12.9" customHeight="1">
      <c r="B363" s="69">
        <v>355</v>
      </c>
      <c r="C363" s="70" t="s">
        <v>45</v>
      </c>
      <c r="D363" s="70" t="s">
        <v>621</v>
      </c>
      <c r="E363" s="70" t="s">
        <v>124</v>
      </c>
      <c r="F363" s="70" t="s">
        <v>125</v>
      </c>
      <c r="G363" s="70" t="s">
        <v>121</v>
      </c>
      <c r="H363" s="70" t="s">
        <v>52</v>
      </c>
      <c r="I363" s="70"/>
      <c r="J363" s="71" t="s">
        <v>1352</v>
      </c>
      <c r="K363" s="72" t="s">
        <v>1353</v>
      </c>
      <c r="L363" s="73" t="s">
        <v>624</v>
      </c>
      <c r="M363" s="74">
        <v>0.10965999999999999</v>
      </c>
      <c r="N363" s="75">
        <v>40618</v>
      </c>
      <c r="O363" s="75">
        <v>42445</v>
      </c>
      <c r="P363" s="75">
        <v>42242</v>
      </c>
      <c r="Q363" s="71" t="s">
        <v>625</v>
      </c>
      <c r="R363" s="76">
        <v>500000000</v>
      </c>
      <c r="S363" s="76">
        <v>140000000</v>
      </c>
      <c r="T363" s="76">
        <v>140000000</v>
      </c>
      <c r="U363" s="71">
        <v>0</v>
      </c>
      <c r="V363" s="71">
        <v>140000000</v>
      </c>
      <c r="W363" s="71">
        <v>903210</v>
      </c>
      <c r="X363" s="77"/>
    </row>
    <row r="364" spans="2:24" ht="12.9" customHeight="1">
      <c r="B364" s="69">
        <v>356</v>
      </c>
      <c r="C364" s="70" t="s">
        <v>45</v>
      </c>
      <c r="D364" s="70" t="s">
        <v>621</v>
      </c>
      <c r="E364" s="70" t="s">
        <v>124</v>
      </c>
      <c r="F364" s="70" t="s">
        <v>125</v>
      </c>
      <c r="G364" s="70" t="s">
        <v>121</v>
      </c>
      <c r="H364" s="70" t="s">
        <v>52</v>
      </c>
      <c r="I364" s="70"/>
      <c r="J364" s="71" t="s">
        <v>1354</v>
      </c>
      <c r="K364" s="72" t="s">
        <v>1355</v>
      </c>
      <c r="L364" s="73" t="s">
        <v>624</v>
      </c>
      <c r="M364" s="74">
        <v>0.11</v>
      </c>
      <c r="N364" s="75">
        <v>40912</v>
      </c>
      <c r="O364" s="75">
        <v>42404</v>
      </c>
      <c r="P364" s="75">
        <v>42219</v>
      </c>
      <c r="Q364" s="71" t="s">
        <v>625</v>
      </c>
      <c r="R364" s="76">
        <v>1000000000</v>
      </c>
      <c r="S364" s="76">
        <v>1000000000</v>
      </c>
      <c r="T364" s="76">
        <v>1000000000</v>
      </c>
      <c r="U364" s="71">
        <v>0</v>
      </c>
      <c r="V364" s="71">
        <v>1000000000</v>
      </c>
      <c r="W364" s="71">
        <v>10352225</v>
      </c>
      <c r="X364" s="77"/>
    </row>
    <row r="365" spans="2:24" ht="12.9" customHeight="1">
      <c r="B365" s="69">
        <v>357</v>
      </c>
      <c r="C365" s="70" t="s">
        <v>45</v>
      </c>
      <c r="D365" s="70" t="s">
        <v>621</v>
      </c>
      <c r="E365" s="70" t="s">
        <v>124</v>
      </c>
      <c r="F365" s="70" t="s">
        <v>125</v>
      </c>
      <c r="G365" s="70" t="s">
        <v>121</v>
      </c>
      <c r="H365" s="70" t="s">
        <v>52</v>
      </c>
      <c r="I365" s="70"/>
      <c r="J365" s="71" t="s">
        <v>1356</v>
      </c>
      <c r="K365" s="72" t="s">
        <v>1357</v>
      </c>
      <c r="L365" s="73" t="s">
        <v>624</v>
      </c>
      <c r="M365" s="74">
        <v>0.10711999999999999</v>
      </c>
      <c r="N365" s="75">
        <v>41047</v>
      </c>
      <c r="O365" s="75">
        <v>42502</v>
      </c>
      <c r="P365" s="75">
        <v>42230</v>
      </c>
      <c r="Q365" s="71" t="s">
        <v>625</v>
      </c>
      <c r="R365" s="76">
        <v>700000000</v>
      </c>
      <c r="S365" s="76">
        <v>700000000</v>
      </c>
      <c r="T365" s="76">
        <v>700000000</v>
      </c>
      <c r="U365" s="71">
        <v>0</v>
      </c>
      <c r="V365" s="71">
        <v>700000000</v>
      </c>
      <c r="W365" s="71">
        <v>3354951</v>
      </c>
      <c r="X365" s="77"/>
    </row>
    <row r="366" spans="2:24" ht="12.9" customHeight="1">
      <c r="B366" s="69">
        <v>358</v>
      </c>
      <c r="C366" s="70" t="s">
        <v>45</v>
      </c>
      <c r="D366" s="70" t="s">
        <v>621</v>
      </c>
      <c r="E366" s="70" t="s">
        <v>124</v>
      </c>
      <c r="F366" s="70" t="s">
        <v>125</v>
      </c>
      <c r="G366" s="70" t="s">
        <v>121</v>
      </c>
      <c r="H366" s="70" t="s">
        <v>52</v>
      </c>
      <c r="I366" s="70"/>
      <c r="J366" s="71" t="s">
        <v>1358</v>
      </c>
      <c r="K366" s="72" t="s">
        <v>1359</v>
      </c>
      <c r="L366" s="73" t="s">
        <v>763</v>
      </c>
      <c r="M366" s="74">
        <v>0.11</v>
      </c>
      <c r="N366" s="75">
        <v>41073</v>
      </c>
      <c r="O366" s="75">
        <v>42533</v>
      </c>
      <c r="P366" s="75">
        <v>42227</v>
      </c>
      <c r="Q366" s="71" t="s">
        <v>625</v>
      </c>
      <c r="R366" s="76">
        <v>800000000</v>
      </c>
      <c r="S366" s="76">
        <v>800000000</v>
      </c>
      <c r="T366" s="76">
        <v>800000000</v>
      </c>
      <c r="U366" s="71">
        <v>0</v>
      </c>
      <c r="V366" s="71">
        <v>800000000</v>
      </c>
      <c r="W366" s="71">
        <v>5015661</v>
      </c>
      <c r="X366" s="77"/>
    </row>
    <row r="367" spans="2:24" ht="12.9" customHeight="1">
      <c r="B367" s="69">
        <v>359</v>
      </c>
      <c r="C367" s="70" t="s">
        <v>45</v>
      </c>
      <c r="D367" s="70" t="s">
        <v>621</v>
      </c>
      <c r="E367" s="70" t="s">
        <v>124</v>
      </c>
      <c r="F367" s="70" t="s">
        <v>125</v>
      </c>
      <c r="G367" s="70" t="s">
        <v>121</v>
      </c>
      <c r="H367" s="70" t="s">
        <v>52</v>
      </c>
      <c r="I367" s="70"/>
      <c r="J367" s="71" t="s">
        <v>1360</v>
      </c>
      <c r="K367" s="72" t="s">
        <v>1361</v>
      </c>
      <c r="L367" s="73" t="s">
        <v>624</v>
      </c>
      <c r="M367" s="74">
        <v>0.11</v>
      </c>
      <c r="N367" s="75">
        <v>41701</v>
      </c>
      <c r="O367" s="75">
        <v>42432</v>
      </c>
      <c r="P367" s="75">
        <v>42218</v>
      </c>
      <c r="Q367" s="71" t="s">
        <v>625</v>
      </c>
      <c r="R367" s="76">
        <v>500000000</v>
      </c>
      <c r="S367" s="76">
        <v>500000000</v>
      </c>
      <c r="T367" s="76">
        <v>500000000</v>
      </c>
      <c r="U367" s="71">
        <v>0</v>
      </c>
      <c r="V367" s="71">
        <v>500000000</v>
      </c>
      <c r="W367" s="71">
        <v>5580199</v>
      </c>
      <c r="X367" s="77"/>
    </row>
    <row r="368" spans="2:24" ht="12.9" customHeight="1">
      <c r="B368" s="69">
        <v>360</v>
      </c>
      <c r="C368" s="70" t="s">
        <v>45</v>
      </c>
      <c r="D368" s="70" t="s">
        <v>621</v>
      </c>
      <c r="E368" s="70" t="s">
        <v>124</v>
      </c>
      <c r="F368" s="70" t="s">
        <v>125</v>
      </c>
      <c r="G368" s="70" t="s">
        <v>121</v>
      </c>
      <c r="H368" s="70" t="s">
        <v>52</v>
      </c>
      <c r="I368" s="70"/>
      <c r="J368" s="71" t="s">
        <v>1362</v>
      </c>
      <c r="K368" s="72" t="s">
        <v>1363</v>
      </c>
      <c r="L368" s="73" t="s">
        <v>669</v>
      </c>
      <c r="M368" s="74">
        <v>0.25</v>
      </c>
      <c r="N368" s="75">
        <v>42272</v>
      </c>
      <c r="O368" s="75">
        <v>43101</v>
      </c>
      <c r="P368" s="75">
        <v>42277</v>
      </c>
      <c r="Q368" s="71" t="s">
        <v>625</v>
      </c>
      <c r="R368" s="76">
        <v>1486430</v>
      </c>
      <c r="S368" s="76">
        <v>1486430</v>
      </c>
      <c r="T368" s="76">
        <v>1486430</v>
      </c>
      <c r="U368" s="71">
        <v>0</v>
      </c>
      <c r="V368" s="71">
        <v>1486430</v>
      </c>
      <c r="W368" s="71">
        <v>2614</v>
      </c>
      <c r="X368" s="77"/>
    </row>
    <row r="369" spans="2:24" ht="12.9" customHeight="1">
      <c r="B369" s="69">
        <v>361</v>
      </c>
      <c r="C369" s="70" t="s">
        <v>45</v>
      </c>
      <c r="D369" s="70" t="s">
        <v>621</v>
      </c>
      <c r="E369" s="70" t="s">
        <v>127</v>
      </c>
      <c r="F369" s="70" t="s">
        <v>128</v>
      </c>
      <c r="G369" s="70" t="s">
        <v>129</v>
      </c>
      <c r="H369" s="70" t="s">
        <v>52</v>
      </c>
      <c r="I369" s="70"/>
      <c r="J369" s="71" t="s">
        <v>1364</v>
      </c>
      <c r="K369" s="72" t="s">
        <v>1365</v>
      </c>
      <c r="L369" s="73" t="s">
        <v>624</v>
      </c>
      <c r="M369" s="74">
        <v>0.11</v>
      </c>
      <c r="N369" s="75">
        <v>41614</v>
      </c>
      <c r="O369" s="75">
        <v>42346</v>
      </c>
      <c r="P369" s="75">
        <v>42223</v>
      </c>
      <c r="Q369" s="71" t="s">
        <v>625</v>
      </c>
      <c r="R369" s="76">
        <v>350000000</v>
      </c>
      <c r="S369" s="76">
        <v>350000000</v>
      </c>
      <c r="T369" s="76">
        <v>350000000</v>
      </c>
      <c r="U369" s="71">
        <v>0</v>
      </c>
      <c r="V369" s="71">
        <v>350000000</v>
      </c>
      <c r="W369" s="71">
        <v>4102746</v>
      </c>
      <c r="X369" s="77"/>
    </row>
    <row r="370" spans="2:24" ht="12.9" customHeight="1">
      <c r="B370" s="69">
        <v>362</v>
      </c>
      <c r="C370" s="70" t="s">
        <v>45</v>
      </c>
      <c r="D370" s="70" t="s">
        <v>621</v>
      </c>
      <c r="E370" s="70" t="s">
        <v>127</v>
      </c>
      <c r="F370" s="70" t="s">
        <v>128</v>
      </c>
      <c r="G370" s="70" t="s">
        <v>129</v>
      </c>
      <c r="H370" s="70" t="s">
        <v>52</v>
      </c>
      <c r="I370" s="70"/>
      <c r="J370" s="71" t="s">
        <v>1366</v>
      </c>
      <c r="K370" s="72" t="s">
        <v>1367</v>
      </c>
      <c r="L370" s="73" t="s">
        <v>763</v>
      </c>
      <c r="M370" s="74">
        <v>0.11</v>
      </c>
      <c r="N370" s="75">
        <v>41758</v>
      </c>
      <c r="O370" s="75">
        <v>42489</v>
      </c>
      <c r="P370" s="75">
        <v>42213</v>
      </c>
      <c r="Q370" s="71" t="s">
        <v>625</v>
      </c>
      <c r="R370" s="76">
        <v>1230000000</v>
      </c>
      <c r="S370" s="76">
        <v>1230000000</v>
      </c>
      <c r="T370" s="76">
        <v>1230000000</v>
      </c>
      <c r="U370" s="71">
        <v>0</v>
      </c>
      <c r="V370" s="71">
        <v>1230000000</v>
      </c>
      <c r="W370" s="71">
        <v>14044650</v>
      </c>
      <c r="X370" s="77"/>
    </row>
    <row r="371" spans="2:24" ht="12.9" customHeight="1">
      <c r="B371" s="69">
        <v>363</v>
      </c>
      <c r="C371" s="70" t="s">
        <v>45</v>
      </c>
      <c r="D371" s="70" t="s">
        <v>621</v>
      </c>
      <c r="E371" s="70" t="s">
        <v>127</v>
      </c>
      <c r="F371" s="70" t="s">
        <v>128</v>
      </c>
      <c r="G371" s="70" t="s">
        <v>129</v>
      </c>
      <c r="H371" s="70" t="s">
        <v>52</v>
      </c>
      <c r="I371" s="70"/>
      <c r="J371" s="71" t="s">
        <v>1368</v>
      </c>
      <c r="K371" s="72" t="s">
        <v>1369</v>
      </c>
      <c r="L371" s="73" t="s">
        <v>624</v>
      </c>
      <c r="M371" s="74">
        <v>0.11</v>
      </c>
      <c r="N371" s="75">
        <v>41849</v>
      </c>
      <c r="O371" s="75">
        <v>42945</v>
      </c>
      <c r="P371" s="75">
        <v>42213</v>
      </c>
      <c r="Q371" s="71" t="s">
        <v>625</v>
      </c>
      <c r="R371" s="76">
        <v>300000000</v>
      </c>
      <c r="S371" s="76">
        <v>218160000</v>
      </c>
      <c r="T371" s="76">
        <v>218160000</v>
      </c>
      <c r="U371" s="71">
        <v>0</v>
      </c>
      <c r="V371" s="71">
        <v>218160000</v>
      </c>
      <c r="W371" s="71">
        <v>3286709</v>
      </c>
      <c r="X371" s="77"/>
    </row>
    <row r="372" spans="2:24" ht="12.9" customHeight="1">
      <c r="B372" s="69">
        <v>364</v>
      </c>
      <c r="C372" s="70" t="s">
        <v>45</v>
      </c>
      <c r="D372" s="70" t="s">
        <v>621</v>
      </c>
      <c r="E372" s="70" t="s">
        <v>127</v>
      </c>
      <c r="F372" s="70" t="s">
        <v>128</v>
      </c>
      <c r="G372" s="70" t="s">
        <v>129</v>
      </c>
      <c r="H372" s="70" t="s">
        <v>52</v>
      </c>
      <c r="I372" s="70"/>
      <c r="J372" s="71" t="s">
        <v>1370</v>
      </c>
      <c r="K372" s="72" t="s">
        <v>1371</v>
      </c>
      <c r="L372" s="73" t="s">
        <v>807</v>
      </c>
      <c r="M372" s="74">
        <v>0.10928800000000001</v>
      </c>
      <c r="N372" s="75">
        <v>41970</v>
      </c>
      <c r="O372" s="75">
        <v>42239</v>
      </c>
      <c r="P372" s="75">
        <v>42239</v>
      </c>
      <c r="Q372" s="71" t="s">
        <v>625</v>
      </c>
      <c r="R372" s="76">
        <v>38505610</v>
      </c>
      <c r="S372" s="76">
        <v>32572426</v>
      </c>
      <c r="T372" s="76">
        <v>32572426</v>
      </c>
      <c r="U372" s="71">
        <v>0</v>
      </c>
      <c r="V372" s="71">
        <v>32572426</v>
      </c>
      <c r="W372" s="71">
        <v>354607</v>
      </c>
      <c r="X372" s="77"/>
    </row>
    <row r="373" spans="2:24" ht="12.9" customHeight="1">
      <c r="B373" s="69">
        <v>365</v>
      </c>
      <c r="C373" s="70" t="s">
        <v>45</v>
      </c>
      <c r="D373" s="70" t="s">
        <v>621</v>
      </c>
      <c r="E373" s="70" t="s">
        <v>127</v>
      </c>
      <c r="F373" s="70" t="s">
        <v>128</v>
      </c>
      <c r="G373" s="70" t="s">
        <v>129</v>
      </c>
      <c r="H373" s="70" t="s">
        <v>52</v>
      </c>
      <c r="I373" s="70"/>
      <c r="J373" s="71" t="s">
        <v>1372</v>
      </c>
      <c r="K373" s="72" t="s">
        <v>1373</v>
      </c>
      <c r="L373" s="73" t="s">
        <v>807</v>
      </c>
      <c r="M373" s="74">
        <v>0.10928800000000001</v>
      </c>
      <c r="N373" s="75">
        <v>41970</v>
      </c>
      <c r="O373" s="75">
        <v>42239</v>
      </c>
      <c r="P373" s="75">
        <v>42239</v>
      </c>
      <c r="Q373" s="71" t="s">
        <v>625</v>
      </c>
      <c r="R373" s="76">
        <v>20130000</v>
      </c>
      <c r="S373" s="76">
        <v>20130000</v>
      </c>
      <c r="T373" s="76">
        <v>20130000</v>
      </c>
      <c r="U373" s="71">
        <v>0</v>
      </c>
      <c r="V373" s="71">
        <v>20130000</v>
      </c>
      <c r="W373" s="71">
        <v>219149</v>
      </c>
      <c r="X373" s="77"/>
    </row>
    <row r="374" spans="2:24" ht="12.9" customHeight="1">
      <c r="B374" s="69">
        <v>366</v>
      </c>
      <c r="C374" s="70" t="s">
        <v>45</v>
      </c>
      <c r="D374" s="70" t="s">
        <v>621</v>
      </c>
      <c r="E374" s="70" t="s">
        <v>127</v>
      </c>
      <c r="F374" s="70" t="s">
        <v>128</v>
      </c>
      <c r="G374" s="70" t="s">
        <v>129</v>
      </c>
      <c r="H374" s="70" t="s">
        <v>52</v>
      </c>
      <c r="I374" s="70"/>
      <c r="J374" s="71" t="s">
        <v>1374</v>
      </c>
      <c r="K374" s="72" t="s">
        <v>1375</v>
      </c>
      <c r="L374" s="73" t="s">
        <v>807</v>
      </c>
      <c r="M374" s="74">
        <v>0.10928800000000001</v>
      </c>
      <c r="N374" s="75">
        <v>41970</v>
      </c>
      <c r="O374" s="75">
        <v>42239</v>
      </c>
      <c r="P374" s="75">
        <v>42239</v>
      </c>
      <c r="Q374" s="71" t="s">
        <v>625</v>
      </c>
      <c r="R374" s="76">
        <v>73458000</v>
      </c>
      <c r="S374" s="76">
        <v>73458000</v>
      </c>
      <c r="T374" s="76">
        <v>73458000</v>
      </c>
      <c r="U374" s="71">
        <v>0</v>
      </c>
      <c r="V374" s="71">
        <v>73458000</v>
      </c>
      <c r="W374" s="71">
        <v>799716</v>
      </c>
      <c r="X374" s="77"/>
    </row>
    <row r="375" spans="2:24" ht="12.9" customHeight="1">
      <c r="B375" s="69">
        <v>367</v>
      </c>
      <c r="C375" s="70" t="s">
        <v>45</v>
      </c>
      <c r="D375" s="70" t="s">
        <v>621</v>
      </c>
      <c r="E375" s="70" t="s">
        <v>127</v>
      </c>
      <c r="F375" s="70" t="s">
        <v>128</v>
      </c>
      <c r="G375" s="70" t="s">
        <v>129</v>
      </c>
      <c r="H375" s="70" t="s">
        <v>52</v>
      </c>
      <c r="I375" s="70"/>
      <c r="J375" s="71" t="s">
        <v>1376</v>
      </c>
      <c r="K375" s="72" t="s">
        <v>1377</v>
      </c>
      <c r="L375" s="73" t="s">
        <v>807</v>
      </c>
      <c r="M375" s="74">
        <v>0.10788399999999999</v>
      </c>
      <c r="N375" s="75">
        <v>41999</v>
      </c>
      <c r="O375" s="75">
        <v>42268</v>
      </c>
      <c r="P375" s="75">
        <v>42220</v>
      </c>
      <c r="Q375" s="71" t="s">
        <v>625</v>
      </c>
      <c r="R375" s="76">
        <v>112938100</v>
      </c>
      <c r="S375" s="76">
        <v>91846100</v>
      </c>
      <c r="T375" s="76">
        <v>91846100</v>
      </c>
      <c r="U375" s="71">
        <v>0</v>
      </c>
      <c r="V375" s="71">
        <v>91846100</v>
      </c>
      <c r="W375" s="71">
        <v>675975</v>
      </c>
      <c r="X375" s="77"/>
    </row>
    <row r="376" spans="2:24" ht="12.9" customHeight="1">
      <c r="B376" s="69">
        <v>368</v>
      </c>
      <c r="C376" s="70" t="s">
        <v>45</v>
      </c>
      <c r="D376" s="70" t="s">
        <v>621</v>
      </c>
      <c r="E376" s="70" t="s">
        <v>127</v>
      </c>
      <c r="F376" s="70" t="s">
        <v>128</v>
      </c>
      <c r="G376" s="70" t="s">
        <v>129</v>
      </c>
      <c r="H376" s="70" t="s">
        <v>52</v>
      </c>
      <c r="I376" s="70"/>
      <c r="J376" s="71" t="s">
        <v>1378</v>
      </c>
      <c r="K376" s="72" t="s">
        <v>1379</v>
      </c>
      <c r="L376" s="73" t="s">
        <v>807</v>
      </c>
      <c r="M376" s="74">
        <v>0.10760400000000001</v>
      </c>
      <c r="N376" s="75">
        <v>42033</v>
      </c>
      <c r="O376" s="75">
        <v>42302</v>
      </c>
      <c r="P376" s="75">
        <v>42220</v>
      </c>
      <c r="Q376" s="71" t="s">
        <v>625</v>
      </c>
      <c r="R376" s="76">
        <v>202948180</v>
      </c>
      <c r="S376" s="76">
        <v>187372180</v>
      </c>
      <c r="T376" s="76">
        <v>187372180</v>
      </c>
      <c r="U376" s="71">
        <v>0</v>
      </c>
      <c r="V376" s="71">
        <v>187372180</v>
      </c>
      <c r="W376" s="71">
        <v>1370964</v>
      </c>
      <c r="X376" s="77"/>
    </row>
    <row r="377" spans="2:24" ht="12.9" customHeight="1">
      <c r="B377" s="69">
        <v>369</v>
      </c>
      <c r="C377" s="70" t="s">
        <v>45</v>
      </c>
      <c r="D377" s="70" t="s">
        <v>621</v>
      </c>
      <c r="E377" s="70" t="s">
        <v>127</v>
      </c>
      <c r="F377" s="70" t="s">
        <v>128</v>
      </c>
      <c r="G377" s="70" t="s">
        <v>129</v>
      </c>
      <c r="H377" s="70" t="s">
        <v>52</v>
      </c>
      <c r="I377" s="70"/>
      <c r="J377" s="71" t="s">
        <v>1380</v>
      </c>
      <c r="K377" s="72" t="s">
        <v>1381</v>
      </c>
      <c r="L377" s="73" t="s">
        <v>807</v>
      </c>
      <c r="M377" s="74">
        <v>0.108844</v>
      </c>
      <c r="N377" s="75">
        <v>42111</v>
      </c>
      <c r="O377" s="75">
        <v>42289</v>
      </c>
      <c r="P377" s="75">
        <v>42220</v>
      </c>
      <c r="Q377" s="71" t="s">
        <v>625</v>
      </c>
      <c r="R377" s="76">
        <v>16513200</v>
      </c>
      <c r="S377" s="76">
        <v>16513200</v>
      </c>
      <c r="T377" s="76">
        <v>16513200</v>
      </c>
      <c r="U377" s="71">
        <v>0</v>
      </c>
      <c r="V377" s="71">
        <v>16513200</v>
      </c>
      <c r="W377" s="71">
        <v>123974</v>
      </c>
      <c r="X377" s="77"/>
    </row>
    <row r="378" spans="2:24" ht="12.9" customHeight="1">
      <c r="B378" s="69">
        <v>370</v>
      </c>
      <c r="C378" s="70" t="s">
        <v>45</v>
      </c>
      <c r="D378" s="70" t="s">
        <v>621</v>
      </c>
      <c r="E378" s="70" t="s">
        <v>127</v>
      </c>
      <c r="F378" s="70" t="s">
        <v>128</v>
      </c>
      <c r="G378" s="70" t="s">
        <v>129</v>
      </c>
      <c r="H378" s="70" t="s">
        <v>52</v>
      </c>
      <c r="I378" s="70"/>
      <c r="J378" s="71" t="s">
        <v>1382</v>
      </c>
      <c r="K378" s="72" t="s">
        <v>1383</v>
      </c>
      <c r="L378" s="73" t="s">
        <v>807</v>
      </c>
      <c r="M378" s="74">
        <v>0.108844</v>
      </c>
      <c r="N378" s="75">
        <v>42111</v>
      </c>
      <c r="O378" s="75">
        <v>42289</v>
      </c>
      <c r="P378" s="75">
        <v>42220</v>
      </c>
      <c r="Q378" s="71" t="s">
        <v>625</v>
      </c>
      <c r="R378" s="76">
        <v>4128300</v>
      </c>
      <c r="S378" s="76">
        <v>4128300</v>
      </c>
      <c r="T378" s="76">
        <v>4128300</v>
      </c>
      <c r="U378" s="71">
        <v>0</v>
      </c>
      <c r="V378" s="71">
        <v>4128300</v>
      </c>
      <c r="W378" s="71">
        <v>30991</v>
      </c>
      <c r="X378" s="77"/>
    </row>
    <row r="379" spans="2:24" ht="12.9" customHeight="1">
      <c r="B379" s="69">
        <v>371</v>
      </c>
      <c r="C379" s="70" t="s">
        <v>45</v>
      </c>
      <c r="D379" s="70" t="s">
        <v>621</v>
      </c>
      <c r="E379" s="70" t="s">
        <v>127</v>
      </c>
      <c r="F379" s="70" t="s">
        <v>128</v>
      </c>
      <c r="G379" s="70" t="s">
        <v>129</v>
      </c>
      <c r="H379" s="70" t="s">
        <v>52</v>
      </c>
      <c r="I379" s="70"/>
      <c r="J379" s="71" t="s">
        <v>1384</v>
      </c>
      <c r="K379" s="72" t="s">
        <v>1385</v>
      </c>
      <c r="L379" s="73" t="s">
        <v>807</v>
      </c>
      <c r="M379" s="74">
        <v>0.108844</v>
      </c>
      <c r="N379" s="75">
        <v>42111</v>
      </c>
      <c r="O379" s="75">
        <v>42289</v>
      </c>
      <c r="P379" s="75">
        <v>42220</v>
      </c>
      <c r="Q379" s="71" t="s">
        <v>625</v>
      </c>
      <c r="R379" s="76">
        <v>32450000</v>
      </c>
      <c r="S379" s="76">
        <v>32450000</v>
      </c>
      <c r="T379" s="76">
        <v>32450000</v>
      </c>
      <c r="U379" s="71">
        <v>0</v>
      </c>
      <c r="V379" s="71">
        <v>32450000</v>
      </c>
      <c r="W379" s="71">
        <v>243621</v>
      </c>
      <c r="X379" s="77"/>
    </row>
    <row r="380" spans="2:24" ht="12.9" customHeight="1">
      <c r="B380" s="69">
        <v>372</v>
      </c>
      <c r="C380" s="70" t="s">
        <v>45</v>
      </c>
      <c r="D380" s="70" t="s">
        <v>621</v>
      </c>
      <c r="E380" s="70" t="s">
        <v>127</v>
      </c>
      <c r="F380" s="70" t="s">
        <v>128</v>
      </c>
      <c r="G380" s="70" t="s">
        <v>129</v>
      </c>
      <c r="H380" s="70" t="s">
        <v>52</v>
      </c>
      <c r="I380" s="70"/>
      <c r="J380" s="71" t="s">
        <v>1386</v>
      </c>
      <c r="K380" s="72" t="s">
        <v>1387</v>
      </c>
      <c r="L380" s="73" t="s">
        <v>807</v>
      </c>
      <c r="M380" s="74">
        <v>0.109138</v>
      </c>
      <c r="N380" s="75">
        <v>42124</v>
      </c>
      <c r="O380" s="75">
        <v>42300</v>
      </c>
      <c r="P380" s="75">
        <v>42220</v>
      </c>
      <c r="Q380" s="71" t="s">
        <v>625</v>
      </c>
      <c r="R380" s="76">
        <v>4785000</v>
      </c>
      <c r="S380" s="76">
        <v>4785000</v>
      </c>
      <c r="T380" s="76">
        <v>4785000</v>
      </c>
      <c r="U380" s="71">
        <v>0</v>
      </c>
      <c r="V380" s="71">
        <v>4785000</v>
      </c>
      <c r="W380" s="71">
        <v>36139</v>
      </c>
      <c r="X380" s="77"/>
    </row>
    <row r="381" spans="2:24" ht="12.9" customHeight="1">
      <c r="B381" s="69">
        <v>373</v>
      </c>
      <c r="C381" s="70" t="s">
        <v>45</v>
      </c>
      <c r="D381" s="70" t="s">
        <v>621</v>
      </c>
      <c r="E381" s="70" t="s">
        <v>127</v>
      </c>
      <c r="F381" s="70" t="s">
        <v>128</v>
      </c>
      <c r="G381" s="70" t="s">
        <v>129</v>
      </c>
      <c r="H381" s="70" t="s">
        <v>52</v>
      </c>
      <c r="I381" s="70"/>
      <c r="J381" s="71" t="s">
        <v>1388</v>
      </c>
      <c r="K381" s="72" t="s">
        <v>1389</v>
      </c>
      <c r="L381" s="73" t="s">
        <v>807</v>
      </c>
      <c r="M381" s="74">
        <v>0.109138</v>
      </c>
      <c r="N381" s="75">
        <v>42124</v>
      </c>
      <c r="O381" s="75">
        <v>42300</v>
      </c>
      <c r="P381" s="75">
        <v>42220</v>
      </c>
      <c r="Q381" s="71" t="s">
        <v>625</v>
      </c>
      <c r="R381" s="76">
        <v>3245000</v>
      </c>
      <c r="S381" s="76">
        <v>3245000</v>
      </c>
      <c r="T381" s="76">
        <v>3245000</v>
      </c>
      <c r="U381" s="71">
        <v>0</v>
      </c>
      <c r="V381" s="71">
        <v>3245000</v>
      </c>
      <c r="W381" s="71">
        <v>24508</v>
      </c>
      <c r="X381" s="77"/>
    </row>
    <row r="382" spans="2:24" ht="12.9" customHeight="1">
      <c r="B382" s="69">
        <v>374</v>
      </c>
      <c r="C382" s="70" t="s">
        <v>45</v>
      </c>
      <c r="D382" s="70" t="s">
        <v>621</v>
      </c>
      <c r="E382" s="70" t="s">
        <v>127</v>
      </c>
      <c r="F382" s="70" t="s">
        <v>128</v>
      </c>
      <c r="G382" s="70" t="s">
        <v>129</v>
      </c>
      <c r="H382" s="70" t="s">
        <v>52</v>
      </c>
      <c r="I382" s="70"/>
      <c r="J382" s="71" t="s">
        <v>1390</v>
      </c>
      <c r="K382" s="72" t="s">
        <v>1391</v>
      </c>
      <c r="L382" s="73" t="s">
        <v>807</v>
      </c>
      <c r="M382" s="74">
        <v>0.109138</v>
      </c>
      <c r="N382" s="75">
        <v>42124</v>
      </c>
      <c r="O382" s="75">
        <v>42300</v>
      </c>
      <c r="P382" s="75">
        <v>42220</v>
      </c>
      <c r="Q382" s="71" t="s">
        <v>625</v>
      </c>
      <c r="R382" s="76">
        <v>5841000</v>
      </c>
      <c r="S382" s="76">
        <v>5841000</v>
      </c>
      <c r="T382" s="76">
        <v>5841000</v>
      </c>
      <c r="U382" s="71">
        <v>0</v>
      </c>
      <c r="V382" s="71">
        <v>5841000</v>
      </c>
      <c r="W382" s="71">
        <v>44115</v>
      </c>
      <c r="X382" s="77"/>
    </row>
    <row r="383" spans="2:24" ht="12.9" customHeight="1">
      <c r="B383" s="69">
        <v>375</v>
      </c>
      <c r="C383" s="70" t="s">
        <v>45</v>
      </c>
      <c r="D383" s="70" t="s">
        <v>621</v>
      </c>
      <c r="E383" s="70" t="s">
        <v>127</v>
      </c>
      <c r="F383" s="70" t="s">
        <v>128</v>
      </c>
      <c r="G383" s="70" t="s">
        <v>129</v>
      </c>
      <c r="H383" s="70" t="s">
        <v>52</v>
      </c>
      <c r="I383" s="70"/>
      <c r="J383" s="71" t="s">
        <v>1392</v>
      </c>
      <c r="K383" s="72" t="s">
        <v>1393</v>
      </c>
      <c r="L383" s="73" t="s">
        <v>807</v>
      </c>
      <c r="M383" s="74">
        <v>0.109138</v>
      </c>
      <c r="N383" s="75">
        <v>42124</v>
      </c>
      <c r="O383" s="75">
        <v>42300</v>
      </c>
      <c r="P383" s="75">
        <v>42220</v>
      </c>
      <c r="Q383" s="71" t="s">
        <v>625</v>
      </c>
      <c r="R383" s="76">
        <v>5192000</v>
      </c>
      <c r="S383" s="76">
        <v>5192000</v>
      </c>
      <c r="T383" s="76">
        <v>5192000</v>
      </c>
      <c r="U383" s="71">
        <v>0</v>
      </c>
      <c r="V383" s="71">
        <v>5192000</v>
      </c>
      <c r="W383" s="71">
        <v>39213</v>
      </c>
      <c r="X383" s="77"/>
    </row>
    <row r="384" spans="2:24" ht="12.9" customHeight="1">
      <c r="B384" s="69">
        <v>376</v>
      </c>
      <c r="C384" s="70" t="s">
        <v>45</v>
      </c>
      <c r="D384" s="70" t="s">
        <v>621</v>
      </c>
      <c r="E384" s="70" t="s">
        <v>127</v>
      </c>
      <c r="F384" s="70" t="s">
        <v>128</v>
      </c>
      <c r="G384" s="70" t="s">
        <v>129</v>
      </c>
      <c r="H384" s="70" t="s">
        <v>52</v>
      </c>
      <c r="I384" s="70"/>
      <c r="J384" s="71" t="s">
        <v>1394</v>
      </c>
      <c r="K384" s="72" t="s">
        <v>1395</v>
      </c>
      <c r="L384" s="73" t="s">
        <v>807</v>
      </c>
      <c r="M384" s="74">
        <v>0.109138</v>
      </c>
      <c r="N384" s="75">
        <v>42124</v>
      </c>
      <c r="O384" s="75">
        <v>42300</v>
      </c>
      <c r="P384" s="75">
        <v>42220</v>
      </c>
      <c r="Q384" s="71" t="s">
        <v>625</v>
      </c>
      <c r="R384" s="76">
        <v>12980000</v>
      </c>
      <c r="S384" s="76">
        <v>12980000</v>
      </c>
      <c r="T384" s="76">
        <v>12980000</v>
      </c>
      <c r="U384" s="71">
        <v>0</v>
      </c>
      <c r="V384" s="71">
        <v>12980000</v>
      </c>
      <c r="W384" s="71">
        <v>98035</v>
      </c>
      <c r="X384" s="77"/>
    </row>
    <row r="385" spans="2:24" ht="12.9" customHeight="1">
      <c r="B385" s="69">
        <v>377</v>
      </c>
      <c r="C385" s="70" t="s">
        <v>45</v>
      </c>
      <c r="D385" s="70" t="s">
        <v>621</v>
      </c>
      <c r="E385" s="70" t="s">
        <v>127</v>
      </c>
      <c r="F385" s="70" t="s">
        <v>128</v>
      </c>
      <c r="G385" s="70" t="s">
        <v>129</v>
      </c>
      <c r="H385" s="70" t="s">
        <v>52</v>
      </c>
      <c r="I385" s="70"/>
      <c r="J385" s="71" t="s">
        <v>1396</v>
      </c>
      <c r="K385" s="72" t="s">
        <v>1397</v>
      </c>
      <c r="L385" s="73" t="s">
        <v>807</v>
      </c>
      <c r="M385" s="74">
        <v>0.109138</v>
      </c>
      <c r="N385" s="75">
        <v>42124</v>
      </c>
      <c r="O385" s="75">
        <v>42300</v>
      </c>
      <c r="P385" s="75">
        <v>42220</v>
      </c>
      <c r="Q385" s="71" t="s">
        <v>625</v>
      </c>
      <c r="R385" s="76">
        <v>3894000</v>
      </c>
      <c r="S385" s="76">
        <v>3894000</v>
      </c>
      <c r="T385" s="76">
        <v>3894000</v>
      </c>
      <c r="U385" s="71">
        <v>0</v>
      </c>
      <c r="V385" s="71">
        <v>3894000</v>
      </c>
      <c r="W385" s="71">
        <v>29409</v>
      </c>
      <c r="X385" s="77"/>
    </row>
    <row r="386" spans="2:24" ht="12.9" customHeight="1">
      <c r="B386" s="69">
        <v>378</v>
      </c>
      <c r="C386" s="70" t="s">
        <v>45</v>
      </c>
      <c r="D386" s="70" t="s">
        <v>621</v>
      </c>
      <c r="E386" s="70" t="s">
        <v>127</v>
      </c>
      <c r="F386" s="70" t="s">
        <v>128</v>
      </c>
      <c r="G386" s="70" t="s">
        <v>129</v>
      </c>
      <c r="H386" s="70" t="s">
        <v>52</v>
      </c>
      <c r="I386" s="70"/>
      <c r="J386" s="71" t="s">
        <v>1398</v>
      </c>
      <c r="K386" s="72" t="s">
        <v>1399</v>
      </c>
      <c r="L386" s="73" t="s">
        <v>807</v>
      </c>
      <c r="M386" s="74">
        <v>0.109233</v>
      </c>
      <c r="N386" s="75">
        <v>42152</v>
      </c>
      <c r="O386" s="75">
        <v>42328</v>
      </c>
      <c r="P386" s="75">
        <v>42220</v>
      </c>
      <c r="Q386" s="71" t="s">
        <v>625</v>
      </c>
      <c r="R386" s="76">
        <v>3245000</v>
      </c>
      <c r="S386" s="76">
        <v>3245000</v>
      </c>
      <c r="T386" s="76">
        <v>3245000</v>
      </c>
      <c r="U386" s="71">
        <v>0</v>
      </c>
      <c r="V386" s="71">
        <v>3245000</v>
      </c>
      <c r="W386" s="71">
        <v>24555</v>
      </c>
      <c r="X386" s="77"/>
    </row>
    <row r="387" spans="2:24" ht="12.9" customHeight="1">
      <c r="B387" s="69">
        <v>379</v>
      </c>
      <c r="C387" s="70" t="s">
        <v>45</v>
      </c>
      <c r="D387" s="70" t="s">
        <v>621</v>
      </c>
      <c r="E387" s="70" t="s">
        <v>127</v>
      </c>
      <c r="F387" s="70" t="s">
        <v>128</v>
      </c>
      <c r="G387" s="70" t="s">
        <v>129</v>
      </c>
      <c r="H387" s="70" t="s">
        <v>52</v>
      </c>
      <c r="I387" s="70"/>
      <c r="J387" s="71" t="s">
        <v>1400</v>
      </c>
      <c r="K387" s="72" t="s">
        <v>1401</v>
      </c>
      <c r="L387" s="73" t="s">
        <v>807</v>
      </c>
      <c r="M387" s="74">
        <v>0.109233</v>
      </c>
      <c r="N387" s="75">
        <v>42152</v>
      </c>
      <c r="O387" s="75">
        <v>42328</v>
      </c>
      <c r="P387" s="75">
        <v>42220</v>
      </c>
      <c r="Q387" s="71" t="s">
        <v>625</v>
      </c>
      <c r="R387" s="76">
        <v>3245000</v>
      </c>
      <c r="S387" s="76">
        <v>3245000</v>
      </c>
      <c r="T387" s="76">
        <v>3245000</v>
      </c>
      <c r="U387" s="71">
        <v>0</v>
      </c>
      <c r="V387" s="71">
        <v>3245000</v>
      </c>
      <c r="W387" s="71">
        <v>24555</v>
      </c>
      <c r="X387" s="77"/>
    </row>
    <row r="388" spans="2:24" ht="12.9" customHeight="1">
      <c r="B388" s="69">
        <v>380</v>
      </c>
      <c r="C388" s="70" t="s">
        <v>45</v>
      </c>
      <c r="D388" s="70" t="s">
        <v>621</v>
      </c>
      <c r="E388" s="70" t="s">
        <v>127</v>
      </c>
      <c r="F388" s="70" t="s">
        <v>128</v>
      </c>
      <c r="G388" s="70" t="s">
        <v>129</v>
      </c>
      <c r="H388" s="70" t="s">
        <v>52</v>
      </c>
      <c r="I388" s="70"/>
      <c r="J388" s="71" t="s">
        <v>1402</v>
      </c>
      <c r="K388" s="72" t="s">
        <v>1403</v>
      </c>
      <c r="L388" s="73" t="s">
        <v>807</v>
      </c>
      <c r="M388" s="74">
        <v>0.109233</v>
      </c>
      <c r="N388" s="75">
        <v>42152</v>
      </c>
      <c r="O388" s="75">
        <v>42328</v>
      </c>
      <c r="P388" s="75">
        <v>42220</v>
      </c>
      <c r="Q388" s="71" t="s">
        <v>625</v>
      </c>
      <c r="R388" s="76">
        <v>5841000</v>
      </c>
      <c r="S388" s="76">
        <v>5841000</v>
      </c>
      <c r="T388" s="76">
        <v>5841000</v>
      </c>
      <c r="U388" s="71">
        <v>0</v>
      </c>
      <c r="V388" s="71">
        <v>5841000</v>
      </c>
      <c r="W388" s="71">
        <v>44200</v>
      </c>
      <c r="X388" s="77"/>
    </row>
    <row r="389" spans="2:24" ht="12.9" customHeight="1">
      <c r="B389" s="69">
        <v>381</v>
      </c>
      <c r="C389" s="70" t="s">
        <v>45</v>
      </c>
      <c r="D389" s="70" t="s">
        <v>621</v>
      </c>
      <c r="E389" s="70" t="s">
        <v>127</v>
      </c>
      <c r="F389" s="70" t="s">
        <v>128</v>
      </c>
      <c r="G389" s="70" t="s">
        <v>129</v>
      </c>
      <c r="H389" s="70" t="s">
        <v>52</v>
      </c>
      <c r="I389" s="70"/>
      <c r="J389" s="71" t="s">
        <v>1404</v>
      </c>
      <c r="K389" s="72" t="s">
        <v>1405</v>
      </c>
      <c r="L389" s="73" t="s">
        <v>807</v>
      </c>
      <c r="M389" s="74">
        <v>0.109233</v>
      </c>
      <c r="N389" s="75">
        <v>42152</v>
      </c>
      <c r="O389" s="75">
        <v>42328</v>
      </c>
      <c r="P389" s="75">
        <v>42220</v>
      </c>
      <c r="Q389" s="71" t="s">
        <v>625</v>
      </c>
      <c r="R389" s="76">
        <v>14912480</v>
      </c>
      <c r="S389" s="76">
        <v>14912480</v>
      </c>
      <c r="T389" s="76">
        <v>14912480</v>
      </c>
      <c r="U389" s="71">
        <v>0</v>
      </c>
      <c r="V389" s="71">
        <v>14912480</v>
      </c>
      <c r="W389" s="71">
        <v>112849</v>
      </c>
      <c r="X389" s="77"/>
    </row>
    <row r="390" spans="2:24" ht="12.9" customHeight="1">
      <c r="B390" s="69">
        <v>382</v>
      </c>
      <c r="C390" s="70" t="s">
        <v>45</v>
      </c>
      <c r="D390" s="70" t="s">
        <v>621</v>
      </c>
      <c r="E390" s="70" t="s">
        <v>127</v>
      </c>
      <c r="F390" s="70" t="s">
        <v>128</v>
      </c>
      <c r="G390" s="70" t="s">
        <v>129</v>
      </c>
      <c r="H390" s="70" t="s">
        <v>52</v>
      </c>
      <c r="I390" s="70"/>
      <c r="J390" s="71" t="s">
        <v>1406</v>
      </c>
      <c r="K390" s="72" t="s">
        <v>1407</v>
      </c>
      <c r="L390" s="73" t="s">
        <v>807</v>
      </c>
      <c r="M390" s="74">
        <v>0.109233</v>
      </c>
      <c r="N390" s="75">
        <v>42152</v>
      </c>
      <c r="O390" s="75">
        <v>42328</v>
      </c>
      <c r="P390" s="75">
        <v>42220</v>
      </c>
      <c r="Q390" s="71" t="s">
        <v>625</v>
      </c>
      <c r="R390" s="76">
        <v>6490000</v>
      </c>
      <c r="S390" s="76">
        <v>6490000</v>
      </c>
      <c r="T390" s="76">
        <v>6490000</v>
      </c>
      <c r="U390" s="71">
        <v>0</v>
      </c>
      <c r="V390" s="71">
        <v>6490000</v>
      </c>
      <c r="W390" s="71">
        <v>49112</v>
      </c>
      <c r="X390" s="77"/>
    </row>
    <row r="391" spans="2:24" ht="12.9" customHeight="1">
      <c r="B391" s="69">
        <v>383</v>
      </c>
      <c r="C391" s="70" t="s">
        <v>45</v>
      </c>
      <c r="D391" s="70" t="s">
        <v>621</v>
      </c>
      <c r="E391" s="70" t="s">
        <v>127</v>
      </c>
      <c r="F391" s="70" t="s">
        <v>128</v>
      </c>
      <c r="G391" s="70" t="s">
        <v>129</v>
      </c>
      <c r="H391" s="70" t="s">
        <v>52</v>
      </c>
      <c r="I391" s="70"/>
      <c r="J391" s="71" t="s">
        <v>1408</v>
      </c>
      <c r="K391" s="72" t="s">
        <v>1409</v>
      </c>
      <c r="L391" s="73" t="s">
        <v>807</v>
      </c>
      <c r="M391" s="74">
        <v>0.11</v>
      </c>
      <c r="N391" s="75">
        <v>42179</v>
      </c>
      <c r="O391" s="75">
        <v>42356</v>
      </c>
      <c r="P391" s="75">
        <v>42220</v>
      </c>
      <c r="Q391" s="71" t="s">
        <v>625</v>
      </c>
      <c r="R391" s="76">
        <v>4543000</v>
      </c>
      <c r="S391" s="76">
        <v>4543000</v>
      </c>
      <c r="T391" s="76">
        <v>4543000</v>
      </c>
      <c r="U391" s="71">
        <v>0</v>
      </c>
      <c r="V391" s="71">
        <v>4543000</v>
      </c>
      <c r="W391" s="71">
        <v>42739</v>
      </c>
      <c r="X391" s="77"/>
    </row>
    <row r="392" spans="2:24" ht="12.9" customHeight="1">
      <c r="B392" s="69">
        <v>384</v>
      </c>
      <c r="C392" s="70" t="s">
        <v>45</v>
      </c>
      <c r="D392" s="70" t="s">
        <v>621</v>
      </c>
      <c r="E392" s="70" t="s">
        <v>127</v>
      </c>
      <c r="F392" s="70" t="s">
        <v>128</v>
      </c>
      <c r="G392" s="70" t="s">
        <v>129</v>
      </c>
      <c r="H392" s="70" t="s">
        <v>52</v>
      </c>
      <c r="I392" s="70"/>
      <c r="J392" s="71" t="s">
        <v>1410</v>
      </c>
      <c r="K392" s="72" t="s">
        <v>1411</v>
      </c>
      <c r="L392" s="73" t="s">
        <v>807</v>
      </c>
      <c r="M392" s="74">
        <v>0.11</v>
      </c>
      <c r="N392" s="75">
        <v>42179</v>
      </c>
      <c r="O392" s="75">
        <v>42356</v>
      </c>
      <c r="P392" s="75">
        <v>42220</v>
      </c>
      <c r="Q392" s="71" t="s">
        <v>625</v>
      </c>
      <c r="R392" s="76">
        <v>6490000</v>
      </c>
      <c r="S392" s="76">
        <v>6490000</v>
      </c>
      <c r="T392" s="76">
        <v>6490000</v>
      </c>
      <c r="U392" s="71">
        <v>0</v>
      </c>
      <c r="V392" s="71">
        <v>6490000</v>
      </c>
      <c r="W392" s="71">
        <v>61057</v>
      </c>
      <c r="X392" s="77"/>
    </row>
    <row r="393" spans="2:24" ht="12.9" customHeight="1">
      <c r="B393" s="69">
        <v>385</v>
      </c>
      <c r="C393" s="70" t="s">
        <v>45</v>
      </c>
      <c r="D393" s="70" t="s">
        <v>621</v>
      </c>
      <c r="E393" s="70" t="s">
        <v>127</v>
      </c>
      <c r="F393" s="70" t="s">
        <v>128</v>
      </c>
      <c r="G393" s="70" t="s">
        <v>129</v>
      </c>
      <c r="H393" s="70" t="s">
        <v>52</v>
      </c>
      <c r="I393" s="70"/>
      <c r="J393" s="71" t="s">
        <v>1412</v>
      </c>
      <c r="K393" s="72" t="s">
        <v>1413</v>
      </c>
      <c r="L393" s="73" t="s">
        <v>807</v>
      </c>
      <c r="M393" s="74">
        <v>0.11</v>
      </c>
      <c r="N393" s="75">
        <v>42179</v>
      </c>
      <c r="O393" s="75">
        <v>42356</v>
      </c>
      <c r="P393" s="75">
        <v>42220</v>
      </c>
      <c r="Q393" s="71" t="s">
        <v>625</v>
      </c>
      <c r="R393" s="76">
        <v>4543000</v>
      </c>
      <c r="S393" s="76">
        <v>4543000</v>
      </c>
      <c r="T393" s="76">
        <v>4543000</v>
      </c>
      <c r="U393" s="71">
        <v>0</v>
      </c>
      <c r="V393" s="71">
        <v>4543000</v>
      </c>
      <c r="W393" s="71">
        <v>42739</v>
      </c>
      <c r="X393" s="77"/>
    </row>
    <row r="394" spans="2:24" ht="12.9" customHeight="1">
      <c r="B394" s="69">
        <v>386</v>
      </c>
      <c r="C394" s="70" t="s">
        <v>45</v>
      </c>
      <c r="D394" s="70" t="s">
        <v>621</v>
      </c>
      <c r="E394" s="70" t="s">
        <v>127</v>
      </c>
      <c r="F394" s="70" t="s">
        <v>128</v>
      </c>
      <c r="G394" s="70" t="s">
        <v>129</v>
      </c>
      <c r="H394" s="70" t="s">
        <v>52</v>
      </c>
      <c r="I394" s="70"/>
      <c r="J394" s="71" t="s">
        <v>1414</v>
      </c>
      <c r="K394" s="72" t="s">
        <v>1415</v>
      </c>
      <c r="L394" s="73" t="s">
        <v>624</v>
      </c>
      <c r="M394" s="74">
        <v>0.11</v>
      </c>
      <c r="N394" s="75">
        <v>41610</v>
      </c>
      <c r="O394" s="75">
        <v>42339</v>
      </c>
      <c r="P394" s="75">
        <v>42252</v>
      </c>
      <c r="Q394" s="71" t="s">
        <v>625</v>
      </c>
      <c r="R394" s="76">
        <v>700000000</v>
      </c>
      <c r="S394" s="76">
        <v>695072089</v>
      </c>
      <c r="T394" s="76">
        <v>695072089</v>
      </c>
      <c r="U394" s="71">
        <v>0</v>
      </c>
      <c r="V394" s="71">
        <v>695072089</v>
      </c>
      <c r="W394" s="71">
        <v>4559681</v>
      </c>
      <c r="X394" s="77"/>
    </row>
    <row r="395" spans="2:24" ht="12.9" customHeight="1">
      <c r="B395" s="69">
        <v>387</v>
      </c>
      <c r="C395" s="70" t="s">
        <v>45</v>
      </c>
      <c r="D395" s="70" t="s">
        <v>621</v>
      </c>
      <c r="E395" s="70" t="s">
        <v>127</v>
      </c>
      <c r="F395" s="70" t="s">
        <v>128</v>
      </c>
      <c r="G395" s="70" t="s">
        <v>129</v>
      </c>
      <c r="H395" s="70" t="s">
        <v>52</v>
      </c>
      <c r="I395" s="70"/>
      <c r="J395" s="71" t="s">
        <v>1416</v>
      </c>
      <c r="K395" s="72" t="s">
        <v>1417</v>
      </c>
      <c r="L395" s="73" t="s">
        <v>669</v>
      </c>
      <c r="M395" s="74">
        <v>0.25</v>
      </c>
      <c r="N395" s="75">
        <v>42240</v>
      </c>
      <c r="O395" s="75">
        <v>44075</v>
      </c>
      <c r="P395" s="75">
        <v>42277</v>
      </c>
      <c r="Q395" s="71" t="s">
        <v>625</v>
      </c>
      <c r="R395" s="76">
        <v>4414165</v>
      </c>
      <c r="S395" s="76">
        <v>4414165</v>
      </c>
      <c r="T395" s="76">
        <v>4414165</v>
      </c>
      <c r="U395" s="71">
        <v>0</v>
      </c>
      <c r="V395" s="71">
        <v>4414165</v>
      </c>
      <c r="W395" s="71">
        <v>51877</v>
      </c>
      <c r="X395" s="77"/>
    </row>
    <row r="396" spans="2:24" ht="12.9" customHeight="1">
      <c r="B396" s="69">
        <v>388</v>
      </c>
      <c r="C396" s="70" t="s">
        <v>45</v>
      </c>
      <c r="D396" s="70" t="s">
        <v>621</v>
      </c>
      <c r="E396" s="70" t="s">
        <v>132</v>
      </c>
      <c r="F396" s="70" t="s">
        <v>133</v>
      </c>
      <c r="G396" s="70" t="s">
        <v>111</v>
      </c>
      <c r="H396" s="70" t="s">
        <v>52</v>
      </c>
      <c r="I396" s="70" t="s">
        <v>113</v>
      </c>
      <c r="J396" s="71" t="s">
        <v>1418</v>
      </c>
      <c r="K396" s="72" t="s">
        <v>1419</v>
      </c>
      <c r="L396" s="73" t="s">
        <v>763</v>
      </c>
      <c r="M396" s="74">
        <v>0.11</v>
      </c>
      <c r="N396" s="75">
        <v>41848</v>
      </c>
      <c r="O396" s="75">
        <v>44767</v>
      </c>
      <c r="P396" s="75">
        <v>42243</v>
      </c>
      <c r="Q396" s="71" t="s">
        <v>625</v>
      </c>
      <c r="R396" s="76">
        <v>2400000000</v>
      </c>
      <c r="S396" s="76">
        <v>2400000000</v>
      </c>
      <c r="T396" s="76">
        <v>2400000000</v>
      </c>
      <c r="U396" s="71">
        <v>0</v>
      </c>
      <c r="V396" s="71">
        <v>2400000000</v>
      </c>
      <c r="W396" s="71">
        <v>10970169</v>
      </c>
      <c r="X396" s="77"/>
    </row>
    <row r="397" spans="2:24" ht="12.9" customHeight="1">
      <c r="B397" s="69">
        <v>389</v>
      </c>
      <c r="C397" s="70" t="s">
        <v>45</v>
      </c>
      <c r="D397" s="70" t="s">
        <v>621</v>
      </c>
      <c r="E397" s="70" t="s">
        <v>132</v>
      </c>
      <c r="F397" s="70" t="s">
        <v>133</v>
      </c>
      <c r="G397" s="70" t="s">
        <v>111</v>
      </c>
      <c r="H397" s="70" t="s">
        <v>52</v>
      </c>
      <c r="I397" s="70" t="s">
        <v>113</v>
      </c>
      <c r="J397" s="71" t="s">
        <v>1420</v>
      </c>
      <c r="K397" s="72" t="s">
        <v>1421</v>
      </c>
      <c r="L397" s="73" t="s">
        <v>763</v>
      </c>
      <c r="M397" s="74">
        <v>0.11</v>
      </c>
      <c r="N397" s="75">
        <v>41848</v>
      </c>
      <c r="O397" s="75">
        <v>44770</v>
      </c>
      <c r="P397" s="75">
        <v>42243</v>
      </c>
      <c r="Q397" s="71" t="s">
        <v>625</v>
      </c>
      <c r="R397" s="76">
        <v>300000000</v>
      </c>
      <c r="S397" s="76">
        <v>300000000</v>
      </c>
      <c r="T397" s="76">
        <v>300000000</v>
      </c>
      <c r="U397" s="71">
        <v>0</v>
      </c>
      <c r="V397" s="71">
        <v>300000000</v>
      </c>
      <c r="W397" s="71">
        <v>2352985</v>
      </c>
      <c r="X397" s="77"/>
    </row>
    <row r="398" spans="2:24" ht="12.9" customHeight="1">
      <c r="B398" s="69">
        <v>390</v>
      </c>
      <c r="C398" s="70" t="s">
        <v>45</v>
      </c>
      <c r="D398" s="70" t="s">
        <v>621</v>
      </c>
      <c r="E398" s="70" t="s">
        <v>132</v>
      </c>
      <c r="F398" s="70" t="s">
        <v>133</v>
      </c>
      <c r="G398" s="70" t="s">
        <v>111</v>
      </c>
      <c r="H398" s="70" t="s">
        <v>52</v>
      </c>
      <c r="I398" s="70" t="s">
        <v>113</v>
      </c>
      <c r="J398" s="71" t="s">
        <v>1422</v>
      </c>
      <c r="K398" s="72" t="s">
        <v>1423</v>
      </c>
      <c r="L398" s="73" t="s">
        <v>624</v>
      </c>
      <c r="M398" s="74">
        <v>0.11</v>
      </c>
      <c r="N398" s="75">
        <v>41848</v>
      </c>
      <c r="O398" s="75">
        <v>42397</v>
      </c>
      <c r="P398" s="75">
        <v>42244</v>
      </c>
      <c r="Q398" s="71" t="s">
        <v>625</v>
      </c>
      <c r="R398" s="76">
        <v>200000000</v>
      </c>
      <c r="S398" s="76">
        <v>200000000</v>
      </c>
      <c r="T398" s="76">
        <v>200000000</v>
      </c>
      <c r="U398" s="71">
        <v>0</v>
      </c>
      <c r="V398" s="71">
        <v>200000000</v>
      </c>
      <c r="W398" s="71">
        <v>1674425</v>
      </c>
      <c r="X398" s="77"/>
    </row>
    <row r="399" spans="2:24" ht="12.9" customHeight="1">
      <c r="B399" s="69">
        <v>391</v>
      </c>
      <c r="C399" s="70" t="s">
        <v>45</v>
      </c>
      <c r="D399" s="70" t="s">
        <v>621</v>
      </c>
      <c r="E399" s="70" t="s">
        <v>132</v>
      </c>
      <c r="F399" s="70" t="s">
        <v>133</v>
      </c>
      <c r="G399" s="70" t="s">
        <v>111</v>
      </c>
      <c r="H399" s="70" t="s">
        <v>52</v>
      </c>
      <c r="I399" s="70" t="s">
        <v>113</v>
      </c>
      <c r="J399" s="71" t="s">
        <v>1424</v>
      </c>
      <c r="K399" s="72" t="s">
        <v>1425</v>
      </c>
      <c r="L399" s="73" t="s">
        <v>669</v>
      </c>
      <c r="M399" s="74">
        <v>0.25</v>
      </c>
      <c r="N399" s="75">
        <v>42261</v>
      </c>
      <c r="O399" s="75">
        <v>43586</v>
      </c>
      <c r="P399" s="75">
        <v>42277</v>
      </c>
      <c r="Q399" s="71" t="s">
        <v>625</v>
      </c>
      <c r="R399" s="76">
        <v>4089016</v>
      </c>
      <c r="S399" s="76">
        <v>4089016</v>
      </c>
      <c r="T399" s="76">
        <v>4089016</v>
      </c>
      <c r="U399" s="71">
        <v>0</v>
      </c>
      <c r="V399" s="71">
        <v>4089016</v>
      </c>
      <c r="W399" s="71">
        <v>27926</v>
      </c>
      <c r="X399" s="77"/>
    </row>
    <row r="400" spans="2:24" ht="12.9" customHeight="1">
      <c r="B400" s="69">
        <v>392</v>
      </c>
      <c r="C400" s="70" t="s">
        <v>45</v>
      </c>
      <c r="D400" s="70" t="s">
        <v>621</v>
      </c>
      <c r="E400" s="70" t="s">
        <v>132</v>
      </c>
      <c r="F400" s="70" t="s">
        <v>133</v>
      </c>
      <c r="G400" s="70" t="s">
        <v>111</v>
      </c>
      <c r="H400" s="70" t="s">
        <v>52</v>
      </c>
      <c r="I400" s="70" t="s">
        <v>113</v>
      </c>
      <c r="J400" s="71" t="s">
        <v>1426</v>
      </c>
      <c r="K400" s="72" t="s">
        <v>1427</v>
      </c>
      <c r="L400" s="73" t="s">
        <v>757</v>
      </c>
      <c r="M400" s="78"/>
      <c r="N400" s="75">
        <v>42277</v>
      </c>
      <c r="O400" s="75"/>
      <c r="P400" s="75"/>
      <c r="Q400" s="71" t="s">
        <v>625</v>
      </c>
      <c r="R400" s="76">
        <v>13309300</v>
      </c>
      <c r="S400" s="76">
        <v>0</v>
      </c>
      <c r="T400" s="76">
        <v>0</v>
      </c>
      <c r="U400" s="71">
        <v>13309300</v>
      </c>
      <c r="V400" s="71">
        <v>13309300</v>
      </c>
      <c r="W400" s="71">
        <v>0</v>
      </c>
      <c r="X400" s="77" t="s">
        <v>892</v>
      </c>
    </row>
    <row r="401" spans="2:24" ht="12.9" customHeight="1">
      <c r="B401" s="69">
        <v>393</v>
      </c>
      <c r="C401" s="70" t="s">
        <v>45</v>
      </c>
      <c r="D401" s="70" t="s">
        <v>621</v>
      </c>
      <c r="E401" s="70" t="s">
        <v>132</v>
      </c>
      <c r="F401" s="70" t="s">
        <v>133</v>
      </c>
      <c r="G401" s="70" t="s">
        <v>111</v>
      </c>
      <c r="H401" s="70" t="s">
        <v>52</v>
      </c>
      <c r="I401" s="70" t="s">
        <v>113</v>
      </c>
      <c r="J401" s="71" t="s">
        <v>1428</v>
      </c>
      <c r="K401" s="72" t="s">
        <v>1429</v>
      </c>
      <c r="L401" s="73" t="s">
        <v>757</v>
      </c>
      <c r="M401" s="78"/>
      <c r="N401" s="75">
        <v>42277</v>
      </c>
      <c r="O401" s="75"/>
      <c r="P401" s="75"/>
      <c r="Q401" s="71" t="s">
        <v>625</v>
      </c>
      <c r="R401" s="76">
        <v>494050</v>
      </c>
      <c r="S401" s="76">
        <v>0</v>
      </c>
      <c r="T401" s="76">
        <v>0</v>
      </c>
      <c r="U401" s="71">
        <v>494050</v>
      </c>
      <c r="V401" s="71">
        <v>494050</v>
      </c>
      <c r="W401" s="71">
        <v>0</v>
      </c>
      <c r="X401" s="77" t="s">
        <v>1018</v>
      </c>
    </row>
    <row r="402" spans="2:24" ht="12.9" customHeight="1">
      <c r="B402" s="69">
        <v>394</v>
      </c>
      <c r="C402" s="70" t="s">
        <v>45</v>
      </c>
      <c r="D402" s="70" t="s">
        <v>621</v>
      </c>
      <c r="E402" s="70" t="s">
        <v>134</v>
      </c>
      <c r="F402" s="70" t="s">
        <v>135</v>
      </c>
      <c r="G402" s="70" t="s">
        <v>136</v>
      </c>
      <c r="H402" s="70" t="s">
        <v>52</v>
      </c>
      <c r="I402" s="70"/>
      <c r="J402" s="71" t="s">
        <v>1430</v>
      </c>
      <c r="K402" s="72" t="s">
        <v>1431</v>
      </c>
      <c r="L402" s="73" t="s">
        <v>669</v>
      </c>
      <c r="M402" s="74">
        <v>0.24</v>
      </c>
      <c r="N402" s="75">
        <v>42121</v>
      </c>
      <c r="O402" s="75"/>
      <c r="P402" s="75">
        <v>42277</v>
      </c>
      <c r="Q402" s="71" t="s">
        <v>625</v>
      </c>
      <c r="R402" s="76">
        <v>0</v>
      </c>
      <c r="S402" s="76">
        <v>3426957</v>
      </c>
      <c r="T402" s="76">
        <v>3426957</v>
      </c>
      <c r="U402" s="71">
        <v>0</v>
      </c>
      <c r="V402" s="71">
        <v>3426957</v>
      </c>
      <c r="W402" s="71">
        <v>320209</v>
      </c>
      <c r="X402" s="77"/>
    </row>
    <row r="403" spans="2:24" ht="12.9" customHeight="1">
      <c r="B403" s="69">
        <v>395</v>
      </c>
      <c r="C403" s="70" t="s">
        <v>45</v>
      </c>
      <c r="D403" s="70" t="s">
        <v>621</v>
      </c>
      <c r="E403" s="70" t="s">
        <v>134</v>
      </c>
      <c r="F403" s="70" t="s">
        <v>135</v>
      </c>
      <c r="G403" s="70" t="s">
        <v>136</v>
      </c>
      <c r="H403" s="70" t="s">
        <v>52</v>
      </c>
      <c r="I403" s="70"/>
      <c r="J403" s="71" t="s">
        <v>1432</v>
      </c>
      <c r="K403" s="72" t="s">
        <v>1433</v>
      </c>
      <c r="L403" s="73" t="s">
        <v>624</v>
      </c>
      <c r="M403" s="74">
        <v>0.11</v>
      </c>
      <c r="N403" s="75">
        <v>39982</v>
      </c>
      <c r="O403" s="75">
        <v>42167</v>
      </c>
      <c r="P403" s="75">
        <v>42099</v>
      </c>
      <c r="Q403" s="71" t="s">
        <v>625</v>
      </c>
      <c r="R403" s="76">
        <v>20000000</v>
      </c>
      <c r="S403" s="76">
        <v>14337951</v>
      </c>
      <c r="T403" s="76">
        <v>14337951</v>
      </c>
      <c r="U403" s="71">
        <v>0</v>
      </c>
      <c r="V403" s="71">
        <v>14337951</v>
      </c>
      <c r="W403" s="71">
        <v>980822</v>
      </c>
      <c r="X403" s="77"/>
    </row>
    <row r="404" spans="2:24" ht="12.9" customHeight="1">
      <c r="B404" s="69">
        <v>396</v>
      </c>
      <c r="C404" s="70" t="s">
        <v>45</v>
      </c>
      <c r="D404" s="70" t="s">
        <v>621</v>
      </c>
      <c r="E404" s="70" t="s">
        <v>134</v>
      </c>
      <c r="F404" s="70" t="s">
        <v>135</v>
      </c>
      <c r="G404" s="70" t="s">
        <v>136</v>
      </c>
      <c r="H404" s="70" t="s">
        <v>52</v>
      </c>
      <c r="I404" s="70"/>
      <c r="J404" s="71" t="s">
        <v>1434</v>
      </c>
      <c r="K404" s="72" t="s">
        <v>1435</v>
      </c>
      <c r="L404" s="73" t="s">
        <v>624</v>
      </c>
      <c r="M404" s="74">
        <v>0.11</v>
      </c>
      <c r="N404" s="75">
        <v>41383</v>
      </c>
      <c r="O404" s="75">
        <v>42104</v>
      </c>
      <c r="P404" s="75">
        <v>42073</v>
      </c>
      <c r="Q404" s="71" t="s">
        <v>625</v>
      </c>
      <c r="R404" s="76">
        <v>70000000</v>
      </c>
      <c r="S404" s="76">
        <v>14000000</v>
      </c>
      <c r="T404" s="76">
        <v>14000000</v>
      </c>
      <c r="U404" s="71">
        <v>0</v>
      </c>
      <c r="V404" s="71">
        <v>14000000</v>
      </c>
      <c r="W404" s="71">
        <v>1968148</v>
      </c>
      <c r="X404" s="77"/>
    </row>
    <row r="405" spans="2:24" ht="12.9" customHeight="1">
      <c r="B405" s="69">
        <v>397</v>
      </c>
      <c r="C405" s="70" t="s">
        <v>45</v>
      </c>
      <c r="D405" s="70" t="s">
        <v>621</v>
      </c>
      <c r="E405" s="70" t="s">
        <v>134</v>
      </c>
      <c r="F405" s="70" t="s">
        <v>135</v>
      </c>
      <c r="G405" s="70" t="s">
        <v>136</v>
      </c>
      <c r="H405" s="70" t="s">
        <v>52</v>
      </c>
      <c r="I405" s="70"/>
      <c r="J405" s="71" t="s">
        <v>1436</v>
      </c>
      <c r="K405" s="72" t="s">
        <v>1437</v>
      </c>
      <c r="L405" s="73" t="s">
        <v>624</v>
      </c>
      <c r="M405" s="74">
        <v>0.11</v>
      </c>
      <c r="N405" s="75">
        <v>40871</v>
      </c>
      <c r="O405" s="75">
        <v>42321</v>
      </c>
      <c r="P405" s="75">
        <v>42076</v>
      </c>
      <c r="Q405" s="71" t="s">
        <v>625</v>
      </c>
      <c r="R405" s="76">
        <v>300000000</v>
      </c>
      <c r="S405" s="76">
        <v>45000000</v>
      </c>
      <c r="T405" s="76">
        <v>45000000</v>
      </c>
      <c r="U405" s="71">
        <v>0</v>
      </c>
      <c r="V405" s="71">
        <v>45000000</v>
      </c>
      <c r="W405" s="71">
        <v>7639031</v>
      </c>
      <c r="X405" s="77"/>
    </row>
    <row r="406" spans="2:24" ht="12.9" customHeight="1">
      <c r="B406" s="69">
        <v>398</v>
      </c>
      <c r="C406" s="70" t="s">
        <v>45</v>
      </c>
      <c r="D406" s="70" t="s">
        <v>621</v>
      </c>
      <c r="E406" s="70" t="s">
        <v>134</v>
      </c>
      <c r="F406" s="70" t="s">
        <v>135</v>
      </c>
      <c r="G406" s="70" t="s">
        <v>136</v>
      </c>
      <c r="H406" s="70" t="s">
        <v>52</v>
      </c>
      <c r="I406" s="70"/>
      <c r="J406" s="71" t="s">
        <v>1438</v>
      </c>
      <c r="K406" s="72" t="s">
        <v>1439</v>
      </c>
      <c r="L406" s="73" t="s">
        <v>763</v>
      </c>
      <c r="M406" s="74">
        <v>0.11</v>
      </c>
      <c r="N406" s="75">
        <v>40592</v>
      </c>
      <c r="O406" s="75">
        <v>44245</v>
      </c>
      <c r="P406" s="75">
        <v>42052</v>
      </c>
      <c r="Q406" s="71" t="s">
        <v>625</v>
      </c>
      <c r="R406" s="76">
        <v>1000000000</v>
      </c>
      <c r="S406" s="76">
        <v>1000000000</v>
      </c>
      <c r="T406" s="76">
        <v>1000000000</v>
      </c>
      <c r="U406" s="71">
        <v>0</v>
      </c>
      <c r="V406" s="71">
        <v>1000000000</v>
      </c>
      <c r="W406" s="71">
        <v>48255581</v>
      </c>
      <c r="X406" s="77"/>
    </row>
    <row r="407" spans="2:24" ht="12.9" customHeight="1">
      <c r="B407" s="69">
        <v>399</v>
      </c>
      <c r="C407" s="70" t="s">
        <v>45</v>
      </c>
      <c r="D407" s="70" t="s">
        <v>621</v>
      </c>
      <c r="E407" s="70" t="s">
        <v>134</v>
      </c>
      <c r="F407" s="70" t="s">
        <v>135</v>
      </c>
      <c r="G407" s="70" t="s">
        <v>136</v>
      </c>
      <c r="H407" s="70" t="s">
        <v>52</v>
      </c>
      <c r="I407" s="70"/>
      <c r="J407" s="71" t="s">
        <v>1440</v>
      </c>
      <c r="K407" s="72" t="s">
        <v>1441</v>
      </c>
      <c r="L407" s="73" t="s">
        <v>763</v>
      </c>
      <c r="M407" s="74">
        <v>0.11</v>
      </c>
      <c r="N407" s="75">
        <v>40877</v>
      </c>
      <c r="O407" s="75">
        <v>43784</v>
      </c>
      <c r="P407" s="75">
        <v>42062</v>
      </c>
      <c r="Q407" s="71" t="s">
        <v>625</v>
      </c>
      <c r="R407" s="76">
        <v>800000000</v>
      </c>
      <c r="S407" s="76">
        <v>672000000</v>
      </c>
      <c r="T407" s="76">
        <v>672000000</v>
      </c>
      <c r="U407" s="71">
        <v>0</v>
      </c>
      <c r="V407" s="71">
        <v>672000000</v>
      </c>
      <c r="W407" s="71">
        <v>33518719</v>
      </c>
      <c r="X407" s="77"/>
    </row>
    <row r="408" spans="2:24" ht="12.9" customHeight="1">
      <c r="B408" s="69">
        <v>400</v>
      </c>
      <c r="C408" s="70" t="s">
        <v>45</v>
      </c>
      <c r="D408" s="70" t="s">
        <v>621</v>
      </c>
      <c r="E408" s="70" t="s">
        <v>134</v>
      </c>
      <c r="F408" s="70" t="s">
        <v>135</v>
      </c>
      <c r="G408" s="70" t="s">
        <v>136</v>
      </c>
      <c r="H408" s="70" t="s">
        <v>52</v>
      </c>
      <c r="I408" s="70"/>
      <c r="J408" s="71" t="s">
        <v>1442</v>
      </c>
      <c r="K408" s="72" t="s">
        <v>1443</v>
      </c>
      <c r="L408" s="73" t="s">
        <v>624</v>
      </c>
      <c r="M408" s="74">
        <v>0.11</v>
      </c>
      <c r="N408" s="75">
        <v>41394</v>
      </c>
      <c r="O408" s="75">
        <v>42124</v>
      </c>
      <c r="P408" s="75">
        <v>42062</v>
      </c>
      <c r="Q408" s="71" t="s">
        <v>625</v>
      </c>
      <c r="R408" s="76">
        <v>150000000</v>
      </c>
      <c r="S408" s="76">
        <v>150000000</v>
      </c>
      <c r="T408" s="76">
        <v>150000000</v>
      </c>
      <c r="U408" s="71">
        <v>0</v>
      </c>
      <c r="V408" s="71">
        <v>150000000</v>
      </c>
      <c r="W408" s="71">
        <v>9392242</v>
      </c>
      <c r="X408" s="77"/>
    </row>
    <row r="409" spans="2:24" ht="12.9" customHeight="1">
      <c r="B409" s="69">
        <v>401</v>
      </c>
      <c r="C409" s="70" t="s">
        <v>45</v>
      </c>
      <c r="D409" s="70" t="s">
        <v>621</v>
      </c>
      <c r="E409" s="70" t="s">
        <v>134</v>
      </c>
      <c r="F409" s="70" t="s">
        <v>135</v>
      </c>
      <c r="G409" s="70" t="s">
        <v>136</v>
      </c>
      <c r="H409" s="70" t="s">
        <v>52</v>
      </c>
      <c r="I409" s="70"/>
      <c r="J409" s="71" t="s">
        <v>1444</v>
      </c>
      <c r="K409" s="72" t="s">
        <v>1445</v>
      </c>
      <c r="L409" s="73" t="s">
        <v>624</v>
      </c>
      <c r="M409" s="74">
        <v>0.11</v>
      </c>
      <c r="N409" s="75">
        <v>42067</v>
      </c>
      <c r="O409" s="75">
        <v>42159</v>
      </c>
      <c r="P409" s="75"/>
      <c r="Q409" s="71" t="s">
        <v>625</v>
      </c>
      <c r="R409" s="76">
        <v>18000000</v>
      </c>
      <c r="S409" s="76">
        <v>18000000</v>
      </c>
      <c r="T409" s="76">
        <v>18000000</v>
      </c>
      <c r="U409" s="71">
        <v>0</v>
      </c>
      <c r="V409" s="71">
        <v>18000000</v>
      </c>
      <c r="W409" s="71">
        <v>1106789</v>
      </c>
      <c r="X409" s="77"/>
    </row>
    <row r="410" spans="2:24" ht="12.9" customHeight="1">
      <c r="B410" s="69">
        <v>402</v>
      </c>
      <c r="C410" s="70" t="s">
        <v>45</v>
      </c>
      <c r="D410" s="70" t="s">
        <v>621</v>
      </c>
      <c r="E410" s="70" t="s">
        <v>134</v>
      </c>
      <c r="F410" s="70" t="s">
        <v>135</v>
      </c>
      <c r="G410" s="70" t="s">
        <v>136</v>
      </c>
      <c r="H410" s="70" t="s">
        <v>52</v>
      </c>
      <c r="I410" s="70"/>
      <c r="J410" s="71" t="s">
        <v>1446</v>
      </c>
      <c r="K410" s="72" t="s">
        <v>1447</v>
      </c>
      <c r="L410" s="73" t="s">
        <v>1448</v>
      </c>
      <c r="M410" s="74">
        <v>0.11</v>
      </c>
      <c r="N410" s="75">
        <v>40877</v>
      </c>
      <c r="O410" s="75">
        <v>43723</v>
      </c>
      <c r="P410" s="75">
        <v>42035</v>
      </c>
      <c r="Q410" s="71" t="s">
        <v>625</v>
      </c>
      <c r="R410" s="76">
        <v>700000000</v>
      </c>
      <c r="S410" s="76">
        <v>553000000</v>
      </c>
      <c r="T410" s="76">
        <v>553000000</v>
      </c>
      <c r="U410" s="71">
        <v>0</v>
      </c>
      <c r="V410" s="71">
        <v>553000000</v>
      </c>
      <c r="W410" s="71">
        <v>37399633</v>
      </c>
      <c r="X410" s="77"/>
    </row>
    <row r="411" spans="2:24" ht="12.9" customHeight="1">
      <c r="B411" s="69">
        <v>403</v>
      </c>
      <c r="C411" s="70" t="s">
        <v>45</v>
      </c>
      <c r="D411" s="70" t="s">
        <v>621</v>
      </c>
      <c r="E411" s="70" t="s">
        <v>134</v>
      </c>
      <c r="F411" s="70" t="s">
        <v>135</v>
      </c>
      <c r="G411" s="70" t="s">
        <v>136</v>
      </c>
      <c r="H411" s="70" t="s">
        <v>52</v>
      </c>
      <c r="I411" s="70"/>
      <c r="J411" s="71" t="s">
        <v>1449</v>
      </c>
      <c r="K411" s="72" t="s">
        <v>1450</v>
      </c>
      <c r="L411" s="73" t="s">
        <v>669</v>
      </c>
      <c r="M411" s="74">
        <v>0.24</v>
      </c>
      <c r="N411" s="75">
        <v>42121</v>
      </c>
      <c r="O411" s="75"/>
      <c r="P411" s="75">
        <v>42277</v>
      </c>
      <c r="Q411" s="71" t="s">
        <v>625</v>
      </c>
      <c r="R411" s="76">
        <v>0</v>
      </c>
      <c r="S411" s="76">
        <v>177660</v>
      </c>
      <c r="T411" s="76">
        <v>177660</v>
      </c>
      <c r="U411" s="71">
        <v>0</v>
      </c>
      <c r="V411" s="71">
        <v>177660</v>
      </c>
      <c r="W411" s="71">
        <v>17069</v>
      </c>
      <c r="X411" s="77"/>
    </row>
    <row r="412" spans="2:24" ht="12.9" customHeight="1">
      <c r="B412" s="69">
        <v>404</v>
      </c>
      <c r="C412" s="70" t="s">
        <v>45</v>
      </c>
      <c r="D412" s="70" t="s">
        <v>621</v>
      </c>
      <c r="E412" s="70" t="s">
        <v>134</v>
      </c>
      <c r="F412" s="70" t="s">
        <v>135</v>
      </c>
      <c r="G412" s="70" t="s">
        <v>136</v>
      </c>
      <c r="H412" s="70" t="s">
        <v>52</v>
      </c>
      <c r="I412" s="70"/>
      <c r="J412" s="71" t="s">
        <v>1451</v>
      </c>
      <c r="K412" s="72" t="s">
        <v>1452</v>
      </c>
      <c r="L412" s="73" t="s">
        <v>757</v>
      </c>
      <c r="M412" s="78"/>
      <c r="N412" s="75">
        <v>42172</v>
      </c>
      <c r="O412" s="75"/>
      <c r="P412" s="75"/>
      <c r="Q412" s="71" t="s">
        <v>625</v>
      </c>
      <c r="R412" s="76">
        <v>2585700</v>
      </c>
      <c r="S412" s="76">
        <v>0</v>
      </c>
      <c r="T412" s="76">
        <v>0</v>
      </c>
      <c r="U412" s="71">
        <v>2585700</v>
      </c>
      <c r="V412" s="71">
        <v>2585700</v>
      </c>
      <c r="W412" s="71">
        <v>0</v>
      </c>
      <c r="X412" s="77" t="s">
        <v>758</v>
      </c>
    </row>
    <row r="413" spans="2:24" ht="12.9" customHeight="1">
      <c r="B413" s="69">
        <v>405</v>
      </c>
      <c r="C413" s="70" t="s">
        <v>45</v>
      </c>
      <c r="D413" s="70" t="s">
        <v>621</v>
      </c>
      <c r="E413" s="70" t="s">
        <v>134</v>
      </c>
      <c r="F413" s="70" t="s">
        <v>135</v>
      </c>
      <c r="G413" s="70" t="s">
        <v>136</v>
      </c>
      <c r="H413" s="70" t="s">
        <v>52</v>
      </c>
      <c r="I413" s="70"/>
      <c r="J413" s="71" t="s">
        <v>1453</v>
      </c>
      <c r="K413" s="72" t="s">
        <v>1454</v>
      </c>
      <c r="L413" s="73" t="s">
        <v>757</v>
      </c>
      <c r="M413" s="78"/>
      <c r="N413" s="75">
        <v>42146</v>
      </c>
      <c r="O413" s="75"/>
      <c r="P413" s="75"/>
      <c r="Q413" s="71" t="s">
        <v>625</v>
      </c>
      <c r="R413" s="76">
        <v>8979850</v>
      </c>
      <c r="S413" s="76">
        <v>0</v>
      </c>
      <c r="T413" s="76">
        <v>0</v>
      </c>
      <c r="U413" s="71">
        <v>8979848</v>
      </c>
      <c r="V413" s="71">
        <v>8979848</v>
      </c>
      <c r="W413" s="71">
        <v>0</v>
      </c>
      <c r="X413" s="77" t="s">
        <v>892</v>
      </c>
    </row>
    <row r="414" spans="2:24" ht="12.9" customHeight="1">
      <c r="B414" s="69">
        <v>406</v>
      </c>
      <c r="C414" s="70" t="s">
        <v>45</v>
      </c>
      <c r="D414" s="70" t="s">
        <v>621</v>
      </c>
      <c r="E414" s="70" t="s">
        <v>134</v>
      </c>
      <c r="F414" s="70" t="s">
        <v>135</v>
      </c>
      <c r="G414" s="70" t="s">
        <v>136</v>
      </c>
      <c r="H414" s="70" t="s">
        <v>52</v>
      </c>
      <c r="I414" s="70"/>
      <c r="J414" s="71" t="s">
        <v>1455</v>
      </c>
      <c r="K414" s="72" t="s">
        <v>1456</v>
      </c>
      <c r="L414" s="73" t="s">
        <v>757</v>
      </c>
      <c r="M414" s="78"/>
      <c r="N414" s="75">
        <v>42152</v>
      </c>
      <c r="O414" s="75"/>
      <c r="P414" s="75"/>
      <c r="Q414" s="71" t="s">
        <v>625</v>
      </c>
      <c r="R414" s="76">
        <v>1216300</v>
      </c>
      <c r="S414" s="76">
        <v>0</v>
      </c>
      <c r="T414" s="76">
        <v>0</v>
      </c>
      <c r="U414" s="71">
        <v>1170825</v>
      </c>
      <c r="V414" s="71">
        <v>1170825</v>
      </c>
      <c r="W414" s="71">
        <v>0</v>
      </c>
      <c r="X414" s="77" t="s">
        <v>1018</v>
      </c>
    </row>
    <row r="415" spans="2:24" ht="12.9" customHeight="1">
      <c r="B415" s="69">
        <v>407</v>
      </c>
      <c r="C415" s="70" t="s">
        <v>45</v>
      </c>
      <c r="D415" s="70" t="s">
        <v>621</v>
      </c>
      <c r="E415" s="70" t="s">
        <v>134</v>
      </c>
      <c r="F415" s="70" t="s">
        <v>135</v>
      </c>
      <c r="G415" s="70" t="s">
        <v>136</v>
      </c>
      <c r="H415" s="70" t="s">
        <v>52</v>
      </c>
      <c r="I415" s="70"/>
      <c r="J415" s="71" t="s">
        <v>1457</v>
      </c>
      <c r="K415" s="72" t="s">
        <v>1458</v>
      </c>
      <c r="L415" s="73" t="s">
        <v>757</v>
      </c>
      <c r="M415" s="78"/>
      <c r="N415" s="75">
        <v>42152</v>
      </c>
      <c r="O415" s="75"/>
      <c r="P415" s="75"/>
      <c r="Q415" s="71" t="s">
        <v>625</v>
      </c>
      <c r="R415" s="76">
        <v>2119100</v>
      </c>
      <c r="S415" s="76">
        <v>0</v>
      </c>
      <c r="T415" s="76">
        <v>0</v>
      </c>
      <c r="U415" s="71">
        <v>2119100</v>
      </c>
      <c r="V415" s="71">
        <v>2119100</v>
      </c>
      <c r="W415" s="71">
        <v>0</v>
      </c>
      <c r="X415" s="77" t="s">
        <v>1018</v>
      </c>
    </row>
    <row r="416" spans="2:24" ht="12.9" customHeight="1">
      <c r="B416" s="69">
        <v>408</v>
      </c>
      <c r="C416" s="70" t="s">
        <v>45</v>
      </c>
      <c r="D416" s="70" t="s">
        <v>621</v>
      </c>
      <c r="E416" s="70" t="s">
        <v>134</v>
      </c>
      <c r="F416" s="70" t="s">
        <v>135</v>
      </c>
      <c r="G416" s="70" t="s">
        <v>136</v>
      </c>
      <c r="H416" s="70" t="s">
        <v>52</v>
      </c>
      <c r="I416" s="70"/>
      <c r="J416" s="71" t="s">
        <v>1459</v>
      </c>
      <c r="K416" s="72" t="s">
        <v>1460</v>
      </c>
      <c r="L416" s="73" t="s">
        <v>757</v>
      </c>
      <c r="M416" s="78"/>
      <c r="N416" s="75">
        <v>42160</v>
      </c>
      <c r="O416" s="75"/>
      <c r="P416" s="75"/>
      <c r="Q416" s="71" t="s">
        <v>625</v>
      </c>
      <c r="R416" s="76">
        <v>1510000</v>
      </c>
      <c r="S416" s="76">
        <v>0</v>
      </c>
      <c r="T416" s="76">
        <v>0</v>
      </c>
      <c r="U416" s="71">
        <v>1510000</v>
      </c>
      <c r="V416" s="71">
        <v>1510000</v>
      </c>
      <c r="W416" s="71">
        <v>0</v>
      </c>
      <c r="X416" s="77" t="s">
        <v>1018</v>
      </c>
    </row>
    <row r="417" spans="2:24" ht="12.9" customHeight="1">
      <c r="B417" s="69">
        <v>409</v>
      </c>
      <c r="C417" s="70" t="s">
        <v>45</v>
      </c>
      <c r="D417" s="70" t="s">
        <v>621</v>
      </c>
      <c r="E417" s="70" t="s">
        <v>134</v>
      </c>
      <c r="F417" s="70" t="s">
        <v>135</v>
      </c>
      <c r="G417" s="70" t="s">
        <v>136</v>
      </c>
      <c r="H417" s="70" t="s">
        <v>52</v>
      </c>
      <c r="I417" s="70"/>
      <c r="J417" s="71" t="s">
        <v>1461</v>
      </c>
      <c r="K417" s="72" t="s">
        <v>1462</v>
      </c>
      <c r="L417" s="73" t="s">
        <v>757</v>
      </c>
      <c r="M417" s="78"/>
      <c r="N417" s="75">
        <v>42171</v>
      </c>
      <c r="O417" s="75"/>
      <c r="P417" s="75"/>
      <c r="Q417" s="71" t="s">
        <v>625</v>
      </c>
      <c r="R417" s="76">
        <v>108550</v>
      </c>
      <c r="S417" s="76">
        <v>0</v>
      </c>
      <c r="T417" s="76">
        <v>0</v>
      </c>
      <c r="U417" s="71">
        <v>108550</v>
      </c>
      <c r="V417" s="71">
        <v>108550</v>
      </c>
      <c r="W417" s="71">
        <v>0</v>
      </c>
      <c r="X417" s="77" t="s">
        <v>1018</v>
      </c>
    </row>
    <row r="418" spans="2:24" ht="12.9" customHeight="1">
      <c r="B418" s="69">
        <v>410</v>
      </c>
      <c r="C418" s="70" t="s">
        <v>45</v>
      </c>
      <c r="D418" s="70" t="s">
        <v>621</v>
      </c>
      <c r="E418" s="70" t="s">
        <v>134</v>
      </c>
      <c r="F418" s="70" t="s">
        <v>135</v>
      </c>
      <c r="G418" s="70" t="s">
        <v>136</v>
      </c>
      <c r="H418" s="70" t="s">
        <v>52</v>
      </c>
      <c r="I418" s="70"/>
      <c r="J418" s="71" t="s">
        <v>1463</v>
      </c>
      <c r="K418" s="72" t="s">
        <v>1464</v>
      </c>
      <c r="L418" s="73" t="s">
        <v>757</v>
      </c>
      <c r="M418" s="78"/>
      <c r="N418" s="75">
        <v>42171</v>
      </c>
      <c r="O418" s="75"/>
      <c r="P418" s="75"/>
      <c r="Q418" s="71" t="s">
        <v>625</v>
      </c>
      <c r="R418" s="76">
        <v>249870</v>
      </c>
      <c r="S418" s="76">
        <v>0</v>
      </c>
      <c r="T418" s="76">
        <v>0</v>
      </c>
      <c r="U418" s="71">
        <v>225550</v>
      </c>
      <c r="V418" s="71">
        <v>225550</v>
      </c>
      <c r="W418" s="71">
        <v>0</v>
      </c>
      <c r="X418" s="77" t="s">
        <v>1018</v>
      </c>
    </row>
    <row r="419" spans="2:24" ht="12.9" customHeight="1">
      <c r="B419" s="69">
        <v>411</v>
      </c>
      <c r="C419" s="70" t="s">
        <v>45</v>
      </c>
      <c r="D419" s="70" t="s">
        <v>621</v>
      </c>
      <c r="E419" s="70" t="s">
        <v>134</v>
      </c>
      <c r="F419" s="70" t="s">
        <v>135</v>
      </c>
      <c r="G419" s="70" t="s">
        <v>136</v>
      </c>
      <c r="H419" s="70" t="s">
        <v>52</v>
      </c>
      <c r="I419" s="70"/>
      <c r="J419" s="71" t="s">
        <v>1465</v>
      </c>
      <c r="K419" s="72" t="s">
        <v>1466</v>
      </c>
      <c r="L419" s="73" t="s">
        <v>757</v>
      </c>
      <c r="M419" s="78"/>
      <c r="N419" s="75">
        <v>42188</v>
      </c>
      <c r="O419" s="75"/>
      <c r="P419" s="75"/>
      <c r="Q419" s="71" t="s">
        <v>625</v>
      </c>
      <c r="R419" s="76">
        <v>122100</v>
      </c>
      <c r="S419" s="76">
        <v>0</v>
      </c>
      <c r="T419" s="76">
        <v>0</v>
      </c>
      <c r="U419" s="71">
        <v>122100</v>
      </c>
      <c r="V419" s="71">
        <v>122100</v>
      </c>
      <c r="W419" s="71">
        <v>0</v>
      </c>
      <c r="X419" s="77" t="s">
        <v>1018</v>
      </c>
    </row>
    <row r="420" spans="2:24" ht="12.9" customHeight="1">
      <c r="B420" s="69">
        <v>412</v>
      </c>
      <c r="C420" s="70" t="s">
        <v>45</v>
      </c>
      <c r="D420" s="70" t="s">
        <v>621</v>
      </c>
      <c r="E420" s="70" t="s">
        <v>134</v>
      </c>
      <c r="F420" s="70" t="s">
        <v>135</v>
      </c>
      <c r="G420" s="70" t="s">
        <v>136</v>
      </c>
      <c r="H420" s="70" t="s">
        <v>52</v>
      </c>
      <c r="I420" s="70"/>
      <c r="J420" s="71" t="s">
        <v>1467</v>
      </c>
      <c r="K420" s="72" t="s">
        <v>1468</v>
      </c>
      <c r="L420" s="73" t="s">
        <v>757</v>
      </c>
      <c r="M420" s="78"/>
      <c r="N420" s="75">
        <v>42198</v>
      </c>
      <c r="O420" s="75"/>
      <c r="P420" s="75"/>
      <c r="Q420" s="71" t="s">
        <v>625</v>
      </c>
      <c r="R420" s="76">
        <v>700000</v>
      </c>
      <c r="S420" s="76">
        <v>0</v>
      </c>
      <c r="T420" s="76">
        <v>0</v>
      </c>
      <c r="U420" s="71">
        <v>700000</v>
      </c>
      <c r="V420" s="71">
        <v>700000</v>
      </c>
      <c r="W420" s="71">
        <v>0</v>
      </c>
      <c r="X420" s="77" t="s">
        <v>1018</v>
      </c>
    </row>
    <row r="421" spans="2:24" ht="12.9" customHeight="1">
      <c r="B421" s="69">
        <v>413</v>
      </c>
      <c r="C421" s="70" t="s">
        <v>45</v>
      </c>
      <c r="D421" s="70" t="s">
        <v>621</v>
      </c>
      <c r="E421" s="70" t="s">
        <v>134</v>
      </c>
      <c r="F421" s="70" t="s">
        <v>135</v>
      </c>
      <c r="G421" s="70" t="s">
        <v>136</v>
      </c>
      <c r="H421" s="70" t="s">
        <v>52</v>
      </c>
      <c r="I421" s="70"/>
      <c r="J421" s="71" t="s">
        <v>1469</v>
      </c>
      <c r="K421" s="72" t="s">
        <v>1470</v>
      </c>
      <c r="L421" s="73" t="s">
        <v>757</v>
      </c>
      <c r="M421" s="78"/>
      <c r="N421" s="75">
        <v>42215</v>
      </c>
      <c r="O421" s="75"/>
      <c r="P421" s="75"/>
      <c r="Q421" s="71" t="s">
        <v>625</v>
      </c>
      <c r="R421" s="76">
        <v>229800</v>
      </c>
      <c r="S421" s="76">
        <v>0</v>
      </c>
      <c r="T421" s="76">
        <v>0</v>
      </c>
      <c r="U421" s="71">
        <v>205484</v>
      </c>
      <c r="V421" s="71">
        <v>205484</v>
      </c>
      <c r="W421" s="71">
        <v>0</v>
      </c>
      <c r="X421" s="77" t="s">
        <v>1018</v>
      </c>
    </row>
    <row r="422" spans="2:24" ht="12.9" customHeight="1">
      <c r="B422" s="69">
        <v>414</v>
      </c>
      <c r="C422" s="70" t="s">
        <v>45</v>
      </c>
      <c r="D422" s="70" t="s">
        <v>621</v>
      </c>
      <c r="E422" s="70" t="s">
        <v>134</v>
      </c>
      <c r="F422" s="70" t="s">
        <v>135</v>
      </c>
      <c r="G422" s="70" t="s">
        <v>136</v>
      </c>
      <c r="H422" s="70" t="s">
        <v>52</v>
      </c>
      <c r="I422" s="70"/>
      <c r="J422" s="71" t="s">
        <v>1471</v>
      </c>
      <c r="K422" s="72" t="s">
        <v>1472</v>
      </c>
      <c r="L422" s="73" t="s">
        <v>757</v>
      </c>
      <c r="M422" s="78"/>
      <c r="N422" s="75">
        <v>42249</v>
      </c>
      <c r="O422" s="75"/>
      <c r="P422" s="75"/>
      <c r="Q422" s="71" t="s">
        <v>625</v>
      </c>
      <c r="R422" s="76">
        <v>224100</v>
      </c>
      <c r="S422" s="76">
        <v>0</v>
      </c>
      <c r="T422" s="76">
        <v>0</v>
      </c>
      <c r="U422" s="71">
        <v>224100</v>
      </c>
      <c r="V422" s="71">
        <v>224100</v>
      </c>
      <c r="W422" s="71">
        <v>0</v>
      </c>
      <c r="X422" s="77" t="s">
        <v>1018</v>
      </c>
    </row>
    <row r="423" spans="2:24" ht="12.9" customHeight="1">
      <c r="B423" s="69">
        <v>415</v>
      </c>
      <c r="C423" s="70" t="s">
        <v>45</v>
      </c>
      <c r="D423" s="70" t="s">
        <v>621</v>
      </c>
      <c r="E423" s="70" t="s">
        <v>134</v>
      </c>
      <c r="F423" s="70" t="s">
        <v>135</v>
      </c>
      <c r="G423" s="70" t="s">
        <v>136</v>
      </c>
      <c r="H423" s="70" t="s">
        <v>52</v>
      </c>
      <c r="I423" s="70"/>
      <c r="J423" s="71" t="s">
        <v>1473</v>
      </c>
      <c r="K423" s="72" t="s">
        <v>1474</v>
      </c>
      <c r="L423" s="73" t="s">
        <v>757</v>
      </c>
      <c r="M423" s="78"/>
      <c r="N423" s="75">
        <v>42153</v>
      </c>
      <c r="O423" s="75"/>
      <c r="P423" s="75"/>
      <c r="Q423" s="71" t="s">
        <v>625</v>
      </c>
      <c r="R423" s="76">
        <v>2377730</v>
      </c>
      <c r="S423" s="76">
        <v>0</v>
      </c>
      <c r="T423" s="76">
        <v>0</v>
      </c>
      <c r="U423" s="71">
        <v>2377730</v>
      </c>
      <c r="V423" s="71">
        <v>2377730</v>
      </c>
      <c r="W423" s="71">
        <v>0</v>
      </c>
      <c r="X423" s="77" t="s">
        <v>899</v>
      </c>
    </row>
    <row r="424" spans="2:24" ht="12.9" customHeight="1">
      <c r="B424" s="69">
        <v>416</v>
      </c>
      <c r="C424" s="70" t="s">
        <v>45</v>
      </c>
      <c r="D424" s="70" t="s">
        <v>621</v>
      </c>
      <c r="E424" s="70" t="s">
        <v>134</v>
      </c>
      <c r="F424" s="70" t="s">
        <v>135</v>
      </c>
      <c r="G424" s="70" t="s">
        <v>136</v>
      </c>
      <c r="H424" s="70" t="s">
        <v>52</v>
      </c>
      <c r="I424" s="70"/>
      <c r="J424" s="71" t="s">
        <v>1475</v>
      </c>
      <c r="K424" s="72" t="s">
        <v>1476</v>
      </c>
      <c r="L424" s="73" t="s">
        <v>757</v>
      </c>
      <c r="M424" s="78"/>
      <c r="N424" s="75">
        <v>42185</v>
      </c>
      <c r="O424" s="75"/>
      <c r="P424" s="71"/>
      <c r="Q424" s="71" t="s">
        <v>625</v>
      </c>
      <c r="R424" s="76">
        <v>3400000</v>
      </c>
      <c r="S424" s="76">
        <v>0</v>
      </c>
      <c r="T424" s="76">
        <v>0</v>
      </c>
      <c r="U424" s="71">
        <v>3400000</v>
      </c>
      <c r="V424" s="71">
        <v>3400000</v>
      </c>
      <c r="W424" s="71">
        <v>0</v>
      </c>
      <c r="X424" s="77" t="s">
        <v>899</v>
      </c>
    </row>
    <row r="425" spans="2:24" ht="12.9" customHeight="1">
      <c r="B425" s="69">
        <v>417</v>
      </c>
      <c r="C425" s="70" t="s">
        <v>45</v>
      </c>
      <c r="D425" s="70" t="s">
        <v>621</v>
      </c>
      <c r="E425" s="70" t="s">
        <v>134</v>
      </c>
      <c r="F425" s="70" t="s">
        <v>135</v>
      </c>
      <c r="G425" s="70" t="s">
        <v>136</v>
      </c>
      <c r="H425" s="70" t="s">
        <v>52</v>
      </c>
      <c r="I425" s="70"/>
      <c r="J425" s="71" t="s">
        <v>1477</v>
      </c>
      <c r="K425" s="72" t="s">
        <v>1478</v>
      </c>
      <c r="L425" s="73" t="s">
        <v>757</v>
      </c>
      <c r="M425" s="78"/>
      <c r="N425" s="75">
        <v>42216</v>
      </c>
      <c r="O425" s="75"/>
      <c r="P425" s="71"/>
      <c r="Q425" s="71" t="s">
        <v>625</v>
      </c>
      <c r="R425" s="76">
        <v>3510000</v>
      </c>
      <c r="S425" s="76">
        <v>0</v>
      </c>
      <c r="T425" s="76">
        <v>0</v>
      </c>
      <c r="U425" s="71">
        <v>3510000</v>
      </c>
      <c r="V425" s="71">
        <v>3510000</v>
      </c>
      <c r="W425" s="71">
        <v>0</v>
      </c>
      <c r="X425" s="77" t="s">
        <v>899</v>
      </c>
    </row>
    <row r="426" spans="2:24" ht="12.9" customHeight="1">
      <c r="B426" s="69">
        <v>418</v>
      </c>
      <c r="C426" s="70" t="s">
        <v>45</v>
      </c>
      <c r="D426" s="70" t="s">
        <v>621</v>
      </c>
      <c r="E426" s="70" t="s">
        <v>134</v>
      </c>
      <c r="F426" s="70" t="s">
        <v>135</v>
      </c>
      <c r="G426" s="70" t="s">
        <v>136</v>
      </c>
      <c r="H426" s="70" t="s">
        <v>52</v>
      </c>
      <c r="I426" s="70"/>
      <c r="J426" s="71" t="s">
        <v>1479</v>
      </c>
      <c r="K426" s="72" t="s">
        <v>1480</v>
      </c>
      <c r="L426" s="73" t="s">
        <v>757</v>
      </c>
      <c r="M426" s="78"/>
      <c r="N426" s="75">
        <v>42247</v>
      </c>
      <c r="O426" s="75"/>
      <c r="P426" s="75"/>
      <c r="Q426" s="71" t="s">
        <v>625</v>
      </c>
      <c r="R426" s="79">
        <v>3510000</v>
      </c>
      <c r="S426" s="76">
        <v>0</v>
      </c>
      <c r="T426" s="76">
        <v>0</v>
      </c>
      <c r="U426" s="71">
        <v>3510000</v>
      </c>
      <c r="V426" s="71">
        <v>3510000</v>
      </c>
      <c r="W426" s="71">
        <v>0</v>
      </c>
      <c r="X426" s="77" t="s">
        <v>899</v>
      </c>
    </row>
    <row r="427" spans="2:24" ht="12.9" customHeight="1">
      <c r="B427" s="69">
        <v>419</v>
      </c>
      <c r="C427" s="70" t="s">
        <v>45</v>
      </c>
      <c r="D427" s="70" t="s">
        <v>621</v>
      </c>
      <c r="E427" s="70" t="s">
        <v>134</v>
      </c>
      <c r="F427" s="70" t="s">
        <v>135</v>
      </c>
      <c r="G427" s="70" t="s">
        <v>136</v>
      </c>
      <c r="H427" s="70" t="s">
        <v>52</v>
      </c>
      <c r="I427" s="70"/>
      <c r="J427" s="71" t="s">
        <v>1481</v>
      </c>
      <c r="K427" s="72" t="s">
        <v>1482</v>
      </c>
      <c r="L427" s="73" t="s">
        <v>757</v>
      </c>
      <c r="M427" s="78"/>
      <c r="N427" s="75">
        <v>42277</v>
      </c>
      <c r="O427" s="75"/>
      <c r="P427" s="75"/>
      <c r="Q427" s="71" t="s">
        <v>625</v>
      </c>
      <c r="R427" s="76">
        <v>3400000</v>
      </c>
      <c r="S427" s="76">
        <v>0</v>
      </c>
      <c r="T427" s="76">
        <v>0</v>
      </c>
      <c r="U427" s="71">
        <v>3400000</v>
      </c>
      <c r="V427" s="71">
        <v>3400000</v>
      </c>
      <c r="W427" s="71">
        <v>0</v>
      </c>
      <c r="X427" s="77" t="s">
        <v>899</v>
      </c>
    </row>
    <row r="428" spans="2:24" ht="12.9" customHeight="1">
      <c r="B428" s="69">
        <v>420</v>
      </c>
      <c r="C428" s="70" t="s">
        <v>45</v>
      </c>
      <c r="D428" s="70" t="s">
        <v>621</v>
      </c>
      <c r="E428" s="70" t="s">
        <v>138</v>
      </c>
      <c r="F428" s="70" t="s">
        <v>139</v>
      </c>
      <c r="G428" s="70" t="s">
        <v>140</v>
      </c>
      <c r="H428" s="70" t="s">
        <v>52</v>
      </c>
      <c r="I428" s="70"/>
      <c r="J428" s="71" t="s">
        <v>1483</v>
      </c>
      <c r="K428" s="72" t="s">
        <v>1484</v>
      </c>
      <c r="L428" s="73" t="s">
        <v>624</v>
      </c>
      <c r="M428" s="74">
        <v>0.11</v>
      </c>
      <c r="N428" s="75">
        <v>40828</v>
      </c>
      <c r="O428" s="75">
        <v>42287</v>
      </c>
      <c r="P428" s="75">
        <v>42133</v>
      </c>
      <c r="Q428" s="71" t="s">
        <v>625</v>
      </c>
      <c r="R428" s="76">
        <v>300000000</v>
      </c>
      <c r="S428" s="76">
        <v>300000000</v>
      </c>
      <c r="T428" s="76">
        <v>300000000</v>
      </c>
      <c r="U428" s="71">
        <v>0</v>
      </c>
      <c r="V428" s="71">
        <v>300000000</v>
      </c>
      <c r="W428" s="71">
        <v>11426615</v>
      </c>
      <c r="X428" s="77"/>
    </row>
    <row r="429" spans="2:24" ht="12.9" customHeight="1">
      <c r="B429" s="69">
        <v>421</v>
      </c>
      <c r="C429" s="70" t="s">
        <v>45</v>
      </c>
      <c r="D429" s="70" t="s">
        <v>621</v>
      </c>
      <c r="E429" s="70" t="s">
        <v>138</v>
      </c>
      <c r="F429" s="70" t="s">
        <v>139</v>
      </c>
      <c r="G429" s="70" t="s">
        <v>140</v>
      </c>
      <c r="H429" s="70" t="s">
        <v>52</v>
      </c>
      <c r="I429" s="70"/>
      <c r="J429" s="71" t="s">
        <v>1485</v>
      </c>
      <c r="K429" s="72" t="s">
        <v>1486</v>
      </c>
      <c r="L429" s="73" t="s">
        <v>807</v>
      </c>
      <c r="M429" s="74">
        <v>0.11</v>
      </c>
      <c r="N429" s="75">
        <v>41969</v>
      </c>
      <c r="O429" s="75">
        <v>42148</v>
      </c>
      <c r="P429" s="75">
        <v>42149</v>
      </c>
      <c r="Q429" s="71" t="s">
        <v>625</v>
      </c>
      <c r="R429" s="76">
        <v>30000000</v>
      </c>
      <c r="S429" s="76">
        <v>0</v>
      </c>
      <c r="T429" s="76">
        <v>0</v>
      </c>
      <c r="U429" s="71">
        <v>0</v>
      </c>
      <c r="V429" s="71">
        <v>0</v>
      </c>
      <c r="W429" s="71">
        <v>173733</v>
      </c>
      <c r="X429" s="77"/>
    </row>
    <row r="430" spans="2:24" ht="12.9" customHeight="1">
      <c r="B430" s="69">
        <v>422</v>
      </c>
      <c r="C430" s="70" t="s">
        <v>45</v>
      </c>
      <c r="D430" s="70" t="s">
        <v>621</v>
      </c>
      <c r="E430" s="70" t="s">
        <v>138</v>
      </c>
      <c r="F430" s="70" t="s">
        <v>139</v>
      </c>
      <c r="G430" s="70" t="s">
        <v>140</v>
      </c>
      <c r="H430" s="70" t="s">
        <v>52</v>
      </c>
      <c r="I430" s="70"/>
      <c r="J430" s="71" t="s">
        <v>1487</v>
      </c>
      <c r="K430" s="72" t="s">
        <v>1488</v>
      </c>
      <c r="L430" s="73" t="s">
        <v>807</v>
      </c>
      <c r="M430" s="74">
        <v>0.11</v>
      </c>
      <c r="N430" s="75">
        <v>41970</v>
      </c>
      <c r="O430" s="75">
        <v>42149</v>
      </c>
      <c r="P430" s="75">
        <v>42149</v>
      </c>
      <c r="Q430" s="71" t="s">
        <v>625</v>
      </c>
      <c r="R430" s="76">
        <v>15000000</v>
      </c>
      <c r="S430" s="76">
        <v>0</v>
      </c>
      <c r="T430" s="76">
        <v>0</v>
      </c>
      <c r="U430" s="71">
        <v>0</v>
      </c>
      <c r="V430" s="71">
        <v>0</v>
      </c>
      <c r="W430" s="71">
        <v>120097</v>
      </c>
      <c r="X430" s="77"/>
    </row>
    <row r="431" spans="2:24" ht="12.9" customHeight="1">
      <c r="B431" s="69">
        <v>423</v>
      </c>
      <c r="C431" s="70" t="s">
        <v>45</v>
      </c>
      <c r="D431" s="70" t="s">
        <v>621</v>
      </c>
      <c r="E431" s="70" t="s">
        <v>138</v>
      </c>
      <c r="F431" s="70" t="s">
        <v>139</v>
      </c>
      <c r="G431" s="70" t="s">
        <v>140</v>
      </c>
      <c r="H431" s="70" t="s">
        <v>52</v>
      </c>
      <c r="I431" s="70"/>
      <c r="J431" s="71" t="s">
        <v>1489</v>
      </c>
      <c r="K431" s="72" t="s">
        <v>1490</v>
      </c>
      <c r="L431" s="73" t="s">
        <v>807</v>
      </c>
      <c r="M431" s="74">
        <v>0.11</v>
      </c>
      <c r="N431" s="75">
        <v>41970</v>
      </c>
      <c r="O431" s="75">
        <v>42149</v>
      </c>
      <c r="P431" s="75">
        <v>42149</v>
      </c>
      <c r="Q431" s="71" t="s">
        <v>625</v>
      </c>
      <c r="R431" s="76">
        <v>51000000</v>
      </c>
      <c r="S431" s="76">
        <v>0</v>
      </c>
      <c r="T431" s="76">
        <v>0</v>
      </c>
      <c r="U431" s="71">
        <v>0</v>
      </c>
      <c r="V431" s="71">
        <v>0</v>
      </c>
      <c r="W431" s="71">
        <v>509060</v>
      </c>
      <c r="X431" s="77"/>
    </row>
    <row r="432" spans="2:24" ht="12.9" customHeight="1">
      <c r="B432" s="69">
        <v>424</v>
      </c>
      <c r="C432" s="70" t="s">
        <v>45</v>
      </c>
      <c r="D432" s="70" t="s">
        <v>621</v>
      </c>
      <c r="E432" s="70" t="s">
        <v>138</v>
      </c>
      <c r="F432" s="70" t="s">
        <v>139</v>
      </c>
      <c r="G432" s="70" t="s">
        <v>140</v>
      </c>
      <c r="H432" s="70" t="s">
        <v>52</v>
      </c>
      <c r="I432" s="70"/>
      <c r="J432" s="71" t="s">
        <v>1491</v>
      </c>
      <c r="K432" s="72" t="s">
        <v>1492</v>
      </c>
      <c r="L432" s="73" t="s">
        <v>807</v>
      </c>
      <c r="M432" s="74">
        <v>0.11</v>
      </c>
      <c r="N432" s="75">
        <v>41975</v>
      </c>
      <c r="O432" s="75">
        <v>42154</v>
      </c>
      <c r="P432" s="75">
        <v>42142</v>
      </c>
      <c r="Q432" s="71" t="s">
        <v>625</v>
      </c>
      <c r="R432" s="76">
        <v>100000000</v>
      </c>
      <c r="S432" s="76">
        <v>99759827</v>
      </c>
      <c r="T432" s="76">
        <v>99759827</v>
      </c>
      <c r="U432" s="71">
        <v>0</v>
      </c>
      <c r="V432" s="71">
        <v>99759827</v>
      </c>
      <c r="W432" s="71">
        <v>3850049</v>
      </c>
      <c r="X432" s="77"/>
    </row>
    <row r="433" spans="2:24" ht="12.9" customHeight="1">
      <c r="B433" s="69">
        <v>425</v>
      </c>
      <c r="C433" s="70" t="s">
        <v>45</v>
      </c>
      <c r="D433" s="70" t="s">
        <v>621</v>
      </c>
      <c r="E433" s="70" t="s">
        <v>138</v>
      </c>
      <c r="F433" s="70" t="s">
        <v>139</v>
      </c>
      <c r="G433" s="70" t="s">
        <v>140</v>
      </c>
      <c r="H433" s="70" t="s">
        <v>52</v>
      </c>
      <c r="I433" s="70"/>
      <c r="J433" s="71" t="s">
        <v>1493</v>
      </c>
      <c r="K433" s="72" t="s">
        <v>1494</v>
      </c>
      <c r="L433" s="73" t="s">
        <v>807</v>
      </c>
      <c r="M433" s="74">
        <v>0.11</v>
      </c>
      <c r="N433" s="75">
        <v>41975</v>
      </c>
      <c r="O433" s="75">
        <v>42154</v>
      </c>
      <c r="P433" s="75">
        <v>42118</v>
      </c>
      <c r="Q433" s="71" t="s">
        <v>625</v>
      </c>
      <c r="R433" s="76">
        <v>16000000</v>
      </c>
      <c r="S433" s="76">
        <v>16000000</v>
      </c>
      <c r="T433" s="76">
        <v>16000000</v>
      </c>
      <c r="U433" s="71">
        <v>0</v>
      </c>
      <c r="V433" s="71">
        <v>16000000</v>
      </c>
      <c r="W433" s="71">
        <v>682854</v>
      </c>
      <c r="X433" s="77"/>
    </row>
    <row r="434" spans="2:24" ht="12.9" customHeight="1">
      <c r="B434" s="69">
        <v>426</v>
      </c>
      <c r="C434" s="70" t="s">
        <v>45</v>
      </c>
      <c r="D434" s="70" t="s">
        <v>621</v>
      </c>
      <c r="E434" s="70" t="s">
        <v>138</v>
      </c>
      <c r="F434" s="70" t="s">
        <v>139</v>
      </c>
      <c r="G434" s="70" t="s">
        <v>140</v>
      </c>
      <c r="H434" s="70" t="s">
        <v>52</v>
      </c>
      <c r="I434" s="70"/>
      <c r="J434" s="71" t="s">
        <v>1495</v>
      </c>
      <c r="K434" s="72" t="s">
        <v>1496</v>
      </c>
      <c r="L434" s="73" t="s">
        <v>807</v>
      </c>
      <c r="M434" s="74">
        <v>0.11</v>
      </c>
      <c r="N434" s="75">
        <v>41975</v>
      </c>
      <c r="O434" s="75">
        <v>42154</v>
      </c>
      <c r="P434" s="75">
        <v>42118</v>
      </c>
      <c r="Q434" s="71" t="s">
        <v>625</v>
      </c>
      <c r="R434" s="76">
        <v>15000000</v>
      </c>
      <c r="S434" s="76">
        <v>15000000</v>
      </c>
      <c r="T434" s="76">
        <v>15000000</v>
      </c>
      <c r="U434" s="71">
        <v>0</v>
      </c>
      <c r="V434" s="71">
        <v>15000000</v>
      </c>
      <c r="W434" s="71">
        <v>640176</v>
      </c>
      <c r="X434" s="77"/>
    </row>
    <row r="435" spans="2:24" ht="12.9" customHeight="1">
      <c r="B435" s="69">
        <v>427</v>
      </c>
      <c r="C435" s="70" t="s">
        <v>45</v>
      </c>
      <c r="D435" s="70" t="s">
        <v>621</v>
      </c>
      <c r="E435" s="70" t="s">
        <v>138</v>
      </c>
      <c r="F435" s="70" t="s">
        <v>139</v>
      </c>
      <c r="G435" s="70" t="s">
        <v>140</v>
      </c>
      <c r="H435" s="70" t="s">
        <v>52</v>
      </c>
      <c r="I435" s="70"/>
      <c r="J435" s="71" t="s">
        <v>1497</v>
      </c>
      <c r="K435" s="72" t="s">
        <v>1498</v>
      </c>
      <c r="L435" s="73" t="s">
        <v>807</v>
      </c>
      <c r="M435" s="74">
        <v>0.11</v>
      </c>
      <c r="N435" s="75">
        <v>41977</v>
      </c>
      <c r="O435" s="75">
        <v>42156</v>
      </c>
      <c r="P435" s="75">
        <v>42118</v>
      </c>
      <c r="Q435" s="71" t="s">
        <v>625</v>
      </c>
      <c r="R435" s="76">
        <v>15000000</v>
      </c>
      <c r="S435" s="76">
        <v>15000000</v>
      </c>
      <c r="T435" s="76">
        <v>15000000</v>
      </c>
      <c r="U435" s="71">
        <v>0</v>
      </c>
      <c r="V435" s="71">
        <v>15000000</v>
      </c>
      <c r="W435" s="71">
        <v>639860</v>
      </c>
      <c r="X435" s="77"/>
    </row>
    <row r="436" spans="2:24" ht="12.9" customHeight="1">
      <c r="B436" s="69">
        <v>428</v>
      </c>
      <c r="C436" s="70" t="s">
        <v>45</v>
      </c>
      <c r="D436" s="70" t="s">
        <v>621</v>
      </c>
      <c r="E436" s="70" t="s">
        <v>138</v>
      </c>
      <c r="F436" s="70" t="s">
        <v>139</v>
      </c>
      <c r="G436" s="70" t="s">
        <v>140</v>
      </c>
      <c r="H436" s="70" t="s">
        <v>52</v>
      </c>
      <c r="I436" s="70"/>
      <c r="J436" s="71" t="s">
        <v>1499</v>
      </c>
      <c r="K436" s="72" t="s">
        <v>1500</v>
      </c>
      <c r="L436" s="73" t="s">
        <v>807</v>
      </c>
      <c r="M436" s="74">
        <v>0.11</v>
      </c>
      <c r="N436" s="75">
        <v>41978</v>
      </c>
      <c r="O436" s="75">
        <v>42157</v>
      </c>
      <c r="P436" s="75">
        <v>42118</v>
      </c>
      <c r="Q436" s="71" t="s">
        <v>625</v>
      </c>
      <c r="R436" s="76">
        <v>15000000</v>
      </c>
      <c r="S436" s="76">
        <v>15000000</v>
      </c>
      <c r="T436" s="76">
        <v>15000000</v>
      </c>
      <c r="U436" s="71">
        <v>0</v>
      </c>
      <c r="V436" s="71">
        <v>15000000</v>
      </c>
      <c r="W436" s="71">
        <v>637761</v>
      </c>
      <c r="X436" s="77"/>
    </row>
    <row r="437" spans="2:24" ht="12.9" customHeight="1">
      <c r="B437" s="69">
        <v>429</v>
      </c>
      <c r="C437" s="70" t="s">
        <v>45</v>
      </c>
      <c r="D437" s="70" t="s">
        <v>621</v>
      </c>
      <c r="E437" s="70" t="s">
        <v>138</v>
      </c>
      <c r="F437" s="70" t="s">
        <v>139</v>
      </c>
      <c r="G437" s="70" t="s">
        <v>140</v>
      </c>
      <c r="H437" s="70" t="s">
        <v>52</v>
      </c>
      <c r="I437" s="70"/>
      <c r="J437" s="71" t="s">
        <v>1501</v>
      </c>
      <c r="K437" s="72" t="s">
        <v>1502</v>
      </c>
      <c r="L437" s="73" t="s">
        <v>807</v>
      </c>
      <c r="M437" s="74">
        <v>0.11</v>
      </c>
      <c r="N437" s="75">
        <v>41978</v>
      </c>
      <c r="O437" s="75">
        <v>42157</v>
      </c>
      <c r="P437" s="75">
        <v>42118</v>
      </c>
      <c r="Q437" s="71" t="s">
        <v>625</v>
      </c>
      <c r="R437" s="76">
        <v>32000000</v>
      </c>
      <c r="S437" s="76">
        <v>32000000</v>
      </c>
      <c r="T437" s="76">
        <v>32000000</v>
      </c>
      <c r="U437" s="71">
        <v>0</v>
      </c>
      <c r="V437" s="71">
        <v>32000000</v>
      </c>
      <c r="W437" s="71">
        <v>1360561</v>
      </c>
      <c r="X437" s="77"/>
    </row>
    <row r="438" spans="2:24" ht="12.9" customHeight="1">
      <c r="B438" s="69">
        <v>430</v>
      </c>
      <c r="C438" s="70" t="s">
        <v>45</v>
      </c>
      <c r="D438" s="70" t="s">
        <v>621</v>
      </c>
      <c r="E438" s="70" t="s">
        <v>138</v>
      </c>
      <c r="F438" s="70" t="s">
        <v>139</v>
      </c>
      <c r="G438" s="70" t="s">
        <v>140</v>
      </c>
      <c r="H438" s="70" t="s">
        <v>52</v>
      </c>
      <c r="I438" s="70"/>
      <c r="J438" s="71" t="s">
        <v>1503</v>
      </c>
      <c r="K438" s="72" t="s">
        <v>1504</v>
      </c>
      <c r="L438" s="73" t="s">
        <v>807</v>
      </c>
      <c r="M438" s="74">
        <v>0.11</v>
      </c>
      <c r="N438" s="75">
        <v>41978</v>
      </c>
      <c r="O438" s="75">
        <v>42157</v>
      </c>
      <c r="P438" s="75">
        <v>42118</v>
      </c>
      <c r="Q438" s="71" t="s">
        <v>625</v>
      </c>
      <c r="R438" s="76">
        <v>15000000</v>
      </c>
      <c r="S438" s="76">
        <v>15000000</v>
      </c>
      <c r="T438" s="76">
        <v>15000000</v>
      </c>
      <c r="U438" s="71">
        <v>0</v>
      </c>
      <c r="V438" s="71">
        <v>15000000</v>
      </c>
      <c r="W438" s="71">
        <v>637761</v>
      </c>
      <c r="X438" s="77"/>
    </row>
    <row r="439" spans="2:24" ht="12.9" customHeight="1">
      <c r="B439" s="69">
        <v>431</v>
      </c>
      <c r="C439" s="70" t="s">
        <v>45</v>
      </c>
      <c r="D439" s="70" t="s">
        <v>621</v>
      </c>
      <c r="E439" s="70" t="s">
        <v>138</v>
      </c>
      <c r="F439" s="70" t="s">
        <v>139</v>
      </c>
      <c r="G439" s="70" t="s">
        <v>140</v>
      </c>
      <c r="H439" s="70" t="s">
        <v>52</v>
      </c>
      <c r="I439" s="70"/>
      <c r="J439" s="71" t="s">
        <v>1505</v>
      </c>
      <c r="K439" s="72" t="s">
        <v>1506</v>
      </c>
      <c r="L439" s="73" t="s">
        <v>807</v>
      </c>
      <c r="M439" s="74">
        <v>0.11</v>
      </c>
      <c r="N439" s="75">
        <v>41983</v>
      </c>
      <c r="O439" s="75">
        <v>42162</v>
      </c>
      <c r="P439" s="75">
        <v>42118</v>
      </c>
      <c r="Q439" s="71" t="s">
        <v>625</v>
      </c>
      <c r="R439" s="76">
        <v>15000000</v>
      </c>
      <c r="S439" s="76">
        <v>15000000</v>
      </c>
      <c r="T439" s="76">
        <v>15000000</v>
      </c>
      <c r="U439" s="71">
        <v>0</v>
      </c>
      <c r="V439" s="71">
        <v>15000000</v>
      </c>
      <c r="W439" s="71">
        <v>625927</v>
      </c>
      <c r="X439" s="77"/>
    </row>
    <row r="440" spans="2:24" ht="12.9" customHeight="1">
      <c r="B440" s="69">
        <v>432</v>
      </c>
      <c r="C440" s="70" t="s">
        <v>45</v>
      </c>
      <c r="D440" s="70" t="s">
        <v>621</v>
      </c>
      <c r="E440" s="70" t="s">
        <v>138</v>
      </c>
      <c r="F440" s="70" t="s">
        <v>139</v>
      </c>
      <c r="G440" s="70" t="s">
        <v>140</v>
      </c>
      <c r="H440" s="70" t="s">
        <v>52</v>
      </c>
      <c r="I440" s="70"/>
      <c r="J440" s="71" t="s">
        <v>1507</v>
      </c>
      <c r="K440" s="72" t="s">
        <v>1508</v>
      </c>
      <c r="L440" s="73" t="s">
        <v>807</v>
      </c>
      <c r="M440" s="74">
        <v>0.11</v>
      </c>
      <c r="N440" s="75">
        <v>41988</v>
      </c>
      <c r="O440" s="75">
        <v>42167</v>
      </c>
      <c r="P440" s="75">
        <v>42118</v>
      </c>
      <c r="Q440" s="71" t="s">
        <v>625</v>
      </c>
      <c r="R440" s="76">
        <v>32500000</v>
      </c>
      <c r="S440" s="76">
        <v>32500000</v>
      </c>
      <c r="T440" s="76">
        <v>32500000</v>
      </c>
      <c r="U440" s="71">
        <v>0</v>
      </c>
      <c r="V440" s="71">
        <v>32500000</v>
      </c>
      <c r="W440" s="71">
        <v>1355386</v>
      </c>
      <c r="X440" s="77"/>
    </row>
    <row r="441" spans="2:24" ht="12.9" customHeight="1">
      <c r="B441" s="69">
        <v>433</v>
      </c>
      <c r="C441" s="70" t="s">
        <v>45</v>
      </c>
      <c r="D441" s="70" t="s">
        <v>621</v>
      </c>
      <c r="E441" s="70" t="s">
        <v>138</v>
      </c>
      <c r="F441" s="70" t="s">
        <v>139</v>
      </c>
      <c r="G441" s="70" t="s">
        <v>140</v>
      </c>
      <c r="H441" s="70" t="s">
        <v>52</v>
      </c>
      <c r="I441" s="70"/>
      <c r="J441" s="71" t="s">
        <v>1509</v>
      </c>
      <c r="K441" s="72" t="s">
        <v>1510</v>
      </c>
      <c r="L441" s="73" t="s">
        <v>807</v>
      </c>
      <c r="M441" s="74">
        <v>0.11</v>
      </c>
      <c r="N441" s="75">
        <v>41988</v>
      </c>
      <c r="O441" s="75">
        <v>42167</v>
      </c>
      <c r="P441" s="75">
        <v>42118</v>
      </c>
      <c r="Q441" s="71" t="s">
        <v>625</v>
      </c>
      <c r="R441" s="76">
        <v>16000000</v>
      </c>
      <c r="S441" s="76">
        <v>11700000</v>
      </c>
      <c r="T441" s="76">
        <v>11700000</v>
      </c>
      <c r="U441" s="71">
        <v>0</v>
      </c>
      <c r="V441" s="71">
        <v>11700000</v>
      </c>
      <c r="W441" s="71">
        <v>487938</v>
      </c>
      <c r="X441" s="77"/>
    </row>
    <row r="442" spans="2:24" ht="12.9" customHeight="1">
      <c r="B442" s="69">
        <v>434</v>
      </c>
      <c r="C442" s="70" t="s">
        <v>45</v>
      </c>
      <c r="D442" s="70" t="s">
        <v>621</v>
      </c>
      <c r="E442" s="70" t="s">
        <v>138</v>
      </c>
      <c r="F442" s="70" t="s">
        <v>139</v>
      </c>
      <c r="G442" s="70" t="s">
        <v>140</v>
      </c>
      <c r="H442" s="70" t="s">
        <v>52</v>
      </c>
      <c r="I442" s="70"/>
      <c r="J442" s="71" t="s">
        <v>1511</v>
      </c>
      <c r="K442" s="72" t="s">
        <v>1512</v>
      </c>
      <c r="L442" s="73" t="s">
        <v>807</v>
      </c>
      <c r="M442" s="74">
        <v>0.11</v>
      </c>
      <c r="N442" s="75">
        <v>41991</v>
      </c>
      <c r="O442" s="75">
        <v>42170</v>
      </c>
      <c r="P442" s="75">
        <v>42118</v>
      </c>
      <c r="Q442" s="71" t="s">
        <v>625</v>
      </c>
      <c r="R442" s="76">
        <v>16000000</v>
      </c>
      <c r="S442" s="76">
        <v>16000000</v>
      </c>
      <c r="T442" s="76">
        <v>16000000</v>
      </c>
      <c r="U442" s="71">
        <v>0</v>
      </c>
      <c r="V442" s="71">
        <v>16000000</v>
      </c>
      <c r="W442" s="71">
        <v>667069</v>
      </c>
      <c r="X442" s="77"/>
    </row>
    <row r="443" spans="2:24" ht="12.9" customHeight="1">
      <c r="B443" s="69">
        <v>435</v>
      </c>
      <c r="C443" s="70" t="s">
        <v>45</v>
      </c>
      <c r="D443" s="70" t="s">
        <v>621</v>
      </c>
      <c r="E443" s="70" t="s">
        <v>138</v>
      </c>
      <c r="F443" s="70" t="s">
        <v>139</v>
      </c>
      <c r="G443" s="70" t="s">
        <v>140</v>
      </c>
      <c r="H443" s="70" t="s">
        <v>52</v>
      </c>
      <c r="I443" s="70"/>
      <c r="J443" s="71" t="s">
        <v>1513</v>
      </c>
      <c r="K443" s="72" t="s">
        <v>1514</v>
      </c>
      <c r="L443" s="73" t="s">
        <v>807</v>
      </c>
      <c r="M443" s="74">
        <v>0.11</v>
      </c>
      <c r="N443" s="75">
        <v>41991</v>
      </c>
      <c r="O443" s="75">
        <v>42170</v>
      </c>
      <c r="P443" s="75">
        <v>42118</v>
      </c>
      <c r="Q443" s="71" t="s">
        <v>625</v>
      </c>
      <c r="R443" s="76">
        <v>10000000</v>
      </c>
      <c r="S443" s="76">
        <v>10000000</v>
      </c>
      <c r="T443" s="76">
        <v>10000000</v>
      </c>
      <c r="U443" s="71">
        <v>0</v>
      </c>
      <c r="V443" s="71">
        <v>10000000</v>
      </c>
      <c r="W443" s="71">
        <v>416916</v>
      </c>
      <c r="X443" s="77"/>
    </row>
    <row r="444" spans="2:24" ht="12.9" customHeight="1">
      <c r="B444" s="69">
        <v>436</v>
      </c>
      <c r="C444" s="70" t="s">
        <v>45</v>
      </c>
      <c r="D444" s="70" t="s">
        <v>621</v>
      </c>
      <c r="E444" s="70" t="s">
        <v>138</v>
      </c>
      <c r="F444" s="70" t="s">
        <v>139</v>
      </c>
      <c r="G444" s="70" t="s">
        <v>140</v>
      </c>
      <c r="H444" s="70" t="s">
        <v>52</v>
      </c>
      <c r="I444" s="70"/>
      <c r="J444" s="71" t="s">
        <v>1515</v>
      </c>
      <c r="K444" s="72" t="s">
        <v>1516</v>
      </c>
      <c r="L444" s="73" t="s">
        <v>807</v>
      </c>
      <c r="M444" s="74">
        <v>0.11</v>
      </c>
      <c r="N444" s="75">
        <v>41991</v>
      </c>
      <c r="O444" s="75">
        <v>42170</v>
      </c>
      <c r="P444" s="75">
        <v>42118</v>
      </c>
      <c r="Q444" s="71" t="s">
        <v>625</v>
      </c>
      <c r="R444" s="76">
        <v>16000000</v>
      </c>
      <c r="S444" s="76">
        <v>16000000</v>
      </c>
      <c r="T444" s="76">
        <v>16000000</v>
      </c>
      <c r="U444" s="71">
        <v>0</v>
      </c>
      <c r="V444" s="71">
        <v>16000000</v>
      </c>
      <c r="W444" s="71">
        <v>667069</v>
      </c>
      <c r="X444" s="77"/>
    </row>
    <row r="445" spans="2:24" ht="12.9" customHeight="1">
      <c r="B445" s="69">
        <v>437</v>
      </c>
      <c r="C445" s="70" t="s">
        <v>45</v>
      </c>
      <c r="D445" s="70" t="s">
        <v>621</v>
      </c>
      <c r="E445" s="70" t="s">
        <v>138</v>
      </c>
      <c r="F445" s="70" t="s">
        <v>139</v>
      </c>
      <c r="G445" s="70" t="s">
        <v>140</v>
      </c>
      <c r="H445" s="70" t="s">
        <v>52</v>
      </c>
      <c r="I445" s="70"/>
      <c r="J445" s="71" t="s">
        <v>1517</v>
      </c>
      <c r="K445" s="72" t="s">
        <v>1518</v>
      </c>
      <c r="L445" s="73" t="s">
        <v>807</v>
      </c>
      <c r="M445" s="74">
        <v>0.11</v>
      </c>
      <c r="N445" s="75">
        <v>41997</v>
      </c>
      <c r="O445" s="75">
        <v>42176</v>
      </c>
      <c r="P445" s="75">
        <v>42118</v>
      </c>
      <c r="Q445" s="71" t="s">
        <v>625</v>
      </c>
      <c r="R445" s="76">
        <v>31000000</v>
      </c>
      <c r="S445" s="76">
        <v>31000000</v>
      </c>
      <c r="T445" s="76">
        <v>31000000</v>
      </c>
      <c r="U445" s="71">
        <v>0</v>
      </c>
      <c r="V445" s="71">
        <v>31000000</v>
      </c>
      <c r="W445" s="71">
        <v>1292062</v>
      </c>
      <c r="X445" s="77"/>
    </row>
    <row r="446" spans="2:24" ht="12.9" customHeight="1">
      <c r="B446" s="69">
        <v>438</v>
      </c>
      <c r="C446" s="70" t="s">
        <v>45</v>
      </c>
      <c r="D446" s="70" t="s">
        <v>621</v>
      </c>
      <c r="E446" s="70" t="s">
        <v>138</v>
      </c>
      <c r="F446" s="70" t="s">
        <v>139</v>
      </c>
      <c r="G446" s="70" t="s">
        <v>140</v>
      </c>
      <c r="H446" s="70" t="s">
        <v>52</v>
      </c>
      <c r="I446" s="70"/>
      <c r="J446" s="71" t="s">
        <v>1519</v>
      </c>
      <c r="K446" s="72" t="s">
        <v>1520</v>
      </c>
      <c r="L446" s="73" t="s">
        <v>807</v>
      </c>
      <c r="M446" s="74">
        <v>0.11</v>
      </c>
      <c r="N446" s="75">
        <v>42003</v>
      </c>
      <c r="O446" s="75">
        <v>42182</v>
      </c>
      <c r="P446" s="75">
        <v>42121</v>
      </c>
      <c r="Q446" s="71" t="s">
        <v>625</v>
      </c>
      <c r="R446" s="76">
        <v>18000000</v>
      </c>
      <c r="S446" s="76">
        <v>18000000</v>
      </c>
      <c r="T446" s="76">
        <v>18000000</v>
      </c>
      <c r="U446" s="71">
        <v>0</v>
      </c>
      <c r="V446" s="71">
        <v>18000000</v>
      </c>
      <c r="W446" s="71">
        <v>741475</v>
      </c>
      <c r="X446" s="77"/>
    </row>
    <row r="447" spans="2:24" ht="12.9" customHeight="1">
      <c r="B447" s="69">
        <v>439</v>
      </c>
      <c r="C447" s="70" t="s">
        <v>45</v>
      </c>
      <c r="D447" s="70" t="s">
        <v>621</v>
      </c>
      <c r="E447" s="70" t="s">
        <v>138</v>
      </c>
      <c r="F447" s="70" t="s">
        <v>139</v>
      </c>
      <c r="G447" s="70" t="s">
        <v>140</v>
      </c>
      <c r="H447" s="70" t="s">
        <v>52</v>
      </c>
      <c r="I447" s="70"/>
      <c r="J447" s="71" t="s">
        <v>1521</v>
      </c>
      <c r="K447" s="72" t="s">
        <v>1522</v>
      </c>
      <c r="L447" s="73" t="s">
        <v>807</v>
      </c>
      <c r="M447" s="74">
        <v>0.11</v>
      </c>
      <c r="N447" s="75">
        <v>42003</v>
      </c>
      <c r="O447" s="75">
        <v>42182</v>
      </c>
      <c r="P447" s="75">
        <v>42121</v>
      </c>
      <c r="Q447" s="71" t="s">
        <v>625</v>
      </c>
      <c r="R447" s="76">
        <v>13000000</v>
      </c>
      <c r="S447" s="76">
        <v>13000000</v>
      </c>
      <c r="T447" s="76">
        <v>13000000</v>
      </c>
      <c r="U447" s="71">
        <v>0</v>
      </c>
      <c r="V447" s="71">
        <v>13000000</v>
      </c>
      <c r="W447" s="71">
        <v>535510</v>
      </c>
      <c r="X447" s="77"/>
    </row>
    <row r="448" spans="2:24" ht="12.9" customHeight="1">
      <c r="B448" s="69">
        <v>440</v>
      </c>
      <c r="C448" s="70" t="s">
        <v>45</v>
      </c>
      <c r="D448" s="70" t="s">
        <v>621</v>
      </c>
      <c r="E448" s="70" t="s">
        <v>138</v>
      </c>
      <c r="F448" s="70" t="s">
        <v>139</v>
      </c>
      <c r="G448" s="70" t="s">
        <v>140</v>
      </c>
      <c r="H448" s="70" t="s">
        <v>52</v>
      </c>
      <c r="I448" s="70"/>
      <c r="J448" s="71" t="s">
        <v>1523</v>
      </c>
      <c r="K448" s="72" t="s">
        <v>1524</v>
      </c>
      <c r="L448" s="73" t="s">
        <v>807</v>
      </c>
      <c r="M448" s="74">
        <v>0.11</v>
      </c>
      <c r="N448" s="75">
        <v>42009</v>
      </c>
      <c r="O448" s="75">
        <v>42188</v>
      </c>
      <c r="P448" s="75">
        <v>42127</v>
      </c>
      <c r="Q448" s="71" t="s">
        <v>625</v>
      </c>
      <c r="R448" s="76">
        <v>110000000</v>
      </c>
      <c r="S448" s="76">
        <v>110000000</v>
      </c>
      <c r="T448" s="76">
        <v>110000000</v>
      </c>
      <c r="U448" s="71">
        <v>0</v>
      </c>
      <c r="V448" s="71">
        <v>110000000</v>
      </c>
      <c r="W448" s="71">
        <v>4422167</v>
      </c>
      <c r="X448" s="77"/>
    </row>
    <row r="449" spans="2:24" ht="12.9" customHeight="1">
      <c r="B449" s="69">
        <v>441</v>
      </c>
      <c r="C449" s="70" t="s">
        <v>45</v>
      </c>
      <c r="D449" s="70" t="s">
        <v>621</v>
      </c>
      <c r="E449" s="70" t="s">
        <v>138</v>
      </c>
      <c r="F449" s="70" t="s">
        <v>139</v>
      </c>
      <c r="G449" s="70" t="s">
        <v>140</v>
      </c>
      <c r="H449" s="70" t="s">
        <v>52</v>
      </c>
      <c r="I449" s="70"/>
      <c r="J449" s="71" t="s">
        <v>1525</v>
      </c>
      <c r="K449" s="72" t="s">
        <v>1526</v>
      </c>
      <c r="L449" s="73" t="s">
        <v>807</v>
      </c>
      <c r="M449" s="74">
        <v>0.11</v>
      </c>
      <c r="N449" s="75">
        <v>42010</v>
      </c>
      <c r="O449" s="75">
        <v>42189</v>
      </c>
      <c r="P449" s="75">
        <v>42129</v>
      </c>
      <c r="Q449" s="71" t="s">
        <v>625</v>
      </c>
      <c r="R449" s="76">
        <v>80000000</v>
      </c>
      <c r="S449" s="76">
        <v>80000000</v>
      </c>
      <c r="T449" s="76">
        <v>80000000</v>
      </c>
      <c r="U449" s="71">
        <v>0</v>
      </c>
      <c r="V449" s="71">
        <v>80000000</v>
      </c>
      <c r="W449" s="71">
        <v>3188772</v>
      </c>
      <c r="X449" s="77"/>
    </row>
    <row r="450" spans="2:24" ht="12.9" customHeight="1">
      <c r="B450" s="69">
        <v>442</v>
      </c>
      <c r="C450" s="70" t="s">
        <v>45</v>
      </c>
      <c r="D450" s="70" t="s">
        <v>621</v>
      </c>
      <c r="E450" s="70" t="s">
        <v>138</v>
      </c>
      <c r="F450" s="70" t="s">
        <v>139</v>
      </c>
      <c r="G450" s="70" t="s">
        <v>140</v>
      </c>
      <c r="H450" s="70" t="s">
        <v>52</v>
      </c>
      <c r="I450" s="70"/>
      <c r="J450" s="71" t="s">
        <v>1527</v>
      </c>
      <c r="K450" s="72" t="s">
        <v>1528</v>
      </c>
      <c r="L450" s="73" t="s">
        <v>807</v>
      </c>
      <c r="M450" s="74">
        <v>0.11</v>
      </c>
      <c r="N450" s="75">
        <v>42018</v>
      </c>
      <c r="O450" s="75">
        <v>42197</v>
      </c>
      <c r="P450" s="75">
        <v>42136</v>
      </c>
      <c r="Q450" s="71" t="s">
        <v>625</v>
      </c>
      <c r="R450" s="76">
        <v>14000000</v>
      </c>
      <c r="S450" s="76">
        <v>14000000</v>
      </c>
      <c r="T450" s="76">
        <v>14000000</v>
      </c>
      <c r="U450" s="71">
        <v>0</v>
      </c>
      <c r="V450" s="71">
        <v>14000000</v>
      </c>
      <c r="W450" s="71">
        <v>541169</v>
      </c>
      <c r="X450" s="77"/>
    </row>
    <row r="451" spans="2:24" ht="12.9" customHeight="1">
      <c r="B451" s="69">
        <v>443</v>
      </c>
      <c r="C451" s="70" t="s">
        <v>45</v>
      </c>
      <c r="D451" s="70" t="s">
        <v>621</v>
      </c>
      <c r="E451" s="70" t="s">
        <v>138</v>
      </c>
      <c r="F451" s="70" t="s">
        <v>139</v>
      </c>
      <c r="G451" s="70" t="s">
        <v>140</v>
      </c>
      <c r="H451" s="70" t="s">
        <v>52</v>
      </c>
      <c r="I451" s="70"/>
      <c r="J451" s="71" t="s">
        <v>1529</v>
      </c>
      <c r="K451" s="72" t="s">
        <v>1530</v>
      </c>
      <c r="L451" s="73" t="s">
        <v>807</v>
      </c>
      <c r="M451" s="74">
        <v>0.11</v>
      </c>
      <c r="N451" s="75">
        <v>42020</v>
      </c>
      <c r="O451" s="75">
        <v>42199</v>
      </c>
      <c r="P451" s="75">
        <v>42138</v>
      </c>
      <c r="Q451" s="71" t="s">
        <v>625</v>
      </c>
      <c r="R451" s="76">
        <v>11000000</v>
      </c>
      <c r="S451" s="76">
        <v>11000000</v>
      </c>
      <c r="T451" s="76">
        <v>11000000</v>
      </c>
      <c r="U451" s="71">
        <v>0</v>
      </c>
      <c r="V451" s="71">
        <v>11000000</v>
      </c>
      <c r="W451" s="71">
        <v>421448</v>
      </c>
      <c r="X451" s="77"/>
    </row>
    <row r="452" spans="2:24" ht="12.9" customHeight="1">
      <c r="B452" s="69">
        <v>444</v>
      </c>
      <c r="C452" s="70" t="s">
        <v>45</v>
      </c>
      <c r="D452" s="70" t="s">
        <v>621</v>
      </c>
      <c r="E452" s="70" t="s">
        <v>138</v>
      </c>
      <c r="F452" s="70" t="s">
        <v>139</v>
      </c>
      <c r="G452" s="70" t="s">
        <v>140</v>
      </c>
      <c r="H452" s="70" t="s">
        <v>52</v>
      </c>
      <c r="I452" s="70"/>
      <c r="J452" s="71" t="s">
        <v>1531</v>
      </c>
      <c r="K452" s="72" t="s">
        <v>1532</v>
      </c>
      <c r="L452" s="73" t="s">
        <v>807</v>
      </c>
      <c r="M452" s="74">
        <v>0.11</v>
      </c>
      <c r="N452" s="75">
        <v>42024</v>
      </c>
      <c r="O452" s="75">
        <v>42203</v>
      </c>
      <c r="P452" s="75">
        <v>42142</v>
      </c>
      <c r="Q452" s="71" t="s">
        <v>625</v>
      </c>
      <c r="R452" s="76">
        <v>24000000</v>
      </c>
      <c r="S452" s="76">
        <v>24000000</v>
      </c>
      <c r="T452" s="76">
        <v>24000000</v>
      </c>
      <c r="U452" s="71">
        <v>0</v>
      </c>
      <c r="V452" s="71">
        <v>24000000</v>
      </c>
      <c r="W452" s="71">
        <v>903131</v>
      </c>
      <c r="X452" s="77"/>
    </row>
    <row r="453" spans="2:24" ht="12.9" customHeight="1">
      <c r="B453" s="69">
        <v>445</v>
      </c>
      <c r="C453" s="70" t="s">
        <v>45</v>
      </c>
      <c r="D453" s="70" t="s">
        <v>621</v>
      </c>
      <c r="E453" s="70" t="s">
        <v>138</v>
      </c>
      <c r="F453" s="70" t="s">
        <v>139</v>
      </c>
      <c r="G453" s="70" t="s">
        <v>140</v>
      </c>
      <c r="H453" s="70" t="s">
        <v>52</v>
      </c>
      <c r="I453" s="70"/>
      <c r="J453" s="71" t="s">
        <v>1533</v>
      </c>
      <c r="K453" s="72" t="s">
        <v>1534</v>
      </c>
      <c r="L453" s="73" t="s">
        <v>807</v>
      </c>
      <c r="M453" s="74">
        <v>0.11</v>
      </c>
      <c r="N453" s="75">
        <v>42031</v>
      </c>
      <c r="O453" s="75">
        <v>42150</v>
      </c>
      <c r="P453" s="75">
        <v>42118</v>
      </c>
      <c r="Q453" s="71" t="s">
        <v>625</v>
      </c>
      <c r="R453" s="76">
        <v>10000000</v>
      </c>
      <c r="S453" s="76">
        <v>10000000</v>
      </c>
      <c r="T453" s="76">
        <v>10000000</v>
      </c>
      <c r="U453" s="71">
        <v>0</v>
      </c>
      <c r="V453" s="71">
        <v>10000000</v>
      </c>
      <c r="W453" s="71">
        <v>436416</v>
      </c>
      <c r="X453" s="77"/>
    </row>
    <row r="454" spans="2:24" ht="12.9" customHeight="1">
      <c r="B454" s="69">
        <v>446</v>
      </c>
      <c r="C454" s="70" t="s">
        <v>45</v>
      </c>
      <c r="D454" s="70" t="s">
        <v>621</v>
      </c>
      <c r="E454" s="70" t="s">
        <v>138</v>
      </c>
      <c r="F454" s="70" t="s">
        <v>139</v>
      </c>
      <c r="G454" s="70" t="s">
        <v>140</v>
      </c>
      <c r="H454" s="70" t="s">
        <v>52</v>
      </c>
      <c r="I454" s="70"/>
      <c r="J454" s="71" t="s">
        <v>1535</v>
      </c>
      <c r="K454" s="72" t="s">
        <v>1536</v>
      </c>
      <c r="L454" s="73" t="s">
        <v>807</v>
      </c>
      <c r="M454" s="74">
        <v>0.11</v>
      </c>
      <c r="N454" s="75">
        <v>42032</v>
      </c>
      <c r="O454" s="75">
        <v>42151</v>
      </c>
      <c r="P454" s="75">
        <v>42118</v>
      </c>
      <c r="Q454" s="71" t="s">
        <v>625</v>
      </c>
      <c r="R454" s="76">
        <v>32000000</v>
      </c>
      <c r="S454" s="76">
        <v>32000000</v>
      </c>
      <c r="T454" s="76">
        <v>32000000</v>
      </c>
      <c r="U454" s="71">
        <v>0</v>
      </c>
      <c r="V454" s="71">
        <v>32000000</v>
      </c>
      <c r="W454" s="71">
        <v>1392759</v>
      </c>
      <c r="X454" s="77"/>
    </row>
    <row r="455" spans="2:24" ht="12.9" customHeight="1">
      <c r="B455" s="69">
        <v>447</v>
      </c>
      <c r="C455" s="70" t="s">
        <v>45</v>
      </c>
      <c r="D455" s="70" t="s">
        <v>621</v>
      </c>
      <c r="E455" s="70" t="s">
        <v>138</v>
      </c>
      <c r="F455" s="70" t="s">
        <v>139</v>
      </c>
      <c r="G455" s="70" t="s">
        <v>140</v>
      </c>
      <c r="H455" s="70" t="s">
        <v>52</v>
      </c>
      <c r="I455" s="70"/>
      <c r="J455" s="71" t="s">
        <v>1537</v>
      </c>
      <c r="K455" s="72" t="s">
        <v>1538</v>
      </c>
      <c r="L455" s="73" t="s">
        <v>807</v>
      </c>
      <c r="M455" s="74">
        <v>0.11</v>
      </c>
      <c r="N455" s="75">
        <v>42033</v>
      </c>
      <c r="O455" s="75">
        <v>42152</v>
      </c>
      <c r="P455" s="75">
        <v>42118</v>
      </c>
      <c r="Q455" s="71" t="s">
        <v>625</v>
      </c>
      <c r="R455" s="76">
        <v>35000000</v>
      </c>
      <c r="S455" s="76">
        <v>35000000</v>
      </c>
      <c r="T455" s="76">
        <v>35000000</v>
      </c>
      <c r="U455" s="71">
        <v>0</v>
      </c>
      <c r="V455" s="71">
        <v>35000000</v>
      </c>
      <c r="W455" s="71">
        <v>1519045</v>
      </c>
      <c r="X455" s="77"/>
    </row>
    <row r="456" spans="2:24" ht="12.9" customHeight="1">
      <c r="B456" s="69">
        <v>448</v>
      </c>
      <c r="C456" s="70" t="s">
        <v>45</v>
      </c>
      <c r="D456" s="70" t="s">
        <v>621</v>
      </c>
      <c r="E456" s="70" t="s">
        <v>138</v>
      </c>
      <c r="F456" s="70" t="s">
        <v>139</v>
      </c>
      <c r="G456" s="70" t="s">
        <v>140</v>
      </c>
      <c r="H456" s="70" t="s">
        <v>52</v>
      </c>
      <c r="I456" s="70"/>
      <c r="J456" s="71" t="s">
        <v>1539</v>
      </c>
      <c r="K456" s="72" t="s">
        <v>1540</v>
      </c>
      <c r="L456" s="73" t="s">
        <v>807</v>
      </c>
      <c r="M456" s="74">
        <v>0.11</v>
      </c>
      <c r="N456" s="75">
        <v>42047</v>
      </c>
      <c r="O456" s="75">
        <v>42166</v>
      </c>
      <c r="P456" s="75">
        <v>42118</v>
      </c>
      <c r="Q456" s="71" t="s">
        <v>625</v>
      </c>
      <c r="R456" s="76">
        <v>110000000</v>
      </c>
      <c r="S456" s="76">
        <v>110000000</v>
      </c>
      <c r="T456" s="76">
        <v>110000000</v>
      </c>
      <c r="U456" s="71">
        <v>0</v>
      </c>
      <c r="V456" s="71">
        <v>110000000</v>
      </c>
      <c r="W456" s="71">
        <v>4625960</v>
      </c>
      <c r="X456" s="77"/>
    </row>
    <row r="457" spans="2:24" ht="12.9" customHeight="1">
      <c r="B457" s="69">
        <v>449</v>
      </c>
      <c r="C457" s="70" t="s">
        <v>45</v>
      </c>
      <c r="D457" s="70" t="s">
        <v>621</v>
      </c>
      <c r="E457" s="70" t="s">
        <v>138</v>
      </c>
      <c r="F457" s="70" t="s">
        <v>139</v>
      </c>
      <c r="G457" s="70" t="s">
        <v>140</v>
      </c>
      <c r="H457" s="70" t="s">
        <v>52</v>
      </c>
      <c r="I457" s="70"/>
      <c r="J457" s="71" t="s">
        <v>1541</v>
      </c>
      <c r="K457" s="72" t="s">
        <v>1542</v>
      </c>
      <c r="L457" s="73" t="s">
        <v>807</v>
      </c>
      <c r="M457" s="74">
        <v>0.11</v>
      </c>
      <c r="N457" s="75">
        <v>42047</v>
      </c>
      <c r="O457" s="75">
        <v>42166</v>
      </c>
      <c r="P457" s="75">
        <v>42118</v>
      </c>
      <c r="Q457" s="71" t="s">
        <v>625</v>
      </c>
      <c r="R457" s="76">
        <v>30000000</v>
      </c>
      <c r="S457" s="76">
        <v>30000000</v>
      </c>
      <c r="T457" s="76">
        <v>30000000</v>
      </c>
      <c r="U457" s="71">
        <v>0</v>
      </c>
      <c r="V457" s="71">
        <v>30000000</v>
      </c>
      <c r="W457" s="71">
        <v>1261624</v>
      </c>
      <c r="X457" s="77"/>
    </row>
    <row r="458" spans="2:24" ht="12.9" customHeight="1">
      <c r="B458" s="69">
        <v>450</v>
      </c>
      <c r="C458" s="70" t="s">
        <v>45</v>
      </c>
      <c r="D458" s="70" t="s">
        <v>621</v>
      </c>
      <c r="E458" s="70" t="s">
        <v>138</v>
      </c>
      <c r="F458" s="70" t="s">
        <v>139</v>
      </c>
      <c r="G458" s="70" t="s">
        <v>140</v>
      </c>
      <c r="H458" s="70" t="s">
        <v>52</v>
      </c>
      <c r="I458" s="70"/>
      <c r="J458" s="71" t="s">
        <v>1543</v>
      </c>
      <c r="K458" s="72" t="s">
        <v>1544</v>
      </c>
      <c r="L458" s="73" t="s">
        <v>807</v>
      </c>
      <c r="M458" s="74">
        <v>0.11</v>
      </c>
      <c r="N458" s="75">
        <v>42052</v>
      </c>
      <c r="O458" s="75">
        <v>42201</v>
      </c>
      <c r="P458" s="75">
        <v>42118</v>
      </c>
      <c r="Q458" s="71" t="s">
        <v>625</v>
      </c>
      <c r="R458" s="76">
        <v>15700000</v>
      </c>
      <c r="S458" s="76">
        <v>15700000</v>
      </c>
      <c r="T458" s="76">
        <v>15700000</v>
      </c>
      <c r="U458" s="71">
        <v>0</v>
      </c>
      <c r="V458" s="71">
        <v>15700000</v>
      </c>
      <c r="W458" s="71">
        <v>660507</v>
      </c>
      <c r="X458" s="77"/>
    </row>
    <row r="459" spans="2:24" ht="12.9" customHeight="1">
      <c r="B459" s="69">
        <v>451</v>
      </c>
      <c r="C459" s="70" t="s">
        <v>45</v>
      </c>
      <c r="D459" s="70" t="s">
        <v>621</v>
      </c>
      <c r="E459" s="70" t="s">
        <v>138</v>
      </c>
      <c r="F459" s="70" t="s">
        <v>139</v>
      </c>
      <c r="G459" s="70" t="s">
        <v>140</v>
      </c>
      <c r="H459" s="70" t="s">
        <v>52</v>
      </c>
      <c r="I459" s="70"/>
      <c r="J459" s="71" t="s">
        <v>1545</v>
      </c>
      <c r="K459" s="72" t="s">
        <v>1546</v>
      </c>
      <c r="L459" s="73" t="s">
        <v>807</v>
      </c>
      <c r="M459" s="74">
        <v>0.11</v>
      </c>
      <c r="N459" s="75">
        <v>42052</v>
      </c>
      <c r="O459" s="75">
        <v>42201</v>
      </c>
      <c r="P459" s="75">
        <v>42118</v>
      </c>
      <c r="Q459" s="71" t="s">
        <v>625</v>
      </c>
      <c r="R459" s="76">
        <v>15400000</v>
      </c>
      <c r="S459" s="76">
        <v>15400000</v>
      </c>
      <c r="T459" s="76">
        <v>15400000</v>
      </c>
      <c r="U459" s="71">
        <v>0</v>
      </c>
      <c r="V459" s="71">
        <v>15400000</v>
      </c>
      <c r="W459" s="71">
        <v>647885</v>
      </c>
      <c r="X459" s="77"/>
    </row>
    <row r="460" spans="2:24" ht="12.9" customHeight="1">
      <c r="B460" s="69">
        <v>452</v>
      </c>
      <c r="C460" s="70" t="s">
        <v>45</v>
      </c>
      <c r="D460" s="70" t="s">
        <v>621</v>
      </c>
      <c r="E460" s="70" t="s">
        <v>138</v>
      </c>
      <c r="F460" s="70" t="s">
        <v>139</v>
      </c>
      <c r="G460" s="70" t="s">
        <v>140</v>
      </c>
      <c r="H460" s="70" t="s">
        <v>52</v>
      </c>
      <c r="I460" s="70"/>
      <c r="J460" s="71" t="s">
        <v>1547</v>
      </c>
      <c r="K460" s="72" t="s">
        <v>1548</v>
      </c>
      <c r="L460" s="73" t="s">
        <v>807</v>
      </c>
      <c r="M460" s="74">
        <v>0.11</v>
      </c>
      <c r="N460" s="75">
        <v>42061</v>
      </c>
      <c r="O460" s="75">
        <v>42210</v>
      </c>
      <c r="P460" s="75">
        <v>42118</v>
      </c>
      <c r="Q460" s="71" t="s">
        <v>625</v>
      </c>
      <c r="R460" s="76">
        <v>30000000</v>
      </c>
      <c r="S460" s="76">
        <v>30000000</v>
      </c>
      <c r="T460" s="76">
        <v>30000000</v>
      </c>
      <c r="U460" s="71">
        <v>0</v>
      </c>
      <c r="V460" s="71">
        <v>30000000</v>
      </c>
      <c r="W460" s="71">
        <v>1262358</v>
      </c>
      <c r="X460" s="77"/>
    </row>
    <row r="461" spans="2:24" ht="12.9" customHeight="1">
      <c r="B461" s="69">
        <v>453</v>
      </c>
      <c r="C461" s="70" t="s">
        <v>45</v>
      </c>
      <c r="D461" s="70" t="s">
        <v>621</v>
      </c>
      <c r="E461" s="70" t="s">
        <v>138</v>
      </c>
      <c r="F461" s="70" t="s">
        <v>139</v>
      </c>
      <c r="G461" s="70" t="s">
        <v>140</v>
      </c>
      <c r="H461" s="70" t="s">
        <v>52</v>
      </c>
      <c r="I461" s="70"/>
      <c r="J461" s="71" t="s">
        <v>1549</v>
      </c>
      <c r="K461" s="72" t="s">
        <v>1550</v>
      </c>
      <c r="L461" s="73" t="s">
        <v>807</v>
      </c>
      <c r="M461" s="74">
        <v>0.11</v>
      </c>
      <c r="N461" s="75">
        <v>42062</v>
      </c>
      <c r="O461" s="75">
        <v>42181</v>
      </c>
      <c r="P461" s="75">
        <v>42118</v>
      </c>
      <c r="Q461" s="71" t="s">
        <v>625</v>
      </c>
      <c r="R461" s="76">
        <v>14000000</v>
      </c>
      <c r="S461" s="76">
        <v>14000000</v>
      </c>
      <c r="T461" s="76">
        <v>14000000</v>
      </c>
      <c r="U461" s="71">
        <v>0</v>
      </c>
      <c r="V461" s="71">
        <v>14000000</v>
      </c>
      <c r="W461" s="71">
        <v>588986</v>
      </c>
      <c r="X461" s="77"/>
    </row>
    <row r="462" spans="2:24" ht="12.9" customHeight="1">
      <c r="B462" s="69">
        <v>454</v>
      </c>
      <c r="C462" s="70" t="s">
        <v>45</v>
      </c>
      <c r="D462" s="70" t="s">
        <v>621</v>
      </c>
      <c r="E462" s="70" t="s">
        <v>138</v>
      </c>
      <c r="F462" s="70" t="s">
        <v>139</v>
      </c>
      <c r="G462" s="70" t="s">
        <v>140</v>
      </c>
      <c r="H462" s="70" t="s">
        <v>52</v>
      </c>
      <c r="I462" s="70"/>
      <c r="J462" s="71" t="s">
        <v>1551</v>
      </c>
      <c r="K462" s="72" t="s">
        <v>1552</v>
      </c>
      <c r="L462" s="73" t="s">
        <v>807</v>
      </c>
      <c r="M462" s="74">
        <v>0.11</v>
      </c>
      <c r="N462" s="75">
        <v>42062</v>
      </c>
      <c r="O462" s="75">
        <v>42211</v>
      </c>
      <c r="P462" s="75">
        <v>42118</v>
      </c>
      <c r="Q462" s="71" t="s">
        <v>625</v>
      </c>
      <c r="R462" s="76">
        <v>105000000</v>
      </c>
      <c r="S462" s="76">
        <v>105000000</v>
      </c>
      <c r="T462" s="76">
        <v>105000000</v>
      </c>
      <c r="U462" s="71">
        <v>0</v>
      </c>
      <c r="V462" s="71">
        <v>105000000</v>
      </c>
      <c r="W462" s="71">
        <v>4418259</v>
      </c>
      <c r="X462" s="77"/>
    </row>
    <row r="463" spans="2:24" ht="12.9" customHeight="1">
      <c r="B463" s="69">
        <v>455</v>
      </c>
      <c r="C463" s="70" t="s">
        <v>45</v>
      </c>
      <c r="D463" s="70" t="s">
        <v>621</v>
      </c>
      <c r="E463" s="70" t="s">
        <v>138</v>
      </c>
      <c r="F463" s="70" t="s">
        <v>139</v>
      </c>
      <c r="G463" s="70" t="s">
        <v>140</v>
      </c>
      <c r="H463" s="70" t="s">
        <v>52</v>
      </c>
      <c r="I463" s="70"/>
      <c r="J463" s="71" t="s">
        <v>1553</v>
      </c>
      <c r="K463" s="72" t="s">
        <v>1554</v>
      </c>
      <c r="L463" s="73" t="s">
        <v>807</v>
      </c>
      <c r="M463" s="74">
        <v>0.11</v>
      </c>
      <c r="N463" s="75">
        <v>42067</v>
      </c>
      <c r="O463" s="75">
        <v>42186</v>
      </c>
      <c r="P463" s="75">
        <v>42118</v>
      </c>
      <c r="Q463" s="71" t="s">
        <v>625</v>
      </c>
      <c r="R463" s="76">
        <v>15000000</v>
      </c>
      <c r="S463" s="76">
        <v>15000000</v>
      </c>
      <c r="T463" s="76">
        <v>15000000</v>
      </c>
      <c r="U463" s="71">
        <v>0</v>
      </c>
      <c r="V463" s="71">
        <v>15000000</v>
      </c>
      <c r="W463" s="71">
        <v>630870</v>
      </c>
      <c r="X463" s="77"/>
    </row>
    <row r="464" spans="2:24" ht="12.9" customHeight="1">
      <c r="B464" s="69">
        <v>456</v>
      </c>
      <c r="C464" s="70" t="s">
        <v>45</v>
      </c>
      <c r="D464" s="70" t="s">
        <v>621</v>
      </c>
      <c r="E464" s="70" t="s">
        <v>138</v>
      </c>
      <c r="F464" s="70" t="s">
        <v>139</v>
      </c>
      <c r="G464" s="70" t="s">
        <v>140</v>
      </c>
      <c r="H464" s="70" t="s">
        <v>52</v>
      </c>
      <c r="I464" s="70"/>
      <c r="J464" s="71" t="s">
        <v>1555</v>
      </c>
      <c r="K464" s="72" t="s">
        <v>1556</v>
      </c>
      <c r="L464" s="73" t="s">
        <v>807</v>
      </c>
      <c r="M464" s="74">
        <v>0.11</v>
      </c>
      <c r="N464" s="75">
        <v>42073</v>
      </c>
      <c r="O464" s="75">
        <v>42192</v>
      </c>
      <c r="P464" s="75">
        <v>42118</v>
      </c>
      <c r="Q464" s="71" t="s">
        <v>625</v>
      </c>
      <c r="R464" s="76">
        <v>14000000</v>
      </c>
      <c r="S464" s="76">
        <v>14000000</v>
      </c>
      <c r="T464" s="76">
        <v>14000000</v>
      </c>
      <c r="U464" s="71">
        <v>0</v>
      </c>
      <c r="V464" s="71">
        <v>14000000</v>
      </c>
      <c r="W464" s="71">
        <v>588238</v>
      </c>
      <c r="X464" s="77"/>
    </row>
    <row r="465" spans="2:24" ht="12.9" customHeight="1">
      <c r="B465" s="69">
        <v>457</v>
      </c>
      <c r="C465" s="70" t="s">
        <v>45</v>
      </c>
      <c r="D465" s="70" t="s">
        <v>621</v>
      </c>
      <c r="E465" s="70" t="s">
        <v>138</v>
      </c>
      <c r="F465" s="70" t="s">
        <v>139</v>
      </c>
      <c r="G465" s="70" t="s">
        <v>140</v>
      </c>
      <c r="H465" s="70" t="s">
        <v>52</v>
      </c>
      <c r="I465" s="70"/>
      <c r="J465" s="71" t="s">
        <v>1557</v>
      </c>
      <c r="K465" s="72" t="s">
        <v>1558</v>
      </c>
      <c r="L465" s="73" t="s">
        <v>807</v>
      </c>
      <c r="M465" s="74">
        <v>0.11</v>
      </c>
      <c r="N465" s="75">
        <v>42073</v>
      </c>
      <c r="O465" s="75">
        <v>42192</v>
      </c>
      <c r="P465" s="75">
        <v>42118</v>
      </c>
      <c r="Q465" s="71" t="s">
        <v>625</v>
      </c>
      <c r="R465" s="76">
        <v>45000000</v>
      </c>
      <c r="S465" s="76">
        <v>45000000</v>
      </c>
      <c r="T465" s="76">
        <v>45000000</v>
      </c>
      <c r="U465" s="71">
        <v>0</v>
      </c>
      <c r="V465" s="71">
        <v>45000000</v>
      </c>
      <c r="W465" s="71">
        <v>1890767</v>
      </c>
      <c r="X465" s="77"/>
    </row>
    <row r="466" spans="2:24" ht="12.9" customHeight="1">
      <c r="B466" s="69">
        <v>458</v>
      </c>
      <c r="C466" s="70" t="s">
        <v>45</v>
      </c>
      <c r="D466" s="70" t="s">
        <v>621</v>
      </c>
      <c r="E466" s="70" t="s">
        <v>138</v>
      </c>
      <c r="F466" s="70" t="s">
        <v>139</v>
      </c>
      <c r="G466" s="70" t="s">
        <v>140</v>
      </c>
      <c r="H466" s="70" t="s">
        <v>52</v>
      </c>
      <c r="I466" s="70"/>
      <c r="J466" s="71" t="s">
        <v>1559</v>
      </c>
      <c r="K466" s="72" t="s">
        <v>1560</v>
      </c>
      <c r="L466" s="73" t="s">
        <v>807</v>
      </c>
      <c r="M466" s="74">
        <v>0.11</v>
      </c>
      <c r="N466" s="75">
        <v>42073</v>
      </c>
      <c r="O466" s="75">
        <v>42192</v>
      </c>
      <c r="P466" s="75">
        <v>42118</v>
      </c>
      <c r="Q466" s="71" t="s">
        <v>625</v>
      </c>
      <c r="R466" s="76">
        <v>15000000</v>
      </c>
      <c r="S466" s="76">
        <v>15000000</v>
      </c>
      <c r="T466" s="76">
        <v>15000000</v>
      </c>
      <c r="U466" s="71">
        <v>0</v>
      </c>
      <c r="V466" s="71">
        <v>15000000</v>
      </c>
      <c r="W466" s="71">
        <v>630254</v>
      </c>
      <c r="X466" s="77"/>
    </row>
    <row r="467" spans="2:24" ht="12.9" customHeight="1">
      <c r="B467" s="69">
        <v>459</v>
      </c>
      <c r="C467" s="70" t="s">
        <v>45</v>
      </c>
      <c r="D467" s="70" t="s">
        <v>621</v>
      </c>
      <c r="E467" s="70" t="s">
        <v>138</v>
      </c>
      <c r="F467" s="70" t="s">
        <v>139</v>
      </c>
      <c r="G467" s="70" t="s">
        <v>140</v>
      </c>
      <c r="H467" s="70" t="s">
        <v>52</v>
      </c>
      <c r="I467" s="70"/>
      <c r="J467" s="71" t="s">
        <v>1561</v>
      </c>
      <c r="K467" s="72" t="s">
        <v>1562</v>
      </c>
      <c r="L467" s="73" t="s">
        <v>807</v>
      </c>
      <c r="M467" s="74">
        <v>0.11</v>
      </c>
      <c r="N467" s="75">
        <v>42074</v>
      </c>
      <c r="O467" s="75">
        <v>42193</v>
      </c>
      <c r="P467" s="75">
        <v>42118</v>
      </c>
      <c r="Q467" s="71" t="s">
        <v>625</v>
      </c>
      <c r="R467" s="76">
        <v>15000000</v>
      </c>
      <c r="S467" s="76">
        <v>15000000</v>
      </c>
      <c r="T467" s="76">
        <v>15000000</v>
      </c>
      <c r="U467" s="71">
        <v>0</v>
      </c>
      <c r="V467" s="71">
        <v>15000000</v>
      </c>
      <c r="W467" s="71">
        <v>630069</v>
      </c>
      <c r="X467" s="77"/>
    </row>
    <row r="468" spans="2:24" ht="12.9" customHeight="1">
      <c r="B468" s="69">
        <v>460</v>
      </c>
      <c r="C468" s="70" t="s">
        <v>45</v>
      </c>
      <c r="D468" s="70" t="s">
        <v>621</v>
      </c>
      <c r="E468" s="70" t="s">
        <v>138</v>
      </c>
      <c r="F468" s="70" t="s">
        <v>139</v>
      </c>
      <c r="G468" s="70" t="s">
        <v>140</v>
      </c>
      <c r="H468" s="70" t="s">
        <v>52</v>
      </c>
      <c r="I468" s="70"/>
      <c r="J468" s="71" t="s">
        <v>1563</v>
      </c>
      <c r="K468" s="72" t="s">
        <v>1564</v>
      </c>
      <c r="L468" s="73" t="s">
        <v>807</v>
      </c>
      <c r="M468" s="74">
        <v>0.11</v>
      </c>
      <c r="N468" s="75">
        <v>42076</v>
      </c>
      <c r="O468" s="75">
        <v>42195</v>
      </c>
      <c r="P468" s="75">
        <v>42118</v>
      </c>
      <c r="Q468" s="71" t="s">
        <v>625</v>
      </c>
      <c r="R468" s="76">
        <v>27000000</v>
      </c>
      <c r="S468" s="76">
        <v>27000000</v>
      </c>
      <c r="T468" s="76">
        <v>27000000</v>
      </c>
      <c r="U468" s="71">
        <v>0</v>
      </c>
      <c r="V468" s="71">
        <v>27000000</v>
      </c>
      <c r="W468" s="71">
        <v>1130228</v>
      </c>
      <c r="X468" s="77"/>
    </row>
    <row r="469" spans="2:24" ht="12.9" customHeight="1">
      <c r="B469" s="69">
        <v>461</v>
      </c>
      <c r="C469" s="70" t="s">
        <v>45</v>
      </c>
      <c r="D469" s="70" t="s">
        <v>621</v>
      </c>
      <c r="E469" s="70" t="s">
        <v>138</v>
      </c>
      <c r="F469" s="70" t="s">
        <v>139</v>
      </c>
      <c r="G469" s="70" t="s">
        <v>140</v>
      </c>
      <c r="H469" s="70" t="s">
        <v>52</v>
      </c>
      <c r="I469" s="70"/>
      <c r="J469" s="71" t="s">
        <v>1565</v>
      </c>
      <c r="K469" s="72" t="s">
        <v>1566</v>
      </c>
      <c r="L469" s="73" t="s">
        <v>807</v>
      </c>
      <c r="M469" s="74">
        <v>0.11</v>
      </c>
      <c r="N469" s="75">
        <v>42080</v>
      </c>
      <c r="O469" s="75">
        <v>42199</v>
      </c>
      <c r="P469" s="75">
        <v>42118</v>
      </c>
      <c r="Q469" s="71" t="s">
        <v>625</v>
      </c>
      <c r="R469" s="76">
        <v>29000000</v>
      </c>
      <c r="S469" s="76">
        <v>29000000</v>
      </c>
      <c r="T469" s="76">
        <v>29000000</v>
      </c>
      <c r="U469" s="71">
        <v>0</v>
      </c>
      <c r="V469" s="71">
        <v>29000000</v>
      </c>
      <c r="W469" s="71">
        <v>1212514</v>
      </c>
      <c r="X469" s="77"/>
    </row>
    <row r="470" spans="2:24" ht="12.9" customHeight="1">
      <c r="B470" s="69">
        <v>462</v>
      </c>
      <c r="C470" s="70" t="s">
        <v>45</v>
      </c>
      <c r="D470" s="70" t="s">
        <v>621</v>
      </c>
      <c r="E470" s="70" t="s">
        <v>138</v>
      </c>
      <c r="F470" s="70" t="s">
        <v>139</v>
      </c>
      <c r="G470" s="70" t="s">
        <v>140</v>
      </c>
      <c r="H470" s="70" t="s">
        <v>52</v>
      </c>
      <c r="I470" s="70"/>
      <c r="J470" s="71" t="s">
        <v>1567</v>
      </c>
      <c r="K470" s="72" t="s">
        <v>1568</v>
      </c>
      <c r="L470" s="73" t="s">
        <v>807</v>
      </c>
      <c r="M470" s="74">
        <v>0.11</v>
      </c>
      <c r="N470" s="75">
        <v>42080</v>
      </c>
      <c r="O470" s="75">
        <v>42199</v>
      </c>
      <c r="P470" s="75">
        <v>42118</v>
      </c>
      <c r="Q470" s="71" t="s">
        <v>625</v>
      </c>
      <c r="R470" s="76">
        <v>97000000</v>
      </c>
      <c r="S470" s="76">
        <v>97000000</v>
      </c>
      <c r="T470" s="76">
        <v>97000000</v>
      </c>
      <c r="U470" s="71">
        <v>0</v>
      </c>
      <c r="V470" s="71">
        <v>97000000</v>
      </c>
      <c r="W470" s="71">
        <v>4055657</v>
      </c>
      <c r="X470" s="77"/>
    </row>
    <row r="471" spans="2:24" ht="12.9" customHeight="1">
      <c r="B471" s="69">
        <v>463</v>
      </c>
      <c r="C471" s="70" t="s">
        <v>45</v>
      </c>
      <c r="D471" s="70" t="s">
        <v>621</v>
      </c>
      <c r="E471" s="70" t="s">
        <v>138</v>
      </c>
      <c r="F471" s="70" t="s">
        <v>139</v>
      </c>
      <c r="G471" s="70" t="s">
        <v>140</v>
      </c>
      <c r="H471" s="70" t="s">
        <v>52</v>
      </c>
      <c r="I471" s="70"/>
      <c r="J471" s="71" t="s">
        <v>1569</v>
      </c>
      <c r="K471" s="72" t="s">
        <v>1570</v>
      </c>
      <c r="L471" s="73" t="s">
        <v>807</v>
      </c>
      <c r="M471" s="74">
        <v>0.11</v>
      </c>
      <c r="N471" s="75">
        <v>42081</v>
      </c>
      <c r="O471" s="75">
        <v>42200</v>
      </c>
      <c r="P471" s="75">
        <v>42118</v>
      </c>
      <c r="Q471" s="71" t="s">
        <v>625</v>
      </c>
      <c r="R471" s="76">
        <v>73000000</v>
      </c>
      <c r="S471" s="76">
        <v>73000000</v>
      </c>
      <c r="T471" s="76">
        <v>73000000</v>
      </c>
      <c r="U471" s="71">
        <v>0</v>
      </c>
      <c r="V471" s="71">
        <v>73000000</v>
      </c>
      <c r="W471" s="71">
        <v>3051295</v>
      </c>
      <c r="X471" s="77"/>
    </row>
    <row r="472" spans="2:24" ht="12.9" customHeight="1">
      <c r="B472" s="69">
        <v>464</v>
      </c>
      <c r="C472" s="70" t="s">
        <v>45</v>
      </c>
      <c r="D472" s="70" t="s">
        <v>621</v>
      </c>
      <c r="E472" s="70" t="s">
        <v>138</v>
      </c>
      <c r="F472" s="70" t="s">
        <v>139</v>
      </c>
      <c r="G472" s="70" t="s">
        <v>140</v>
      </c>
      <c r="H472" s="70" t="s">
        <v>52</v>
      </c>
      <c r="I472" s="70"/>
      <c r="J472" s="71" t="s">
        <v>1571</v>
      </c>
      <c r="K472" s="72" t="s">
        <v>1572</v>
      </c>
      <c r="L472" s="73" t="s">
        <v>807</v>
      </c>
      <c r="M472" s="74">
        <v>0.11</v>
      </c>
      <c r="N472" s="75">
        <v>42081</v>
      </c>
      <c r="O472" s="75">
        <v>42200</v>
      </c>
      <c r="P472" s="75">
        <v>42118</v>
      </c>
      <c r="Q472" s="71" t="s">
        <v>625</v>
      </c>
      <c r="R472" s="76">
        <v>15000000</v>
      </c>
      <c r="S472" s="76">
        <v>15000000</v>
      </c>
      <c r="T472" s="76">
        <v>15000000</v>
      </c>
      <c r="U472" s="71">
        <v>0</v>
      </c>
      <c r="V472" s="71">
        <v>15000000</v>
      </c>
      <c r="W472" s="71">
        <v>626977</v>
      </c>
      <c r="X472" s="77"/>
    </row>
    <row r="473" spans="2:24" ht="12.9" customHeight="1">
      <c r="B473" s="69">
        <v>465</v>
      </c>
      <c r="C473" s="70" t="s">
        <v>45</v>
      </c>
      <c r="D473" s="70" t="s">
        <v>621</v>
      </c>
      <c r="E473" s="70" t="s">
        <v>138</v>
      </c>
      <c r="F473" s="70" t="s">
        <v>139</v>
      </c>
      <c r="G473" s="70" t="s">
        <v>140</v>
      </c>
      <c r="H473" s="70" t="s">
        <v>52</v>
      </c>
      <c r="I473" s="70"/>
      <c r="J473" s="71" t="s">
        <v>1573</v>
      </c>
      <c r="K473" s="72" t="s">
        <v>1574</v>
      </c>
      <c r="L473" s="73" t="s">
        <v>807</v>
      </c>
      <c r="M473" s="74">
        <v>0.11</v>
      </c>
      <c r="N473" s="75">
        <v>42086</v>
      </c>
      <c r="O473" s="75">
        <v>42205</v>
      </c>
      <c r="P473" s="75">
        <v>42118</v>
      </c>
      <c r="Q473" s="71" t="s">
        <v>625</v>
      </c>
      <c r="R473" s="76">
        <v>15000000</v>
      </c>
      <c r="S473" s="76">
        <v>15000000</v>
      </c>
      <c r="T473" s="76">
        <v>15000000</v>
      </c>
      <c r="U473" s="71">
        <v>0</v>
      </c>
      <c r="V473" s="71">
        <v>15000000</v>
      </c>
      <c r="W473" s="71">
        <v>626547</v>
      </c>
      <c r="X473" s="77"/>
    </row>
    <row r="474" spans="2:24" ht="12.9" customHeight="1">
      <c r="B474" s="69">
        <v>466</v>
      </c>
      <c r="C474" s="70" t="s">
        <v>45</v>
      </c>
      <c r="D474" s="70" t="s">
        <v>621</v>
      </c>
      <c r="E474" s="70" t="s">
        <v>138</v>
      </c>
      <c r="F474" s="70" t="s">
        <v>139</v>
      </c>
      <c r="G474" s="70" t="s">
        <v>140</v>
      </c>
      <c r="H474" s="70" t="s">
        <v>52</v>
      </c>
      <c r="I474" s="70"/>
      <c r="J474" s="71" t="s">
        <v>1575</v>
      </c>
      <c r="K474" s="72" t="s">
        <v>1576</v>
      </c>
      <c r="L474" s="73" t="s">
        <v>807</v>
      </c>
      <c r="M474" s="74">
        <v>0.11</v>
      </c>
      <c r="N474" s="75">
        <v>42087</v>
      </c>
      <c r="O474" s="75">
        <v>42206</v>
      </c>
      <c r="P474" s="75">
        <v>42118</v>
      </c>
      <c r="Q474" s="71" t="s">
        <v>625</v>
      </c>
      <c r="R474" s="76">
        <v>28000000</v>
      </c>
      <c r="S474" s="76">
        <v>28000000</v>
      </c>
      <c r="T474" s="76">
        <v>28000000</v>
      </c>
      <c r="U474" s="71">
        <v>0</v>
      </c>
      <c r="V474" s="71">
        <v>28000000</v>
      </c>
      <c r="W474" s="71">
        <v>1169556</v>
      </c>
      <c r="X474" s="77"/>
    </row>
    <row r="475" spans="2:24" ht="12.9" customHeight="1">
      <c r="B475" s="69">
        <v>467</v>
      </c>
      <c r="C475" s="70" t="s">
        <v>45</v>
      </c>
      <c r="D475" s="70" t="s">
        <v>621</v>
      </c>
      <c r="E475" s="70" t="s">
        <v>138</v>
      </c>
      <c r="F475" s="70" t="s">
        <v>139</v>
      </c>
      <c r="G475" s="70" t="s">
        <v>140</v>
      </c>
      <c r="H475" s="70" t="s">
        <v>52</v>
      </c>
      <c r="I475" s="70"/>
      <c r="J475" s="71" t="s">
        <v>1577</v>
      </c>
      <c r="K475" s="72" t="s">
        <v>1578</v>
      </c>
      <c r="L475" s="73" t="s">
        <v>807</v>
      </c>
      <c r="M475" s="74">
        <v>0.11</v>
      </c>
      <c r="N475" s="75">
        <v>42087</v>
      </c>
      <c r="O475" s="75">
        <v>42206</v>
      </c>
      <c r="P475" s="75">
        <v>42118</v>
      </c>
      <c r="Q475" s="71" t="s">
        <v>625</v>
      </c>
      <c r="R475" s="76">
        <v>17000000</v>
      </c>
      <c r="S475" s="76">
        <v>17000000</v>
      </c>
      <c r="T475" s="76">
        <v>17000000</v>
      </c>
      <c r="U475" s="71">
        <v>0</v>
      </c>
      <c r="V475" s="71">
        <v>17000000</v>
      </c>
      <c r="W475" s="71">
        <v>710086</v>
      </c>
      <c r="X475" s="77"/>
    </row>
    <row r="476" spans="2:24" ht="12.9" customHeight="1">
      <c r="B476" s="69">
        <v>468</v>
      </c>
      <c r="C476" s="70" t="s">
        <v>45</v>
      </c>
      <c r="D476" s="70" t="s">
        <v>621</v>
      </c>
      <c r="E476" s="70" t="s">
        <v>138</v>
      </c>
      <c r="F476" s="70" t="s">
        <v>139</v>
      </c>
      <c r="G476" s="70" t="s">
        <v>140</v>
      </c>
      <c r="H476" s="70" t="s">
        <v>52</v>
      </c>
      <c r="I476" s="70"/>
      <c r="J476" s="71" t="s">
        <v>1579</v>
      </c>
      <c r="K476" s="72" t="s">
        <v>1580</v>
      </c>
      <c r="L476" s="73" t="s">
        <v>807</v>
      </c>
      <c r="M476" s="74">
        <v>0.11</v>
      </c>
      <c r="N476" s="75">
        <v>42088</v>
      </c>
      <c r="O476" s="75">
        <v>42207</v>
      </c>
      <c r="P476" s="75">
        <v>42118</v>
      </c>
      <c r="Q476" s="71" t="s">
        <v>625</v>
      </c>
      <c r="R476" s="76">
        <v>13000000</v>
      </c>
      <c r="S476" s="76">
        <v>13000000</v>
      </c>
      <c r="T476" s="76">
        <v>13000000</v>
      </c>
      <c r="U476" s="71">
        <v>0</v>
      </c>
      <c r="V476" s="71">
        <v>13000000</v>
      </c>
      <c r="W476" s="71">
        <v>543007</v>
      </c>
      <c r="X476" s="77"/>
    </row>
    <row r="477" spans="2:24" ht="12.9" customHeight="1">
      <c r="B477" s="69">
        <v>469</v>
      </c>
      <c r="C477" s="70" t="s">
        <v>45</v>
      </c>
      <c r="D477" s="70" t="s">
        <v>621</v>
      </c>
      <c r="E477" s="70" t="s">
        <v>138</v>
      </c>
      <c r="F477" s="70" t="s">
        <v>139</v>
      </c>
      <c r="G477" s="70" t="s">
        <v>140</v>
      </c>
      <c r="H477" s="70" t="s">
        <v>52</v>
      </c>
      <c r="I477" s="70"/>
      <c r="J477" s="71" t="s">
        <v>1581</v>
      </c>
      <c r="K477" s="72" t="s">
        <v>1582</v>
      </c>
      <c r="L477" s="73" t="s">
        <v>807</v>
      </c>
      <c r="M477" s="74">
        <v>0.11</v>
      </c>
      <c r="N477" s="75">
        <v>42088</v>
      </c>
      <c r="O477" s="75">
        <v>42207</v>
      </c>
      <c r="P477" s="75">
        <v>42118</v>
      </c>
      <c r="Q477" s="71" t="s">
        <v>625</v>
      </c>
      <c r="R477" s="76">
        <v>44000000</v>
      </c>
      <c r="S477" s="76">
        <v>44000000</v>
      </c>
      <c r="T477" s="76">
        <v>44000000</v>
      </c>
      <c r="U477" s="71">
        <v>0</v>
      </c>
      <c r="V477" s="71">
        <v>44000000</v>
      </c>
      <c r="W477" s="71">
        <v>1837874</v>
      </c>
      <c r="X477" s="77"/>
    </row>
    <row r="478" spans="2:24" ht="12.9" customHeight="1">
      <c r="B478" s="69">
        <v>470</v>
      </c>
      <c r="C478" s="70" t="s">
        <v>45</v>
      </c>
      <c r="D478" s="70" t="s">
        <v>621</v>
      </c>
      <c r="E478" s="70" t="s">
        <v>138</v>
      </c>
      <c r="F478" s="70" t="s">
        <v>139</v>
      </c>
      <c r="G478" s="70" t="s">
        <v>140</v>
      </c>
      <c r="H478" s="70" t="s">
        <v>52</v>
      </c>
      <c r="I478" s="70"/>
      <c r="J478" s="71" t="s">
        <v>1583</v>
      </c>
      <c r="K478" s="72" t="s">
        <v>1584</v>
      </c>
      <c r="L478" s="73" t="s">
        <v>807</v>
      </c>
      <c r="M478" s="74">
        <v>0.11</v>
      </c>
      <c r="N478" s="75">
        <v>42093</v>
      </c>
      <c r="O478" s="75">
        <v>42212</v>
      </c>
      <c r="P478" s="75">
        <v>42118</v>
      </c>
      <c r="Q478" s="71" t="s">
        <v>625</v>
      </c>
      <c r="R478" s="76">
        <v>15000000</v>
      </c>
      <c r="S478" s="76">
        <v>15000000</v>
      </c>
      <c r="T478" s="76">
        <v>15000000</v>
      </c>
      <c r="U478" s="71">
        <v>0</v>
      </c>
      <c r="V478" s="71">
        <v>15000000</v>
      </c>
      <c r="W478" s="71">
        <v>626547</v>
      </c>
      <c r="X478" s="77"/>
    </row>
    <row r="479" spans="2:24" ht="12.9" customHeight="1">
      <c r="B479" s="69">
        <v>471</v>
      </c>
      <c r="C479" s="70" t="s">
        <v>45</v>
      </c>
      <c r="D479" s="70" t="s">
        <v>621</v>
      </c>
      <c r="E479" s="70" t="s">
        <v>138</v>
      </c>
      <c r="F479" s="70" t="s">
        <v>139</v>
      </c>
      <c r="G479" s="70" t="s">
        <v>140</v>
      </c>
      <c r="H479" s="70" t="s">
        <v>52</v>
      </c>
      <c r="I479" s="70"/>
      <c r="J479" s="71" t="s">
        <v>1585</v>
      </c>
      <c r="K479" s="72" t="s">
        <v>1586</v>
      </c>
      <c r="L479" s="73" t="s">
        <v>807</v>
      </c>
      <c r="M479" s="74">
        <v>0.11</v>
      </c>
      <c r="N479" s="75">
        <v>42094</v>
      </c>
      <c r="O479" s="75">
        <v>42213</v>
      </c>
      <c r="P479" s="75">
        <v>42118</v>
      </c>
      <c r="Q479" s="71" t="s">
        <v>625</v>
      </c>
      <c r="R479" s="76">
        <v>327000000</v>
      </c>
      <c r="S479" s="76">
        <v>327000000</v>
      </c>
      <c r="T479" s="76">
        <v>327000000</v>
      </c>
      <c r="U479" s="71">
        <v>0</v>
      </c>
      <c r="V479" s="71">
        <v>327000000</v>
      </c>
      <c r="W479" s="71">
        <v>13658754</v>
      </c>
      <c r="X479" s="77"/>
    </row>
    <row r="480" spans="2:24" ht="12.9" customHeight="1">
      <c r="B480" s="69">
        <v>472</v>
      </c>
      <c r="C480" s="70" t="s">
        <v>45</v>
      </c>
      <c r="D480" s="70" t="s">
        <v>621</v>
      </c>
      <c r="E480" s="70" t="s">
        <v>138</v>
      </c>
      <c r="F480" s="70" t="s">
        <v>139</v>
      </c>
      <c r="G480" s="70" t="s">
        <v>140</v>
      </c>
      <c r="H480" s="70" t="s">
        <v>52</v>
      </c>
      <c r="I480" s="70"/>
      <c r="J480" s="71" t="s">
        <v>1587</v>
      </c>
      <c r="K480" s="72" t="s">
        <v>1588</v>
      </c>
      <c r="L480" s="73" t="s">
        <v>807</v>
      </c>
      <c r="M480" s="74">
        <v>0.11</v>
      </c>
      <c r="N480" s="75">
        <v>42096</v>
      </c>
      <c r="O480" s="75">
        <v>42215</v>
      </c>
      <c r="P480" s="75">
        <v>42118</v>
      </c>
      <c r="Q480" s="71" t="s">
        <v>625</v>
      </c>
      <c r="R480" s="76">
        <v>11000000</v>
      </c>
      <c r="S480" s="76">
        <v>11000000</v>
      </c>
      <c r="T480" s="76">
        <v>11000000</v>
      </c>
      <c r="U480" s="71">
        <v>0</v>
      </c>
      <c r="V480" s="71">
        <v>11000000</v>
      </c>
      <c r="W480" s="71">
        <v>459102</v>
      </c>
      <c r="X480" s="77"/>
    </row>
    <row r="481" spans="2:24" ht="12.9" customHeight="1">
      <c r="B481" s="69">
        <v>473</v>
      </c>
      <c r="C481" s="70" t="s">
        <v>45</v>
      </c>
      <c r="D481" s="70" t="s">
        <v>621</v>
      </c>
      <c r="E481" s="70" t="s">
        <v>138</v>
      </c>
      <c r="F481" s="70" t="s">
        <v>139</v>
      </c>
      <c r="G481" s="70" t="s">
        <v>140</v>
      </c>
      <c r="H481" s="70" t="s">
        <v>52</v>
      </c>
      <c r="I481" s="70"/>
      <c r="J481" s="71" t="s">
        <v>1589</v>
      </c>
      <c r="K481" s="72" t="s">
        <v>1590</v>
      </c>
      <c r="L481" s="73" t="s">
        <v>807</v>
      </c>
      <c r="M481" s="74">
        <v>0.11</v>
      </c>
      <c r="N481" s="75">
        <v>42096</v>
      </c>
      <c r="O481" s="75">
        <v>42215</v>
      </c>
      <c r="P481" s="75">
        <v>42118</v>
      </c>
      <c r="Q481" s="71" t="s">
        <v>625</v>
      </c>
      <c r="R481" s="76">
        <v>60000000</v>
      </c>
      <c r="S481" s="76">
        <v>60000000</v>
      </c>
      <c r="T481" s="76">
        <v>60000000</v>
      </c>
      <c r="U481" s="71">
        <v>0</v>
      </c>
      <c r="V481" s="71">
        <v>60000000</v>
      </c>
      <c r="W481" s="71">
        <v>2504204</v>
      </c>
      <c r="X481" s="77"/>
    </row>
    <row r="482" spans="2:24" ht="12.9" customHeight="1">
      <c r="B482" s="69">
        <v>474</v>
      </c>
      <c r="C482" s="70" t="s">
        <v>45</v>
      </c>
      <c r="D482" s="70" t="s">
        <v>621</v>
      </c>
      <c r="E482" s="70" t="s">
        <v>138</v>
      </c>
      <c r="F482" s="70" t="s">
        <v>139</v>
      </c>
      <c r="G482" s="70" t="s">
        <v>140</v>
      </c>
      <c r="H482" s="70" t="s">
        <v>52</v>
      </c>
      <c r="I482" s="70"/>
      <c r="J482" s="71" t="s">
        <v>1591</v>
      </c>
      <c r="K482" s="72" t="s">
        <v>1592</v>
      </c>
      <c r="L482" s="73" t="s">
        <v>807</v>
      </c>
      <c r="M482" s="74">
        <v>0.11</v>
      </c>
      <c r="N482" s="75">
        <v>42101</v>
      </c>
      <c r="O482" s="75">
        <v>42220</v>
      </c>
      <c r="P482" s="75">
        <v>42118</v>
      </c>
      <c r="Q482" s="71" t="s">
        <v>625</v>
      </c>
      <c r="R482" s="76">
        <v>28000000</v>
      </c>
      <c r="S482" s="76">
        <v>28000000</v>
      </c>
      <c r="T482" s="76">
        <v>28000000</v>
      </c>
      <c r="U482" s="71">
        <v>0</v>
      </c>
      <c r="V482" s="71">
        <v>28000000</v>
      </c>
      <c r="W482" s="71">
        <v>1168410</v>
      </c>
      <c r="X482" s="77"/>
    </row>
    <row r="483" spans="2:24" ht="12.9" customHeight="1">
      <c r="B483" s="69">
        <v>475</v>
      </c>
      <c r="C483" s="70" t="s">
        <v>45</v>
      </c>
      <c r="D483" s="70" t="s">
        <v>621</v>
      </c>
      <c r="E483" s="70" t="s">
        <v>138</v>
      </c>
      <c r="F483" s="70" t="s">
        <v>139</v>
      </c>
      <c r="G483" s="70" t="s">
        <v>140</v>
      </c>
      <c r="H483" s="70" t="s">
        <v>52</v>
      </c>
      <c r="I483" s="70"/>
      <c r="J483" s="71" t="s">
        <v>1593</v>
      </c>
      <c r="K483" s="72" t="s">
        <v>1594</v>
      </c>
      <c r="L483" s="73" t="s">
        <v>807</v>
      </c>
      <c r="M483" s="74">
        <v>0.11</v>
      </c>
      <c r="N483" s="75">
        <v>42103</v>
      </c>
      <c r="O483" s="75">
        <v>42222</v>
      </c>
      <c r="P483" s="75">
        <v>42118</v>
      </c>
      <c r="Q483" s="71" t="s">
        <v>625</v>
      </c>
      <c r="R483" s="76">
        <v>10000000</v>
      </c>
      <c r="S483" s="76">
        <v>10000000</v>
      </c>
      <c r="T483" s="76">
        <v>10000000</v>
      </c>
      <c r="U483" s="71">
        <v>0</v>
      </c>
      <c r="V483" s="71">
        <v>10000000</v>
      </c>
      <c r="W483" s="71">
        <v>417163</v>
      </c>
      <c r="X483" s="77"/>
    </row>
    <row r="484" spans="2:24" ht="12.9" customHeight="1">
      <c r="B484" s="69">
        <v>476</v>
      </c>
      <c r="C484" s="70" t="s">
        <v>45</v>
      </c>
      <c r="D484" s="70" t="s">
        <v>621</v>
      </c>
      <c r="E484" s="70" t="s">
        <v>138</v>
      </c>
      <c r="F484" s="70" t="s">
        <v>139</v>
      </c>
      <c r="G484" s="70" t="s">
        <v>140</v>
      </c>
      <c r="H484" s="70" t="s">
        <v>52</v>
      </c>
      <c r="I484" s="70"/>
      <c r="J484" s="71" t="s">
        <v>1595</v>
      </c>
      <c r="K484" s="72" t="s">
        <v>1596</v>
      </c>
      <c r="L484" s="73" t="s">
        <v>807</v>
      </c>
      <c r="M484" s="74">
        <v>0.11</v>
      </c>
      <c r="N484" s="75">
        <v>42103</v>
      </c>
      <c r="O484" s="75">
        <v>42252</v>
      </c>
      <c r="P484" s="75">
        <v>42118</v>
      </c>
      <c r="Q484" s="71" t="s">
        <v>625</v>
      </c>
      <c r="R484" s="76">
        <v>50000000</v>
      </c>
      <c r="S484" s="76">
        <v>50000000</v>
      </c>
      <c r="T484" s="76">
        <v>50000000</v>
      </c>
      <c r="U484" s="71">
        <v>0</v>
      </c>
      <c r="V484" s="71">
        <v>50000000</v>
      </c>
      <c r="W484" s="71">
        <v>2085827</v>
      </c>
      <c r="X484" s="77"/>
    </row>
    <row r="485" spans="2:24" ht="12.9" customHeight="1">
      <c r="B485" s="69">
        <v>477</v>
      </c>
      <c r="C485" s="70" t="s">
        <v>45</v>
      </c>
      <c r="D485" s="70" t="s">
        <v>621</v>
      </c>
      <c r="E485" s="70" t="s">
        <v>138</v>
      </c>
      <c r="F485" s="70" t="s">
        <v>139</v>
      </c>
      <c r="G485" s="70" t="s">
        <v>140</v>
      </c>
      <c r="H485" s="70" t="s">
        <v>52</v>
      </c>
      <c r="I485" s="70"/>
      <c r="J485" s="71" t="s">
        <v>1597</v>
      </c>
      <c r="K485" s="72" t="s">
        <v>1598</v>
      </c>
      <c r="L485" s="73" t="s">
        <v>807</v>
      </c>
      <c r="M485" s="74">
        <v>0.11</v>
      </c>
      <c r="N485" s="75">
        <v>42104</v>
      </c>
      <c r="O485" s="75">
        <v>42223</v>
      </c>
      <c r="P485" s="75">
        <v>42118</v>
      </c>
      <c r="Q485" s="71" t="s">
        <v>625</v>
      </c>
      <c r="R485" s="76">
        <v>14000000</v>
      </c>
      <c r="S485" s="76">
        <v>14000000</v>
      </c>
      <c r="T485" s="76">
        <v>14000000</v>
      </c>
      <c r="U485" s="71">
        <v>0</v>
      </c>
      <c r="V485" s="71">
        <v>14000000</v>
      </c>
      <c r="W485" s="71">
        <v>583912</v>
      </c>
      <c r="X485" s="77"/>
    </row>
    <row r="486" spans="2:24" ht="12.9" customHeight="1">
      <c r="B486" s="69">
        <v>478</v>
      </c>
      <c r="C486" s="70" t="s">
        <v>45</v>
      </c>
      <c r="D486" s="70" t="s">
        <v>621</v>
      </c>
      <c r="E486" s="70" t="s">
        <v>138</v>
      </c>
      <c r="F486" s="70" t="s">
        <v>139</v>
      </c>
      <c r="G486" s="70" t="s">
        <v>140</v>
      </c>
      <c r="H486" s="70" t="s">
        <v>52</v>
      </c>
      <c r="I486" s="70"/>
      <c r="J486" s="71" t="s">
        <v>1599</v>
      </c>
      <c r="K486" s="72" t="s">
        <v>1600</v>
      </c>
      <c r="L486" s="73" t="s">
        <v>807</v>
      </c>
      <c r="M486" s="74">
        <v>0.11</v>
      </c>
      <c r="N486" s="75">
        <v>42104</v>
      </c>
      <c r="O486" s="75">
        <v>42253</v>
      </c>
      <c r="P486" s="75">
        <v>42118</v>
      </c>
      <c r="Q486" s="71" t="s">
        <v>625</v>
      </c>
      <c r="R486" s="76">
        <v>50000000</v>
      </c>
      <c r="S486" s="76">
        <v>50000000</v>
      </c>
      <c r="T486" s="76">
        <v>50000000</v>
      </c>
      <c r="U486" s="71">
        <v>0</v>
      </c>
      <c r="V486" s="71">
        <v>50000000</v>
      </c>
      <c r="W486" s="71">
        <v>2085605</v>
      </c>
      <c r="X486" s="77"/>
    </row>
    <row r="487" spans="2:24" ht="12.9" customHeight="1">
      <c r="B487" s="69">
        <v>479</v>
      </c>
      <c r="C487" s="70" t="s">
        <v>45</v>
      </c>
      <c r="D487" s="70" t="s">
        <v>621</v>
      </c>
      <c r="E487" s="70" t="s">
        <v>138</v>
      </c>
      <c r="F487" s="70" t="s">
        <v>139</v>
      </c>
      <c r="G487" s="70" t="s">
        <v>140</v>
      </c>
      <c r="H487" s="70" t="s">
        <v>52</v>
      </c>
      <c r="I487" s="70"/>
      <c r="J487" s="71" t="s">
        <v>1601</v>
      </c>
      <c r="K487" s="72" t="s">
        <v>1602</v>
      </c>
      <c r="L487" s="73" t="s">
        <v>807</v>
      </c>
      <c r="M487" s="74">
        <v>0.11</v>
      </c>
      <c r="N487" s="75">
        <v>42108</v>
      </c>
      <c r="O487" s="75">
        <v>42227</v>
      </c>
      <c r="P487" s="75">
        <v>42118</v>
      </c>
      <c r="Q487" s="71" t="s">
        <v>625</v>
      </c>
      <c r="R487" s="76">
        <v>14000000</v>
      </c>
      <c r="S487" s="76">
        <v>14000000</v>
      </c>
      <c r="T487" s="76">
        <v>14000000</v>
      </c>
      <c r="U487" s="71">
        <v>0</v>
      </c>
      <c r="V487" s="71">
        <v>14000000</v>
      </c>
      <c r="W487" s="71">
        <v>583857</v>
      </c>
      <c r="X487" s="77"/>
    </row>
    <row r="488" spans="2:24" ht="12.9" customHeight="1">
      <c r="B488" s="69">
        <v>480</v>
      </c>
      <c r="C488" s="70" t="s">
        <v>45</v>
      </c>
      <c r="D488" s="70" t="s">
        <v>621</v>
      </c>
      <c r="E488" s="70" t="s">
        <v>138</v>
      </c>
      <c r="F488" s="70" t="s">
        <v>139</v>
      </c>
      <c r="G488" s="70" t="s">
        <v>140</v>
      </c>
      <c r="H488" s="70" t="s">
        <v>52</v>
      </c>
      <c r="I488" s="70"/>
      <c r="J488" s="71" t="s">
        <v>1603</v>
      </c>
      <c r="K488" s="72" t="s">
        <v>1604</v>
      </c>
      <c r="L488" s="73" t="s">
        <v>807</v>
      </c>
      <c r="M488" s="74">
        <v>0.11</v>
      </c>
      <c r="N488" s="75">
        <v>42109</v>
      </c>
      <c r="O488" s="75">
        <v>42228</v>
      </c>
      <c r="P488" s="75">
        <v>42118</v>
      </c>
      <c r="Q488" s="71" t="s">
        <v>625</v>
      </c>
      <c r="R488" s="76">
        <v>20000000</v>
      </c>
      <c r="S488" s="76">
        <v>20000000</v>
      </c>
      <c r="T488" s="76">
        <v>20000000</v>
      </c>
      <c r="U488" s="71">
        <v>0</v>
      </c>
      <c r="V488" s="71">
        <v>20000000</v>
      </c>
      <c r="W488" s="71">
        <v>833912</v>
      </c>
      <c r="X488" s="77"/>
    </row>
    <row r="489" spans="2:24" ht="12.9" customHeight="1">
      <c r="B489" s="69">
        <v>481</v>
      </c>
      <c r="C489" s="70" t="s">
        <v>45</v>
      </c>
      <c r="D489" s="70" t="s">
        <v>621</v>
      </c>
      <c r="E489" s="70" t="s">
        <v>138</v>
      </c>
      <c r="F489" s="70" t="s">
        <v>139</v>
      </c>
      <c r="G489" s="70" t="s">
        <v>140</v>
      </c>
      <c r="H489" s="70" t="s">
        <v>52</v>
      </c>
      <c r="I489" s="70"/>
      <c r="J489" s="71" t="s">
        <v>1605</v>
      </c>
      <c r="K489" s="72" t="s">
        <v>1606</v>
      </c>
      <c r="L489" s="73" t="s">
        <v>807</v>
      </c>
      <c r="M489" s="74">
        <v>0.11</v>
      </c>
      <c r="N489" s="75">
        <v>42115</v>
      </c>
      <c r="O489" s="75">
        <v>42234</v>
      </c>
      <c r="P489" s="75">
        <v>42118</v>
      </c>
      <c r="Q489" s="71" t="s">
        <v>625</v>
      </c>
      <c r="R489" s="76">
        <v>14000000</v>
      </c>
      <c r="S489" s="76">
        <v>14000000</v>
      </c>
      <c r="T489" s="76">
        <v>14000000</v>
      </c>
      <c r="U489" s="71">
        <v>0</v>
      </c>
      <c r="V489" s="71">
        <v>14000000</v>
      </c>
      <c r="W489" s="71">
        <v>583684</v>
      </c>
      <c r="X489" s="77"/>
    </row>
    <row r="490" spans="2:24" ht="12.9" customHeight="1">
      <c r="B490" s="69">
        <v>482</v>
      </c>
      <c r="C490" s="70" t="s">
        <v>45</v>
      </c>
      <c r="D490" s="70" t="s">
        <v>621</v>
      </c>
      <c r="E490" s="70" t="s">
        <v>138</v>
      </c>
      <c r="F490" s="70" t="s">
        <v>139</v>
      </c>
      <c r="G490" s="70" t="s">
        <v>140</v>
      </c>
      <c r="H490" s="70" t="s">
        <v>52</v>
      </c>
      <c r="I490" s="70"/>
      <c r="J490" s="71" t="s">
        <v>1607</v>
      </c>
      <c r="K490" s="72" t="s">
        <v>1608</v>
      </c>
      <c r="L490" s="73" t="s">
        <v>807</v>
      </c>
      <c r="M490" s="74">
        <v>0.11</v>
      </c>
      <c r="N490" s="75">
        <v>42122</v>
      </c>
      <c r="O490" s="75">
        <v>42241</v>
      </c>
      <c r="P490" s="75"/>
      <c r="Q490" s="71" t="s">
        <v>625</v>
      </c>
      <c r="R490" s="76">
        <v>30000000</v>
      </c>
      <c r="S490" s="76">
        <v>30000000</v>
      </c>
      <c r="T490" s="76">
        <v>30000000</v>
      </c>
      <c r="U490" s="71">
        <v>0</v>
      </c>
      <c r="V490" s="71">
        <v>30000000</v>
      </c>
      <c r="W490" s="71">
        <v>1235568</v>
      </c>
      <c r="X490" s="77"/>
    </row>
    <row r="491" spans="2:24" ht="12.9" customHeight="1">
      <c r="B491" s="69">
        <v>483</v>
      </c>
      <c r="C491" s="70" t="s">
        <v>45</v>
      </c>
      <c r="D491" s="70" t="s">
        <v>621</v>
      </c>
      <c r="E491" s="70" t="s">
        <v>138</v>
      </c>
      <c r="F491" s="70" t="s">
        <v>139</v>
      </c>
      <c r="G491" s="70" t="s">
        <v>140</v>
      </c>
      <c r="H491" s="70" t="s">
        <v>52</v>
      </c>
      <c r="I491" s="70"/>
      <c r="J491" s="71" t="s">
        <v>1609</v>
      </c>
      <c r="K491" s="72" t="s">
        <v>1610</v>
      </c>
      <c r="L491" s="73" t="s">
        <v>669</v>
      </c>
      <c r="M491" s="74">
        <v>0.25</v>
      </c>
      <c r="N491" s="75">
        <v>42150</v>
      </c>
      <c r="O491" s="75">
        <v>42736</v>
      </c>
      <c r="P491" s="75">
        <v>42277</v>
      </c>
      <c r="Q491" s="71" t="s">
        <v>625</v>
      </c>
      <c r="R491" s="76">
        <v>12221383</v>
      </c>
      <c r="S491" s="76">
        <v>12221383</v>
      </c>
      <c r="T491" s="76">
        <v>12221383</v>
      </c>
      <c r="U491" s="71">
        <v>0</v>
      </c>
      <c r="V491" s="71">
        <v>12221383</v>
      </c>
      <c r="W491" s="71">
        <v>912971</v>
      </c>
      <c r="X491" s="77"/>
    </row>
    <row r="492" spans="2:24" ht="12.9" customHeight="1">
      <c r="B492" s="69">
        <v>484</v>
      </c>
      <c r="C492" s="70" t="s">
        <v>45</v>
      </c>
      <c r="D492" s="70" t="s">
        <v>621</v>
      </c>
      <c r="E492" s="70" t="s">
        <v>138</v>
      </c>
      <c r="F492" s="70" t="s">
        <v>139</v>
      </c>
      <c r="G492" s="70" t="s">
        <v>140</v>
      </c>
      <c r="H492" s="70" t="s">
        <v>52</v>
      </c>
      <c r="I492" s="70"/>
      <c r="J492" s="71" t="s">
        <v>1611</v>
      </c>
      <c r="K492" s="72" t="s">
        <v>1612</v>
      </c>
      <c r="L492" s="73" t="s">
        <v>757</v>
      </c>
      <c r="M492" s="78"/>
      <c r="N492" s="75">
        <v>42177</v>
      </c>
      <c r="O492" s="75"/>
      <c r="P492" s="75"/>
      <c r="Q492" s="71" t="s">
        <v>625</v>
      </c>
      <c r="R492" s="76">
        <v>4629520</v>
      </c>
      <c r="S492" s="76">
        <v>0</v>
      </c>
      <c r="T492" s="76">
        <v>0</v>
      </c>
      <c r="U492" s="71">
        <v>4629520</v>
      </c>
      <c r="V492" s="71">
        <v>4629520</v>
      </c>
      <c r="W492" s="71">
        <v>0</v>
      </c>
      <c r="X492" s="77" t="s">
        <v>892</v>
      </c>
    </row>
    <row r="493" spans="2:24" ht="12.9" customHeight="1">
      <c r="B493" s="69">
        <v>485</v>
      </c>
      <c r="C493" s="70" t="s">
        <v>45</v>
      </c>
      <c r="D493" s="70" t="s">
        <v>621</v>
      </c>
      <c r="E493" s="70" t="s">
        <v>142</v>
      </c>
      <c r="F493" s="70" t="s">
        <v>143</v>
      </c>
      <c r="G493" s="70" t="s">
        <v>144</v>
      </c>
      <c r="H493" s="70" t="s">
        <v>52</v>
      </c>
      <c r="I493" s="70" t="s">
        <v>146</v>
      </c>
      <c r="J493" s="71" t="s">
        <v>1613</v>
      </c>
      <c r="K493" s="72" t="s">
        <v>1614</v>
      </c>
      <c r="L493" s="73" t="s">
        <v>624</v>
      </c>
      <c r="M493" s="74">
        <v>0.11</v>
      </c>
      <c r="N493" s="75">
        <v>39813</v>
      </c>
      <c r="O493" s="75">
        <v>42363</v>
      </c>
      <c r="P493" s="75">
        <v>42206</v>
      </c>
      <c r="Q493" s="71" t="s">
        <v>625</v>
      </c>
      <c r="R493" s="76">
        <v>100000000</v>
      </c>
      <c r="S493" s="76">
        <v>100000000</v>
      </c>
      <c r="T493" s="76">
        <v>100000000</v>
      </c>
      <c r="U493" s="71">
        <v>0</v>
      </c>
      <c r="V493" s="71">
        <v>100000000</v>
      </c>
      <c r="W493" s="71">
        <v>1722317</v>
      </c>
      <c r="X493" s="77"/>
    </row>
    <row r="494" spans="2:24" ht="12.9" customHeight="1">
      <c r="B494" s="69">
        <v>486</v>
      </c>
      <c r="C494" s="70" t="s">
        <v>45</v>
      </c>
      <c r="D494" s="70" t="s">
        <v>621</v>
      </c>
      <c r="E494" s="70" t="s">
        <v>142</v>
      </c>
      <c r="F494" s="70" t="s">
        <v>143</v>
      </c>
      <c r="G494" s="70" t="s">
        <v>144</v>
      </c>
      <c r="H494" s="70" t="s">
        <v>52</v>
      </c>
      <c r="I494" s="70" t="s">
        <v>146</v>
      </c>
      <c r="J494" s="71" t="s">
        <v>1615</v>
      </c>
      <c r="K494" s="72" t="s">
        <v>1616</v>
      </c>
      <c r="L494" s="73" t="s">
        <v>669</v>
      </c>
      <c r="M494" s="74">
        <v>0.25</v>
      </c>
      <c r="N494" s="75">
        <v>42181</v>
      </c>
      <c r="O494" s="75">
        <v>43525</v>
      </c>
      <c r="P494" s="75">
        <v>42277</v>
      </c>
      <c r="Q494" s="71" t="s">
        <v>625</v>
      </c>
      <c r="R494" s="76">
        <v>19998771</v>
      </c>
      <c r="S494" s="76">
        <v>19998771</v>
      </c>
      <c r="T494" s="76">
        <v>19998771</v>
      </c>
      <c r="U494" s="71">
        <v>0</v>
      </c>
      <c r="V494" s="71">
        <v>19998771</v>
      </c>
      <c r="W494" s="71">
        <v>1147322</v>
      </c>
      <c r="X494" s="77"/>
    </row>
    <row r="495" spans="2:24" ht="12.9" customHeight="1">
      <c r="B495" s="69">
        <v>487</v>
      </c>
      <c r="C495" s="70" t="s">
        <v>45</v>
      </c>
      <c r="D495" s="70" t="s">
        <v>621</v>
      </c>
      <c r="E495" s="70" t="s">
        <v>142</v>
      </c>
      <c r="F495" s="70" t="s">
        <v>143</v>
      </c>
      <c r="G495" s="70" t="s">
        <v>144</v>
      </c>
      <c r="H495" s="70" t="s">
        <v>52</v>
      </c>
      <c r="I495" s="70" t="s">
        <v>146</v>
      </c>
      <c r="J495" s="71" t="s">
        <v>1617</v>
      </c>
      <c r="K495" s="72" t="s">
        <v>1618</v>
      </c>
      <c r="L495" s="73" t="s">
        <v>763</v>
      </c>
      <c r="M495" s="74">
        <v>0.11</v>
      </c>
      <c r="N495" s="75">
        <v>41639</v>
      </c>
      <c r="O495" s="75">
        <v>42735</v>
      </c>
      <c r="P495" s="75">
        <v>42123</v>
      </c>
      <c r="Q495" s="71" t="s">
        <v>625</v>
      </c>
      <c r="R495" s="76">
        <v>590000000</v>
      </c>
      <c r="S495" s="76">
        <v>590000000</v>
      </c>
      <c r="T495" s="76">
        <v>590000000</v>
      </c>
      <c r="U495" s="71">
        <v>0</v>
      </c>
      <c r="V495" s="71">
        <v>590000000</v>
      </c>
      <c r="W495" s="71">
        <v>21926266</v>
      </c>
      <c r="X495" s="77"/>
    </row>
    <row r="496" spans="2:24" ht="12.9" customHeight="1">
      <c r="B496" s="69">
        <v>488</v>
      </c>
      <c r="C496" s="70" t="s">
        <v>45</v>
      </c>
      <c r="D496" s="70" t="s">
        <v>621</v>
      </c>
      <c r="E496" s="70" t="s">
        <v>142</v>
      </c>
      <c r="F496" s="70" t="s">
        <v>143</v>
      </c>
      <c r="G496" s="70" t="s">
        <v>144</v>
      </c>
      <c r="H496" s="70" t="s">
        <v>52</v>
      </c>
      <c r="I496" s="70" t="s">
        <v>146</v>
      </c>
      <c r="J496" s="71" t="s">
        <v>1619</v>
      </c>
      <c r="K496" s="72" t="s">
        <v>1620</v>
      </c>
      <c r="L496" s="73" t="s">
        <v>624</v>
      </c>
      <c r="M496" s="74">
        <v>0.11</v>
      </c>
      <c r="N496" s="75">
        <v>41766</v>
      </c>
      <c r="O496" s="75">
        <v>42316</v>
      </c>
      <c r="P496" s="75">
        <v>42132</v>
      </c>
      <c r="Q496" s="71" t="s">
        <v>625</v>
      </c>
      <c r="R496" s="76">
        <v>290000000</v>
      </c>
      <c r="S496" s="76">
        <v>250529147</v>
      </c>
      <c r="T496" s="76">
        <v>250529147</v>
      </c>
      <c r="U496" s="71">
        <v>0</v>
      </c>
      <c r="V496" s="71">
        <v>250529147</v>
      </c>
      <c r="W496" s="71">
        <v>10676542</v>
      </c>
      <c r="X496" s="77"/>
    </row>
    <row r="497" spans="2:24" ht="12.9" customHeight="1">
      <c r="B497" s="69">
        <v>489</v>
      </c>
      <c r="C497" s="70" t="s">
        <v>45</v>
      </c>
      <c r="D497" s="70" t="s">
        <v>621</v>
      </c>
      <c r="E497" s="70" t="s">
        <v>142</v>
      </c>
      <c r="F497" s="70" t="s">
        <v>143</v>
      </c>
      <c r="G497" s="70" t="s">
        <v>144</v>
      </c>
      <c r="H497" s="70" t="s">
        <v>52</v>
      </c>
      <c r="I497" s="70" t="s">
        <v>146</v>
      </c>
      <c r="J497" s="71" t="s">
        <v>1621</v>
      </c>
      <c r="K497" s="72" t="s">
        <v>1622</v>
      </c>
      <c r="L497" s="73" t="s">
        <v>763</v>
      </c>
      <c r="M497" s="74">
        <v>0.11</v>
      </c>
      <c r="N497" s="75">
        <v>41947</v>
      </c>
      <c r="O497" s="75">
        <v>44869</v>
      </c>
      <c r="P497" s="75">
        <v>42127</v>
      </c>
      <c r="Q497" s="71" t="s">
        <v>625</v>
      </c>
      <c r="R497" s="76">
        <v>1240000000</v>
      </c>
      <c r="S497" s="76">
        <v>1100000000</v>
      </c>
      <c r="T497" s="76">
        <v>1100000000</v>
      </c>
      <c r="U497" s="71">
        <v>0</v>
      </c>
      <c r="V497" s="71">
        <v>1100000000</v>
      </c>
      <c r="W497" s="71">
        <v>36871230</v>
      </c>
      <c r="X497" s="77"/>
    </row>
    <row r="498" spans="2:24" ht="12.9" customHeight="1">
      <c r="B498" s="69">
        <v>490</v>
      </c>
      <c r="C498" s="70" t="s">
        <v>45</v>
      </c>
      <c r="D498" s="70" t="s">
        <v>621</v>
      </c>
      <c r="E498" s="70" t="s">
        <v>142</v>
      </c>
      <c r="F498" s="70" t="s">
        <v>143</v>
      </c>
      <c r="G498" s="70" t="s">
        <v>144</v>
      </c>
      <c r="H498" s="70" t="s">
        <v>52</v>
      </c>
      <c r="I498" s="70" t="s">
        <v>146</v>
      </c>
      <c r="J498" s="71" t="s">
        <v>1623</v>
      </c>
      <c r="K498" s="72" t="s">
        <v>1624</v>
      </c>
      <c r="L498" s="73" t="s">
        <v>624</v>
      </c>
      <c r="M498" s="74">
        <v>0.11</v>
      </c>
      <c r="N498" s="75">
        <v>40128</v>
      </c>
      <c r="O498" s="75">
        <v>42314</v>
      </c>
      <c r="P498" s="75">
        <v>42206</v>
      </c>
      <c r="Q498" s="71" t="s">
        <v>625</v>
      </c>
      <c r="R498" s="76">
        <v>100000000</v>
      </c>
      <c r="S498" s="76">
        <v>100000000</v>
      </c>
      <c r="T498" s="76">
        <v>100000000</v>
      </c>
      <c r="U498" s="71">
        <v>0</v>
      </c>
      <c r="V498" s="71">
        <v>100000000</v>
      </c>
      <c r="W498" s="71">
        <v>1532201</v>
      </c>
      <c r="X498" s="77"/>
    </row>
    <row r="499" spans="2:24" ht="12.9" customHeight="1">
      <c r="B499" s="69">
        <v>491</v>
      </c>
      <c r="C499" s="70" t="s">
        <v>45</v>
      </c>
      <c r="D499" s="70" t="s">
        <v>621</v>
      </c>
      <c r="E499" s="70" t="s">
        <v>142</v>
      </c>
      <c r="F499" s="70" t="s">
        <v>143</v>
      </c>
      <c r="G499" s="70" t="s">
        <v>144</v>
      </c>
      <c r="H499" s="70" t="s">
        <v>52</v>
      </c>
      <c r="I499" s="70" t="s">
        <v>146</v>
      </c>
      <c r="J499" s="71" t="s">
        <v>1625</v>
      </c>
      <c r="K499" s="72" t="s">
        <v>1626</v>
      </c>
      <c r="L499" s="73" t="s">
        <v>624</v>
      </c>
      <c r="M499" s="74">
        <v>0.11</v>
      </c>
      <c r="N499" s="75">
        <v>40557</v>
      </c>
      <c r="O499" s="75">
        <v>42316</v>
      </c>
      <c r="P499" s="75">
        <v>42131</v>
      </c>
      <c r="Q499" s="71" t="s">
        <v>625</v>
      </c>
      <c r="R499" s="76">
        <v>40000000</v>
      </c>
      <c r="S499" s="76">
        <v>29866619</v>
      </c>
      <c r="T499" s="76">
        <v>29866619</v>
      </c>
      <c r="U499" s="71">
        <v>0</v>
      </c>
      <c r="V499" s="71">
        <v>29866619</v>
      </c>
      <c r="W499" s="71">
        <v>1254984</v>
      </c>
      <c r="X499" s="77"/>
    </row>
    <row r="500" spans="2:24" ht="12.9" customHeight="1">
      <c r="B500" s="69">
        <v>492</v>
      </c>
      <c r="C500" s="70" t="s">
        <v>45</v>
      </c>
      <c r="D500" s="70" t="s">
        <v>621</v>
      </c>
      <c r="E500" s="70" t="s">
        <v>142</v>
      </c>
      <c r="F500" s="70" t="s">
        <v>143</v>
      </c>
      <c r="G500" s="70" t="s">
        <v>144</v>
      </c>
      <c r="H500" s="70" t="s">
        <v>52</v>
      </c>
      <c r="I500" s="70" t="s">
        <v>146</v>
      </c>
      <c r="J500" s="71" t="s">
        <v>1627</v>
      </c>
      <c r="K500" s="72" t="s">
        <v>1628</v>
      </c>
      <c r="L500" s="73" t="s">
        <v>624</v>
      </c>
      <c r="M500" s="74">
        <v>0.11</v>
      </c>
      <c r="N500" s="75">
        <v>40682</v>
      </c>
      <c r="O500" s="75">
        <v>42503</v>
      </c>
      <c r="P500" s="75">
        <v>42206</v>
      </c>
      <c r="Q500" s="71" t="s">
        <v>625</v>
      </c>
      <c r="R500" s="76">
        <v>100000000</v>
      </c>
      <c r="S500" s="76">
        <v>100000000</v>
      </c>
      <c r="T500" s="76">
        <v>100000000</v>
      </c>
      <c r="U500" s="71">
        <v>0</v>
      </c>
      <c r="V500" s="71">
        <v>100000000</v>
      </c>
      <c r="W500" s="71">
        <v>1421704</v>
      </c>
      <c r="X500" s="77"/>
    </row>
    <row r="501" spans="2:24" ht="12.9" customHeight="1">
      <c r="B501" s="69">
        <v>493</v>
      </c>
      <c r="C501" s="70" t="s">
        <v>45</v>
      </c>
      <c r="D501" s="70" t="s">
        <v>621</v>
      </c>
      <c r="E501" s="70" t="s">
        <v>142</v>
      </c>
      <c r="F501" s="70" t="s">
        <v>143</v>
      </c>
      <c r="G501" s="70" t="s">
        <v>144</v>
      </c>
      <c r="H501" s="70" t="s">
        <v>52</v>
      </c>
      <c r="I501" s="70" t="s">
        <v>146</v>
      </c>
      <c r="J501" s="71" t="s">
        <v>1629</v>
      </c>
      <c r="K501" s="72" t="s">
        <v>1630</v>
      </c>
      <c r="L501" s="73" t="s">
        <v>624</v>
      </c>
      <c r="M501" s="74">
        <v>0.11</v>
      </c>
      <c r="N501" s="75">
        <v>41332</v>
      </c>
      <c r="O501" s="75">
        <v>42427</v>
      </c>
      <c r="P501" s="75">
        <v>42120</v>
      </c>
      <c r="Q501" s="71" t="s">
        <v>625</v>
      </c>
      <c r="R501" s="76">
        <v>30000000</v>
      </c>
      <c r="S501" s="76">
        <v>30000000</v>
      </c>
      <c r="T501" s="76">
        <v>30000000</v>
      </c>
      <c r="U501" s="71">
        <v>0</v>
      </c>
      <c r="V501" s="71">
        <v>30000000</v>
      </c>
      <c r="W501" s="71">
        <v>1279361</v>
      </c>
      <c r="X501" s="77"/>
    </row>
    <row r="502" spans="2:24" ht="12.9" customHeight="1">
      <c r="B502" s="69">
        <v>494</v>
      </c>
      <c r="C502" s="70" t="s">
        <v>45</v>
      </c>
      <c r="D502" s="70" t="s">
        <v>621</v>
      </c>
      <c r="E502" s="70" t="s">
        <v>142</v>
      </c>
      <c r="F502" s="70" t="s">
        <v>143</v>
      </c>
      <c r="G502" s="70" t="s">
        <v>144</v>
      </c>
      <c r="H502" s="70" t="s">
        <v>52</v>
      </c>
      <c r="I502" s="70" t="s">
        <v>146</v>
      </c>
      <c r="J502" s="71" t="s">
        <v>1631</v>
      </c>
      <c r="K502" s="72" t="s">
        <v>1632</v>
      </c>
      <c r="L502" s="73" t="s">
        <v>757</v>
      </c>
      <c r="M502" s="78"/>
      <c r="N502" s="75">
        <v>42272</v>
      </c>
      <c r="O502" s="75"/>
      <c r="P502" s="75"/>
      <c r="Q502" s="71" t="s">
        <v>625</v>
      </c>
      <c r="R502" s="76">
        <v>891600</v>
      </c>
      <c r="S502" s="76">
        <v>0</v>
      </c>
      <c r="T502" s="76">
        <v>0</v>
      </c>
      <c r="U502" s="71">
        <v>891600</v>
      </c>
      <c r="V502" s="71">
        <v>891600</v>
      </c>
      <c r="W502" s="71">
        <v>0</v>
      </c>
      <c r="X502" s="77" t="s">
        <v>758</v>
      </c>
    </row>
    <row r="503" spans="2:24" ht="12.9" customHeight="1">
      <c r="B503" s="69">
        <v>495</v>
      </c>
      <c r="C503" s="70" t="s">
        <v>45</v>
      </c>
      <c r="D503" s="70" t="s">
        <v>621</v>
      </c>
      <c r="E503" s="70" t="s">
        <v>142</v>
      </c>
      <c r="F503" s="70" t="s">
        <v>143</v>
      </c>
      <c r="G503" s="70" t="s">
        <v>144</v>
      </c>
      <c r="H503" s="70" t="s">
        <v>52</v>
      </c>
      <c r="I503" s="70" t="s">
        <v>146</v>
      </c>
      <c r="J503" s="71" t="s">
        <v>1633</v>
      </c>
      <c r="K503" s="72" t="s">
        <v>1634</v>
      </c>
      <c r="L503" s="73" t="s">
        <v>757</v>
      </c>
      <c r="M503" s="78"/>
      <c r="N503" s="75">
        <v>42264</v>
      </c>
      <c r="O503" s="75"/>
      <c r="P503" s="75"/>
      <c r="Q503" s="71" t="s">
        <v>625</v>
      </c>
      <c r="R503" s="76">
        <v>11179170</v>
      </c>
      <c r="S503" s="76">
        <v>0</v>
      </c>
      <c r="T503" s="76">
        <v>0</v>
      </c>
      <c r="U503" s="71">
        <v>11179170</v>
      </c>
      <c r="V503" s="71">
        <v>11179170</v>
      </c>
      <c r="W503" s="71">
        <v>0</v>
      </c>
      <c r="X503" s="77" t="s">
        <v>899</v>
      </c>
    </row>
    <row r="504" spans="2:24" ht="12.9" customHeight="1">
      <c r="B504" s="69">
        <v>496</v>
      </c>
      <c r="C504" s="70" t="s">
        <v>45</v>
      </c>
      <c r="D504" s="70" t="s">
        <v>621</v>
      </c>
      <c r="E504" s="70" t="s">
        <v>147</v>
      </c>
      <c r="F504" s="70" t="s">
        <v>148</v>
      </c>
      <c r="G504" s="70" t="s">
        <v>149</v>
      </c>
      <c r="H504" s="70" t="s">
        <v>52</v>
      </c>
      <c r="I504" s="70"/>
      <c r="J504" s="71" t="s">
        <v>1635</v>
      </c>
      <c r="K504" s="72" t="s">
        <v>1636</v>
      </c>
      <c r="L504" s="73" t="s">
        <v>763</v>
      </c>
      <c r="M504" s="74">
        <v>0.11</v>
      </c>
      <c r="N504" s="75">
        <v>41502</v>
      </c>
      <c r="O504" s="75">
        <v>45117</v>
      </c>
      <c r="P504" s="75">
        <v>42262</v>
      </c>
      <c r="Q504" s="71" t="s">
        <v>625</v>
      </c>
      <c r="R504" s="76">
        <v>400000000</v>
      </c>
      <c r="S504" s="76">
        <v>400000000</v>
      </c>
      <c r="T504" s="76">
        <v>400000000</v>
      </c>
      <c r="U504" s="71">
        <v>0</v>
      </c>
      <c r="V504" s="71">
        <v>400000000</v>
      </c>
      <c r="W504" s="71">
        <v>573205</v>
      </c>
      <c r="X504" s="77"/>
    </row>
    <row r="505" spans="2:24" ht="12.9" customHeight="1">
      <c r="B505" s="69">
        <v>497</v>
      </c>
      <c r="C505" s="70" t="s">
        <v>45</v>
      </c>
      <c r="D505" s="70" t="s">
        <v>621</v>
      </c>
      <c r="E505" s="70" t="s">
        <v>147</v>
      </c>
      <c r="F505" s="70" t="s">
        <v>148</v>
      </c>
      <c r="G505" s="70" t="s">
        <v>149</v>
      </c>
      <c r="H505" s="70" t="s">
        <v>52</v>
      </c>
      <c r="I505" s="70"/>
      <c r="J505" s="71" t="s">
        <v>1637</v>
      </c>
      <c r="K505" s="72" t="s">
        <v>1638</v>
      </c>
      <c r="L505" s="73" t="s">
        <v>763</v>
      </c>
      <c r="M505" s="74">
        <v>0.11</v>
      </c>
      <c r="N505" s="75">
        <v>41502</v>
      </c>
      <c r="O505" s="75">
        <v>45117</v>
      </c>
      <c r="P505" s="75">
        <v>42260</v>
      </c>
      <c r="Q505" s="71" t="s">
        <v>625</v>
      </c>
      <c r="R505" s="76">
        <v>1670000000</v>
      </c>
      <c r="S505" s="76">
        <v>1670000000</v>
      </c>
      <c r="T505" s="76">
        <v>1670000000</v>
      </c>
      <c r="U505" s="71">
        <v>0</v>
      </c>
      <c r="V505" s="71">
        <v>1670000000</v>
      </c>
      <c r="W505" s="71">
        <v>4258905</v>
      </c>
      <c r="X505" s="77"/>
    </row>
    <row r="506" spans="2:24" ht="12.9" customHeight="1">
      <c r="B506" s="69">
        <v>498</v>
      </c>
      <c r="C506" s="70" t="s">
        <v>45</v>
      </c>
      <c r="D506" s="70" t="s">
        <v>621</v>
      </c>
      <c r="E506" s="70" t="s">
        <v>147</v>
      </c>
      <c r="F506" s="70" t="s">
        <v>148</v>
      </c>
      <c r="G506" s="70" t="s">
        <v>149</v>
      </c>
      <c r="H506" s="70" t="s">
        <v>52</v>
      </c>
      <c r="I506" s="70"/>
      <c r="J506" s="71" t="s">
        <v>1639</v>
      </c>
      <c r="K506" s="72" t="s">
        <v>1640</v>
      </c>
      <c r="L506" s="73" t="s">
        <v>624</v>
      </c>
      <c r="M506" s="74">
        <v>0.11</v>
      </c>
      <c r="N506" s="75">
        <v>41810</v>
      </c>
      <c r="O506" s="75">
        <v>42906</v>
      </c>
      <c r="P506" s="75">
        <v>42244</v>
      </c>
      <c r="Q506" s="71" t="s">
        <v>625</v>
      </c>
      <c r="R506" s="76">
        <v>100000000</v>
      </c>
      <c r="S506" s="76">
        <v>73260000</v>
      </c>
      <c r="T506" s="76">
        <v>73260000</v>
      </c>
      <c r="U506" s="71">
        <v>0</v>
      </c>
      <c r="V506" s="71">
        <v>73260000</v>
      </c>
      <c r="W506" s="71">
        <v>630470</v>
      </c>
      <c r="X506" s="77"/>
    </row>
    <row r="507" spans="2:24" ht="12.9" customHeight="1">
      <c r="B507" s="69">
        <v>499</v>
      </c>
      <c r="C507" s="70" t="s">
        <v>45</v>
      </c>
      <c r="D507" s="70" t="s">
        <v>621</v>
      </c>
      <c r="E507" s="70" t="s">
        <v>147</v>
      </c>
      <c r="F507" s="70" t="s">
        <v>148</v>
      </c>
      <c r="G507" s="70" t="s">
        <v>149</v>
      </c>
      <c r="H507" s="70" t="s">
        <v>52</v>
      </c>
      <c r="I507" s="70"/>
      <c r="J507" s="71" t="s">
        <v>1641</v>
      </c>
      <c r="K507" s="72" t="s">
        <v>1642</v>
      </c>
      <c r="L507" s="73" t="s">
        <v>669</v>
      </c>
      <c r="M507" s="74">
        <v>0.25</v>
      </c>
      <c r="N507" s="75">
        <v>42303</v>
      </c>
      <c r="O507" s="75">
        <v>43313</v>
      </c>
      <c r="P507" s="75">
        <v>42277</v>
      </c>
      <c r="Q507" s="71" t="s">
        <v>625</v>
      </c>
      <c r="R507" s="76">
        <v>1019507</v>
      </c>
      <c r="S507" s="76">
        <v>1019507</v>
      </c>
      <c r="T507" s="76">
        <v>1019507</v>
      </c>
      <c r="U507" s="71">
        <v>0</v>
      </c>
      <c r="V507" s="71">
        <v>1019507</v>
      </c>
      <c r="W507" s="71">
        <v>499</v>
      </c>
      <c r="X507" s="77"/>
    </row>
    <row r="508" spans="2:24" ht="12.9" customHeight="1">
      <c r="B508" s="69">
        <v>500</v>
      </c>
      <c r="C508" s="70" t="s">
        <v>45</v>
      </c>
      <c r="D508" s="70" t="s">
        <v>621</v>
      </c>
      <c r="E508" s="70" t="s">
        <v>151</v>
      </c>
      <c r="F508" s="70" t="s">
        <v>152</v>
      </c>
      <c r="G508" s="70" t="s">
        <v>153</v>
      </c>
      <c r="H508" s="70" t="s">
        <v>155</v>
      </c>
      <c r="I508" s="70"/>
      <c r="J508" s="71" t="s">
        <v>1643</v>
      </c>
      <c r="K508" s="72" t="s">
        <v>1644</v>
      </c>
      <c r="L508" s="73" t="s">
        <v>624</v>
      </c>
      <c r="M508" s="74">
        <v>0.11</v>
      </c>
      <c r="N508" s="75">
        <v>39737</v>
      </c>
      <c r="O508" s="75">
        <v>42279</v>
      </c>
      <c r="P508" s="75">
        <v>42217</v>
      </c>
      <c r="Q508" s="71" t="s">
        <v>625</v>
      </c>
      <c r="R508" s="76">
        <v>100000000</v>
      </c>
      <c r="S508" s="76">
        <v>54000000</v>
      </c>
      <c r="T508" s="76">
        <v>54000000</v>
      </c>
      <c r="U508" s="71">
        <v>0</v>
      </c>
      <c r="V508" s="71">
        <v>54000000</v>
      </c>
      <c r="W508" s="71">
        <v>505522</v>
      </c>
      <c r="X508" s="77"/>
    </row>
    <row r="509" spans="2:24" ht="12.9" customHeight="1">
      <c r="B509" s="69">
        <v>501</v>
      </c>
      <c r="C509" s="70" t="s">
        <v>45</v>
      </c>
      <c r="D509" s="70" t="s">
        <v>621</v>
      </c>
      <c r="E509" s="70" t="s">
        <v>151</v>
      </c>
      <c r="F509" s="70" t="s">
        <v>152</v>
      </c>
      <c r="G509" s="70" t="s">
        <v>153</v>
      </c>
      <c r="H509" s="70" t="s">
        <v>155</v>
      </c>
      <c r="I509" s="70"/>
      <c r="J509" s="71" t="s">
        <v>1645</v>
      </c>
      <c r="K509" s="72" t="s">
        <v>1646</v>
      </c>
      <c r="L509" s="73" t="s">
        <v>624</v>
      </c>
      <c r="M509" s="74">
        <v>0.10721</v>
      </c>
      <c r="N509" s="75">
        <v>40732</v>
      </c>
      <c r="O509" s="75">
        <v>42559</v>
      </c>
      <c r="P509" s="75">
        <v>42192</v>
      </c>
      <c r="Q509" s="71" t="s">
        <v>625</v>
      </c>
      <c r="R509" s="76">
        <v>960000000</v>
      </c>
      <c r="S509" s="76">
        <v>960000000</v>
      </c>
      <c r="T509" s="76">
        <v>960000000</v>
      </c>
      <c r="U509" s="71">
        <v>0</v>
      </c>
      <c r="V509" s="71">
        <v>960000000</v>
      </c>
      <c r="W509" s="71">
        <v>14861280</v>
      </c>
      <c r="X509" s="77"/>
    </row>
    <row r="510" spans="2:24" ht="12.9" customHeight="1">
      <c r="B510" s="69">
        <v>502</v>
      </c>
      <c r="C510" s="70" t="s">
        <v>45</v>
      </c>
      <c r="D510" s="70" t="s">
        <v>621</v>
      </c>
      <c r="E510" s="70" t="s">
        <v>151</v>
      </c>
      <c r="F510" s="70" t="s">
        <v>152</v>
      </c>
      <c r="G510" s="70" t="s">
        <v>153</v>
      </c>
      <c r="H510" s="70" t="s">
        <v>155</v>
      </c>
      <c r="I510" s="70"/>
      <c r="J510" s="71" t="s">
        <v>1647</v>
      </c>
      <c r="K510" s="72" t="s">
        <v>1648</v>
      </c>
      <c r="L510" s="73" t="s">
        <v>624</v>
      </c>
      <c r="M510" s="74">
        <v>0.11</v>
      </c>
      <c r="N510" s="75">
        <v>41046</v>
      </c>
      <c r="O510" s="75">
        <v>42510</v>
      </c>
      <c r="P510" s="75">
        <v>42204</v>
      </c>
      <c r="Q510" s="71" t="s">
        <v>625</v>
      </c>
      <c r="R510" s="76">
        <v>70000000</v>
      </c>
      <c r="S510" s="76">
        <v>70000000</v>
      </c>
      <c r="T510" s="76">
        <v>70000000</v>
      </c>
      <c r="U510" s="71">
        <v>0</v>
      </c>
      <c r="V510" s="71">
        <v>70000000</v>
      </c>
      <c r="W510" s="71">
        <v>1238444</v>
      </c>
      <c r="X510" s="77"/>
    </row>
    <row r="511" spans="2:24" ht="12.9" customHeight="1">
      <c r="B511" s="69">
        <v>503</v>
      </c>
      <c r="C511" s="70" t="s">
        <v>45</v>
      </c>
      <c r="D511" s="70" t="s">
        <v>621</v>
      </c>
      <c r="E511" s="70" t="s">
        <v>151</v>
      </c>
      <c r="F511" s="70" t="s">
        <v>152</v>
      </c>
      <c r="G511" s="70" t="s">
        <v>153</v>
      </c>
      <c r="H511" s="70" t="s">
        <v>155</v>
      </c>
      <c r="I511" s="70"/>
      <c r="J511" s="71" t="s">
        <v>1649</v>
      </c>
      <c r="K511" s="72" t="s">
        <v>1650</v>
      </c>
      <c r="L511" s="73" t="s">
        <v>624</v>
      </c>
      <c r="M511" s="74">
        <v>0.11</v>
      </c>
      <c r="N511" s="75">
        <v>41171</v>
      </c>
      <c r="O511" s="75">
        <v>42263</v>
      </c>
      <c r="P511" s="75">
        <v>42200</v>
      </c>
      <c r="Q511" s="71" t="s">
        <v>625</v>
      </c>
      <c r="R511" s="76">
        <v>270000000</v>
      </c>
      <c r="S511" s="76">
        <v>270000000</v>
      </c>
      <c r="T511" s="76">
        <v>270000000</v>
      </c>
      <c r="U511" s="71">
        <v>0</v>
      </c>
      <c r="V511" s="71">
        <v>270000000</v>
      </c>
      <c r="W511" s="71">
        <v>3808668</v>
      </c>
      <c r="X511" s="77"/>
    </row>
    <row r="512" spans="2:24" ht="12.9" customHeight="1">
      <c r="B512" s="69">
        <v>504</v>
      </c>
      <c r="C512" s="70" t="s">
        <v>45</v>
      </c>
      <c r="D512" s="70" t="s">
        <v>621</v>
      </c>
      <c r="E512" s="70" t="s">
        <v>151</v>
      </c>
      <c r="F512" s="70" t="s">
        <v>152</v>
      </c>
      <c r="G512" s="70" t="s">
        <v>153</v>
      </c>
      <c r="H512" s="70" t="s">
        <v>155</v>
      </c>
      <c r="I512" s="70"/>
      <c r="J512" s="71" t="s">
        <v>1651</v>
      </c>
      <c r="K512" s="72" t="s">
        <v>1652</v>
      </c>
      <c r="L512" s="73" t="s">
        <v>624</v>
      </c>
      <c r="M512" s="74">
        <v>0.11</v>
      </c>
      <c r="N512" s="75">
        <v>41802</v>
      </c>
      <c r="O512" s="75">
        <v>42352</v>
      </c>
      <c r="P512" s="75">
        <v>42204</v>
      </c>
      <c r="Q512" s="71" t="s">
        <v>625</v>
      </c>
      <c r="R512" s="76">
        <v>25000000</v>
      </c>
      <c r="S512" s="76">
        <v>25000000</v>
      </c>
      <c r="T512" s="76">
        <v>25000000</v>
      </c>
      <c r="U512" s="71">
        <v>0</v>
      </c>
      <c r="V512" s="71">
        <v>25000000</v>
      </c>
      <c r="W512" s="71">
        <v>469532</v>
      </c>
      <c r="X512" s="77"/>
    </row>
    <row r="513" spans="2:24" ht="12.9" customHeight="1">
      <c r="B513" s="69">
        <v>505</v>
      </c>
      <c r="C513" s="70" t="s">
        <v>45</v>
      </c>
      <c r="D513" s="70" t="s">
        <v>621</v>
      </c>
      <c r="E513" s="70" t="s">
        <v>151</v>
      </c>
      <c r="F513" s="70" t="s">
        <v>152</v>
      </c>
      <c r="G513" s="70" t="s">
        <v>153</v>
      </c>
      <c r="H513" s="70" t="s">
        <v>155</v>
      </c>
      <c r="I513" s="70"/>
      <c r="J513" s="71" t="s">
        <v>1653</v>
      </c>
      <c r="K513" s="72" t="s">
        <v>1654</v>
      </c>
      <c r="L513" s="73" t="s">
        <v>624</v>
      </c>
      <c r="M513" s="74">
        <v>0.11</v>
      </c>
      <c r="N513" s="75">
        <v>41897</v>
      </c>
      <c r="O513" s="75">
        <v>42350</v>
      </c>
      <c r="P513" s="75">
        <v>42196</v>
      </c>
      <c r="Q513" s="71" t="s">
        <v>625</v>
      </c>
      <c r="R513" s="76">
        <v>25000000</v>
      </c>
      <c r="S513" s="76">
        <v>25000000</v>
      </c>
      <c r="T513" s="76">
        <v>25000000</v>
      </c>
      <c r="U513" s="71">
        <v>0</v>
      </c>
      <c r="V513" s="71">
        <v>25000000</v>
      </c>
      <c r="W513" s="71">
        <v>517939</v>
      </c>
      <c r="X513" s="77"/>
    </row>
    <row r="514" spans="2:24" ht="12.9" customHeight="1">
      <c r="B514" s="69">
        <v>506</v>
      </c>
      <c r="C514" s="70" t="s">
        <v>45</v>
      </c>
      <c r="D514" s="70" t="s">
        <v>621</v>
      </c>
      <c r="E514" s="70" t="s">
        <v>151</v>
      </c>
      <c r="F514" s="70" t="s">
        <v>152</v>
      </c>
      <c r="G514" s="70" t="s">
        <v>153</v>
      </c>
      <c r="H514" s="70" t="s">
        <v>155</v>
      </c>
      <c r="I514" s="70"/>
      <c r="J514" s="71" t="s">
        <v>1655</v>
      </c>
      <c r="K514" s="72" t="s">
        <v>1656</v>
      </c>
      <c r="L514" s="73" t="s">
        <v>624</v>
      </c>
      <c r="M514" s="74">
        <v>0.11</v>
      </c>
      <c r="N514" s="75">
        <v>41985</v>
      </c>
      <c r="O514" s="75">
        <v>42350</v>
      </c>
      <c r="P514" s="75">
        <v>42196</v>
      </c>
      <c r="Q514" s="71" t="s">
        <v>625</v>
      </c>
      <c r="R514" s="76">
        <v>25000000</v>
      </c>
      <c r="S514" s="76">
        <v>25000000</v>
      </c>
      <c r="T514" s="76">
        <v>25000000</v>
      </c>
      <c r="U514" s="71">
        <v>0</v>
      </c>
      <c r="V514" s="71">
        <v>25000000</v>
      </c>
      <c r="W514" s="71">
        <v>517939</v>
      </c>
      <c r="X514" s="77"/>
    </row>
    <row r="515" spans="2:24" ht="12.9" customHeight="1">
      <c r="B515" s="69">
        <v>507</v>
      </c>
      <c r="C515" s="70" t="s">
        <v>45</v>
      </c>
      <c r="D515" s="70" t="s">
        <v>621</v>
      </c>
      <c r="E515" s="70" t="s">
        <v>151</v>
      </c>
      <c r="F515" s="70" t="s">
        <v>152</v>
      </c>
      <c r="G515" s="70" t="s">
        <v>153</v>
      </c>
      <c r="H515" s="70" t="s">
        <v>155</v>
      </c>
      <c r="I515" s="70"/>
      <c r="J515" s="71" t="s">
        <v>1657</v>
      </c>
      <c r="K515" s="72" t="s">
        <v>1658</v>
      </c>
      <c r="L515" s="73" t="s">
        <v>624</v>
      </c>
      <c r="M515" s="74">
        <v>0.11</v>
      </c>
      <c r="N515" s="75">
        <v>42075</v>
      </c>
      <c r="O515" s="75">
        <v>42352</v>
      </c>
      <c r="P515" s="75">
        <v>42196</v>
      </c>
      <c r="Q515" s="71" t="s">
        <v>625</v>
      </c>
      <c r="R515" s="76">
        <v>25000000</v>
      </c>
      <c r="S515" s="76">
        <v>25000000</v>
      </c>
      <c r="T515" s="76">
        <v>25000000</v>
      </c>
      <c r="U515" s="71">
        <v>0</v>
      </c>
      <c r="V515" s="71">
        <v>25000000</v>
      </c>
      <c r="W515" s="71">
        <v>514527</v>
      </c>
      <c r="X515" s="77"/>
    </row>
    <row r="516" spans="2:24" ht="12.9" customHeight="1">
      <c r="B516" s="69">
        <v>508</v>
      </c>
      <c r="C516" s="70" t="s">
        <v>45</v>
      </c>
      <c r="D516" s="70" t="s">
        <v>621</v>
      </c>
      <c r="E516" s="70" t="s">
        <v>151</v>
      </c>
      <c r="F516" s="70" t="s">
        <v>152</v>
      </c>
      <c r="G516" s="70" t="s">
        <v>153</v>
      </c>
      <c r="H516" s="70" t="s">
        <v>155</v>
      </c>
      <c r="I516" s="70"/>
      <c r="J516" s="71" t="s">
        <v>1659</v>
      </c>
      <c r="K516" s="72" t="s">
        <v>1660</v>
      </c>
      <c r="L516" s="73" t="s">
        <v>624</v>
      </c>
      <c r="M516" s="74">
        <v>0.11</v>
      </c>
      <c r="N516" s="75">
        <v>42170</v>
      </c>
      <c r="O516" s="75">
        <v>42352</v>
      </c>
      <c r="P516" s="75">
        <v>42199</v>
      </c>
      <c r="Q516" s="71" t="s">
        <v>625</v>
      </c>
      <c r="R516" s="76">
        <v>25000000</v>
      </c>
      <c r="S516" s="76">
        <v>25000000</v>
      </c>
      <c r="T516" s="76">
        <v>25000000</v>
      </c>
      <c r="U516" s="71">
        <v>0</v>
      </c>
      <c r="V516" s="71">
        <v>25000000</v>
      </c>
      <c r="W516" s="71">
        <v>474442</v>
      </c>
      <c r="X516" s="77"/>
    </row>
    <row r="517" spans="2:24" ht="12.9" customHeight="1">
      <c r="B517" s="69">
        <v>509</v>
      </c>
      <c r="C517" s="70" t="s">
        <v>45</v>
      </c>
      <c r="D517" s="70" t="s">
        <v>621</v>
      </c>
      <c r="E517" s="70" t="s">
        <v>151</v>
      </c>
      <c r="F517" s="70" t="s">
        <v>152</v>
      </c>
      <c r="G517" s="70" t="s">
        <v>153</v>
      </c>
      <c r="H517" s="70" t="s">
        <v>155</v>
      </c>
      <c r="I517" s="70"/>
      <c r="J517" s="71" t="s">
        <v>1661</v>
      </c>
      <c r="K517" s="72" t="s">
        <v>1662</v>
      </c>
      <c r="L517" s="73" t="s">
        <v>624</v>
      </c>
      <c r="M517" s="74">
        <v>0.11</v>
      </c>
      <c r="N517" s="75">
        <v>42181</v>
      </c>
      <c r="O517" s="75">
        <v>42547</v>
      </c>
      <c r="P517" s="75">
        <v>42210</v>
      </c>
      <c r="Q517" s="71" t="s">
        <v>625</v>
      </c>
      <c r="R517" s="76">
        <v>450000000</v>
      </c>
      <c r="S517" s="76">
        <v>450000000</v>
      </c>
      <c r="T517" s="76">
        <v>450000000</v>
      </c>
      <c r="U517" s="71">
        <v>0</v>
      </c>
      <c r="V517" s="71">
        <v>450000000</v>
      </c>
      <c r="W517" s="71">
        <v>6964195</v>
      </c>
      <c r="X517" s="77"/>
    </row>
    <row r="518" spans="2:24" ht="12.9" customHeight="1">
      <c r="B518" s="69">
        <v>510</v>
      </c>
      <c r="C518" s="70" t="s">
        <v>45</v>
      </c>
      <c r="D518" s="70" t="s">
        <v>621</v>
      </c>
      <c r="E518" s="70" t="s">
        <v>151</v>
      </c>
      <c r="F518" s="70" t="s">
        <v>152</v>
      </c>
      <c r="G518" s="70" t="s">
        <v>153</v>
      </c>
      <c r="H518" s="70" t="s">
        <v>155</v>
      </c>
      <c r="I518" s="70"/>
      <c r="J518" s="71" t="s">
        <v>1663</v>
      </c>
      <c r="K518" s="72" t="s">
        <v>1664</v>
      </c>
      <c r="L518" s="73" t="s">
        <v>1665</v>
      </c>
      <c r="M518" s="74">
        <v>0.11</v>
      </c>
      <c r="N518" s="75">
        <v>41424</v>
      </c>
      <c r="O518" s="75">
        <v>42444</v>
      </c>
      <c r="P518" s="75">
        <v>42170</v>
      </c>
      <c r="Q518" s="71" t="s">
        <v>625</v>
      </c>
      <c r="R518" s="76">
        <v>200000000</v>
      </c>
      <c r="S518" s="76">
        <v>75000000</v>
      </c>
      <c r="T518" s="76">
        <v>75000000</v>
      </c>
      <c r="U518" s="71">
        <v>0</v>
      </c>
      <c r="V518" s="71">
        <v>75000000</v>
      </c>
      <c r="W518" s="71">
        <v>1333585</v>
      </c>
      <c r="X518" s="77"/>
    </row>
    <row r="519" spans="2:24" ht="12.9" customHeight="1">
      <c r="B519" s="69">
        <v>511</v>
      </c>
      <c r="C519" s="70" t="s">
        <v>45</v>
      </c>
      <c r="D519" s="70" t="s">
        <v>621</v>
      </c>
      <c r="E519" s="70" t="s">
        <v>151</v>
      </c>
      <c r="F519" s="70" t="s">
        <v>152</v>
      </c>
      <c r="G519" s="70" t="s">
        <v>153</v>
      </c>
      <c r="H519" s="70" t="s">
        <v>155</v>
      </c>
      <c r="I519" s="70"/>
      <c r="J519" s="71" t="s">
        <v>1666</v>
      </c>
      <c r="K519" s="72" t="s">
        <v>1667</v>
      </c>
      <c r="L519" s="73" t="s">
        <v>669</v>
      </c>
      <c r="M519" s="74">
        <v>0.25</v>
      </c>
      <c r="N519" s="75">
        <v>42233</v>
      </c>
      <c r="O519" s="75">
        <v>43160</v>
      </c>
      <c r="P519" s="75">
        <v>42277</v>
      </c>
      <c r="Q519" s="71" t="s">
        <v>625</v>
      </c>
      <c r="R519" s="76">
        <v>14857398</v>
      </c>
      <c r="S519" s="76">
        <v>14857398</v>
      </c>
      <c r="T519" s="76">
        <v>14857398</v>
      </c>
      <c r="U519" s="71">
        <v>0</v>
      </c>
      <c r="V519" s="71">
        <v>14857398</v>
      </c>
      <c r="W519" s="71">
        <v>110535</v>
      </c>
      <c r="X519" s="77"/>
    </row>
    <row r="520" spans="2:24" ht="12.9" customHeight="1">
      <c r="B520" s="69">
        <v>512</v>
      </c>
      <c r="C520" s="70" t="s">
        <v>45</v>
      </c>
      <c r="D520" s="70" t="s">
        <v>621</v>
      </c>
      <c r="E520" s="70" t="s">
        <v>151</v>
      </c>
      <c r="F520" s="70" t="s">
        <v>152</v>
      </c>
      <c r="G520" s="70" t="s">
        <v>153</v>
      </c>
      <c r="H520" s="70" t="s">
        <v>155</v>
      </c>
      <c r="I520" s="70"/>
      <c r="J520" s="71" t="s">
        <v>1668</v>
      </c>
      <c r="K520" s="72" t="s">
        <v>1669</v>
      </c>
      <c r="L520" s="73" t="s">
        <v>757</v>
      </c>
      <c r="M520" s="78"/>
      <c r="N520" s="75">
        <v>42269</v>
      </c>
      <c r="O520" s="75"/>
      <c r="P520" s="75"/>
      <c r="Q520" s="71" t="s">
        <v>625</v>
      </c>
      <c r="R520" s="76">
        <v>10220800</v>
      </c>
      <c r="S520" s="76">
        <v>0</v>
      </c>
      <c r="T520" s="76">
        <v>0</v>
      </c>
      <c r="U520" s="71">
        <v>10220800</v>
      </c>
      <c r="V520" s="71">
        <v>10220800</v>
      </c>
      <c r="W520" s="71">
        <v>0</v>
      </c>
      <c r="X520" s="77" t="s">
        <v>892</v>
      </c>
    </row>
    <row r="521" spans="2:24" ht="12.9" customHeight="1">
      <c r="B521" s="69">
        <v>513</v>
      </c>
      <c r="C521" s="70" t="s">
        <v>45</v>
      </c>
      <c r="D521" s="70" t="s">
        <v>621</v>
      </c>
      <c r="E521" s="70" t="s">
        <v>156</v>
      </c>
      <c r="F521" s="70" t="s">
        <v>157</v>
      </c>
      <c r="G521" s="70" t="s">
        <v>158</v>
      </c>
      <c r="H521" s="70" t="s">
        <v>155</v>
      </c>
      <c r="I521" s="70"/>
      <c r="J521" s="71" t="s">
        <v>1670</v>
      </c>
      <c r="K521" s="72" t="s">
        <v>1671</v>
      </c>
      <c r="L521" s="73" t="s">
        <v>624</v>
      </c>
      <c r="M521" s="74">
        <v>0.11</v>
      </c>
      <c r="N521" s="75">
        <v>39941</v>
      </c>
      <c r="O521" s="75">
        <v>42228</v>
      </c>
      <c r="P521" s="75">
        <v>42190</v>
      </c>
      <c r="Q521" s="71" t="s">
        <v>625</v>
      </c>
      <c r="R521" s="76">
        <v>855190</v>
      </c>
      <c r="S521" s="76">
        <v>855190</v>
      </c>
      <c r="T521" s="76">
        <v>855190</v>
      </c>
      <c r="U521" s="71">
        <v>0</v>
      </c>
      <c r="V521" s="71">
        <v>855190</v>
      </c>
      <c r="W521" s="71">
        <v>864456</v>
      </c>
      <c r="X521" s="77"/>
    </row>
    <row r="522" spans="2:24" ht="12.9" customHeight="1">
      <c r="B522" s="69">
        <v>514</v>
      </c>
      <c r="C522" s="70" t="s">
        <v>45</v>
      </c>
      <c r="D522" s="70" t="s">
        <v>621</v>
      </c>
      <c r="E522" s="70" t="s">
        <v>156</v>
      </c>
      <c r="F522" s="70" t="s">
        <v>157</v>
      </c>
      <c r="G522" s="70" t="s">
        <v>158</v>
      </c>
      <c r="H522" s="70" t="s">
        <v>155</v>
      </c>
      <c r="I522" s="70"/>
      <c r="J522" s="71" t="s">
        <v>1672</v>
      </c>
      <c r="K522" s="72" t="s">
        <v>1673</v>
      </c>
      <c r="L522" s="73" t="s">
        <v>624</v>
      </c>
      <c r="M522" s="74">
        <v>0.11</v>
      </c>
      <c r="N522" s="75">
        <v>41008</v>
      </c>
      <c r="O522" s="75">
        <v>42461</v>
      </c>
      <c r="P522" s="75">
        <v>42157</v>
      </c>
      <c r="Q522" s="71" t="s">
        <v>625</v>
      </c>
      <c r="R522" s="76">
        <v>700000000</v>
      </c>
      <c r="S522" s="76">
        <v>70000000</v>
      </c>
      <c r="T522" s="76">
        <v>70000000</v>
      </c>
      <c r="U522" s="71">
        <v>0</v>
      </c>
      <c r="V522" s="71">
        <v>70000000</v>
      </c>
      <c r="W522" s="71">
        <v>5071348</v>
      </c>
      <c r="X522" s="77"/>
    </row>
    <row r="523" spans="2:24" ht="12.9" customHeight="1">
      <c r="B523" s="69">
        <v>515</v>
      </c>
      <c r="C523" s="70" t="s">
        <v>45</v>
      </c>
      <c r="D523" s="70" t="s">
        <v>621</v>
      </c>
      <c r="E523" s="70" t="s">
        <v>156</v>
      </c>
      <c r="F523" s="70" t="s">
        <v>157</v>
      </c>
      <c r="G523" s="70" t="s">
        <v>158</v>
      </c>
      <c r="H523" s="70" t="s">
        <v>155</v>
      </c>
      <c r="I523" s="70"/>
      <c r="J523" s="71" t="s">
        <v>1674</v>
      </c>
      <c r="K523" s="72" t="s">
        <v>1675</v>
      </c>
      <c r="L523" s="73" t="s">
        <v>763</v>
      </c>
      <c r="M523" s="74">
        <v>0.11</v>
      </c>
      <c r="N523" s="75">
        <v>41046</v>
      </c>
      <c r="O523" s="75">
        <v>43968</v>
      </c>
      <c r="P523" s="75">
        <v>42171</v>
      </c>
      <c r="Q523" s="71" t="s">
        <v>625</v>
      </c>
      <c r="R523" s="76">
        <v>189000000</v>
      </c>
      <c r="S523" s="76">
        <v>189000000</v>
      </c>
      <c r="T523" s="76">
        <v>189000000</v>
      </c>
      <c r="U523" s="71">
        <v>0</v>
      </c>
      <c r="V523" s="71">
        <v>189000000</v>
      </c>
      <c r="W523" s="71">
        <v>4372305</v>
      </c>
      <c r="X523" s="77"/>
    </row>
    <row r="524" spans="2:24" ht="12.9" customHeight="1">
      <c r="B524" s="69">
        <v>516</v>
      </c>
      <c r="C524" s="70" t="s">
        <v>45</v>
      </c>
      <c r="D524" s="70" t="s">
        <v>621</v>
      </c>
      <c r="E524" s="70" t="s">
        <v>156</v>
      </c>
      <c r="F524" s="70" t="s">
        <v>157</v>
      </c>
      <c r="G524" s="70" t="s">
        <v>158</v>
      </c>
      <c r="H524" s="70" t="s">
        <v>155</v>
      </c>
      <c r="I524" s="70"/>
      <c r="J524" s="71" t="s">
        <v>1676</v>
      </c>
      <c r="K524" s="72" t="s">
        <v>1677</v>
      </c>
      <c r="L524" s="73" t="s">
        <v>624</v>
      </c>
      <c r="M524" s="74">
        <v>0.10971</v>
      </c>
      <c r="N524" s="75">
        <v>41046</v>
      </c>
      <c r="O524" s="75">
        <v>42238</v>
      </c>
      <c r="P524" s="75">
        <v>42176</v>
      </c>
      <c r="Q524" s="71" t="s">
        <v>625</v>
      </c>
      <c r="R524" s="76">
        <v>620000000</v>
      </c>
      <c r="S524" s="76">
        <v>615000000</v>
      </c>
      <c r="T524" s="76">
        <v>615000000</v>
      </c>
      <c r="U524" s="71">
        <v>0</v>
      </c>
      <c r="V524" s="71">
        <v>615000000</v>
      </c>
      <c r="W524" s="71">
        <v>13186293</v>
      </c>
      <c r="X524" s="77"/>
    </row>
    <row r="525" spans="2:24" ht="12.9" customHeight="1">
      <c r="B525" s="69">
        <v>517</v>
      </c>
      <c r="C525" s="70" t="s">
        <v>45</v>
      </c>
      <c r="D525" s="70" t="s">
        <v>621</v>
      </c>
      <c r="E525" s="70" t="s">
        <v>156</v>
      </c>
      <c r="F525" s="70" t="s">
        <v>157</v>
      </c>
      <c r="G525" s="70" t="s">
        <v>158</v>
      </c>
      <c r="H525" s="70" t="s">
        <v>155</v>
      </c>
      <c r="I525" s="70"/>
      <c r="J525" s="71" t="s">
        <v>1678</v>
      </c>
      <c r="K525" s="72" t="s">
        <v>1679</v>
      </c>
      <c r="L525" s="73" t="s">
        <v>624</v>
      </c>
      <c r="M525" s="74">
        <v>0.11</v>
      </c>
      <c r="N525" s="75">
        <v>41117</v>
      </c>
      <c r="O525" s="75">
        <v>42212</v>
      </c>
      <c r="P525" s="75">
        <v>42171</v>
      </c>
      <c r="Q525" s="71" t="s">
        <v>625</v>
      </c>
      <c r="R525" s="76">
        <v>330000000</v>
      </c>
      <c r="S525" s="76">
        <v>330000000</v>
      </c>
      <c r="T525" s="76">
        <v>330000000</v>
      </c>
      <c r="U525" s="71">
        <v>0</v>
      </c>
      <c r="V525" s="71">
        <v>330000000</v>
      </c>
      <c r="W525" s="71">
        <v>9608787</v>
      </c>
      <c r="X525" s="77"/>
    </row>
    <row r="526" spans="2:24" ht="12.9" customHeight="1">
      <c r="B526" s="69">
        <v>518</v>
      </c>
      <c r="C526" s="70" t="s">
        <v>45</v>
      </c>
      <c r="D526" s="70" t="s">
        <v>621</v>
      </c>
      <c r="E526" s="70" t="s">
        <v>156</v>
      </c>
      <c r="F526" s="70" t="s">
        <v>157</v>
      </c>
      <c r="G526" s="70" t="s">
        <v>158</v>
      </c>
      <c r="H526" s="70" t="s">
        <v>155</v>
      </c>
      <c r="I526" s="70"/>
      <c r="J526" s="71" t="s">
        <v>1680</v>
      </c>
      <c r="K526" s="72" t="s">
        <v>1681</v>
      </c>
      <c r="L526" s="73" t="s">
        <v>624</v>
      </c>
      <c r="M526" s="74">
        <v>0.11</v>
      </c>
      <c r="N526" s="75">
        <v>41117</v>
      </c>
      <c r="O526" s="75">
        <v>42212</v>
      </c>
      <c r="P526" s="75">
        <v>42166</v>
      </c>
      <c r="Q526" s="71" t="s">
        <v>625</v>
      </c>
      <c r="R526" s="76">
        <v>170000000</v>
      </c>
      <c r="S526" s="76">
        <v>170000000</v>
      </c>
      <c r="T526" s="76">
        <v>170000000</v>
      </c>
      <c r="U526" s="71">
        <v>0</v>
      </c>
      <c r="V526" s="71">
        <v>170000000</v>
      </c>
      <c r="W526" s="71">
        <v>5170836</v>
      </c>
      <c r="X526" s="77"/>
    </row>
    <row r="527" spans="2:24" ht="12.9" customHeight="1">
      <c r="B527" s="69">
        <v>519</v>
      </c>
      <c r="C527" s="70" t="s">
        <v>45</v>
      </c>
      <c r="D527" s="70" t="s">
        <v>621</v>
      </c>
      <c r="E527" s="70" t="s">
        <v>156</v>
      </c>
      <c r="F527" s="70" t="s">
        <v>157</v>
      </c>
      <c r="G527" s="70" t="s">
        <v>158</v>
      </c>
      <c r="H527" s="70" t="s">
        <v>155</v>
      </c>
      <c r="I527" s="70"/>
      <c r="J527" s="71" t="s">
        <v>1682</v>
      </c>
      <c r="K527" s="72" t="s">
        <v>1683</v>
      </c>
      <c r="L527" s="73" t="s">
        <v>763</v>
      </c>
      <c r="M527" s="74">
        <v>0.11</v>
      </c>
      <c r="N527" s="75">
        <v>41179</v>
      </c>
      <c r="O527" s="75">
        <v>44101</v>
      </c>
      <c r="P527" s="75">
        <v>42166</v>
      </c>
      <c r="Q527" s="71" t="s">
        <v>625</v>
      </c>
      <c r="R527" s="76">
        <v>520000000</v>
      </c>
      <c r="S527" s="76">
        <v>520000000</v>
      </c>
      <c r="T527" s="76">
        <v>520000000</v>
      </c>
      <c r="U527" s="71">
        <v>0</v>
      </c>
      <c r="V527" s="71">
        <v>520000000</v>
      </c>
      <c r="W527" s="71">
        <v>15717614</v>
      </c>
      <c r="X527" s="77"/>
    </row>
    <row r="528" spans="2:24" ht="12.9" customHeight="1">
      <c r="B528" s="69">
        <v>520</v>
      </c>
      <c r="C528" s="70" t="s">
        <v>45</v>
      </c>
      <c r="D528" s="70" t="s">
        <v>621</v>
      </c>
      <c r="E528" s="70" t="s">
        <v>156</v>
      </c>
      <c r="F528" s="70" t="s">
        <v>157</v>
      </c>
      <c r="G528" s="70" t="s">
        <v>158</v>
      </c>
      <c r="H528" s="70" t="s">
        <v>155</v>
      </c>
      <c r="I528" s="70"/>
      <c r="J528" s="71" t="s">
        <v>1684</v>
      </c>
      <c r="K528" s="72" t="s">
        <v>1685</v>
      </c>
      <c r="L528" s="73" t="s">
        <v>624</v>
      </c>
      <c r="M528" s="74">
        <v>0.11</v>
      </c>
      <c r="N528" s="75">
        <v>42121</v>
      </c>
      <c r="O528" s="75">
        <v>42487</v>
      </c>
      <c r="P528" s="75">
        <v>42150</v>
      </c>
      <c r="Q528" s="71" t="s">
        <v>625</v>
      </c>
      <c r="R528" s="76">
        <v>99000000</v>
      </c>
      <c r="S528" s="76">
        <v>80000000</v>
      </c>
      <c r="T528" s="76">
        <v>80000000</v>
      </c>
      <c r="U528" s="71">
        <v>0</v>
      </c>
      <c r="V528" s="71">
        <v>80000000</v>
      </c>
      <c r="W528" s="71">
        <v>2882721</v>
      </c>
      <c r="X528" s="77"/>
    </row>
    <row r="529" spans="2:24" ht="12.9" customHeight="1">
      <c r="B529" s="69">
        <v>521</v>
      </c>
      <c r="C529" s="70" t="s">
        <v>45</v>
      </c>
      <c r="D529" s="70" t="s">
        <v>621</v>
      </c>
      <c r="E529" s="70" t="s">
        <v>156</v>
      </c>
      <c r="F529" s="70" t="s">
        <v>157</v>
      </c>
      <c r="G529" s="70" t="s">
        <v>158</v>
      </c>
      <c r="H529" s="70" t="s">
        <v>155</v>
      </c>
      <c r="I529" s="70"/>
      <c r="J529" s="71" t="s">
        <v>1686</v>
      </c>
      <c r="K529" s="72" t="s">
        <v>1687</v>
      </c>
      <c r="L529" s="73" t="s">
        <v>669</v>
      </c>
      <c r="M529" s="74">
        <v>0.25</v>
      </c>
      <c r="N529" s="75">
        <v>42181</v>
      </c>
      <c r="O529" s="75">
        <v>42856</v>
      </c>
      <c r="P529" s="75">
        <v>42277</v>
      </c>
      <c r="Q529" s="71" t="s">
        <v>625</v>
      </c>
      <c r="R529" s="76">
        <v>2000159</v>
      </c>
      <c r="S529" s="76">
        <v>2000159</v>
      </c>
      <c r="T529" s="76">
        <v>2000159</v>
      </c>
      <c r="U529" s="71">
        <v>0</v>
      </c>
      <c r="V529" s="71">
        <v>2000159</v>
      </c>
      <c r="W529" s="71">
        <v>305104</v>
      </c>
      <c r="X529" s="77"/>
    </row>
    <row r="530" spans="2:24" ht="12.9" customHeight="1">
      <c r="B530" s="69">
        <v>522</v>
      </c>
      <c r="C530" s="70" t="s">
        <v>45</v>
      </c>
      <c r="D530" s="70" t="s">
        <v>621</v>
      </c>
      <c r="E530" s="70" t="s">
        <v>156</v>
      </c>
      <c r="F530" s="70" t="s">
        <v>157</v>
      </c>
      <c r="G530" s="70" t="s">
        <v>158</v>
      </c>
      <c r="H530" s="70" t="s">
        <v>155</v>
      </c>
      <c r="I530" s="70"/>
      <c r="J530" s="71" t="s">
        <v>1688</v>
      </c>
      <c r="K530" s="72" t="s">
        <v>1689</v>
      </c>
      <c r="L530" s="73" t="s">
        <v>757</v>
      </c>
      <c r="M530" s="78"/>
      <c r="N530" s="75">
        <v>42192</v>
      </c>
      <c r="O530" s="75"/>
      <c r="P530" s="75"/>
      <c r="Q530" s="71" t="s">
        <v>625</v>
      </c>
      <c r="R530" s="76">
        <v>1056400</v>
      </c>
      <c r="S530" s="76">
        <v>0</v>
      </c>
      <c r="T530" s="76">
        <v>0</v>
      </c>
      <c r="U530" s="71">
        <v>1056400</v>
      </c>
      <c r="V530" s="71">
        <v>1056400</v>
      </c>
      <c r="W530" s="71">
        <v>0</v>
      </c>
      <c r="X530" s="77" t="s">
        <v>758</v>
      </c>
    </row>
    <row r="531" spans="2:24" ht="12.9" customHeight="1">
      <c r="B531" s="69">
        <v>523</v>
      </c>
      <c r="C531" s="70" t="s">
        <v>45</v>
      </c>
      <c r="D531" s="70" t="s">
        <v>621</v>
      </c>
      <c r="E531" s="70" t="s">
        <v>156</v>
      </c>
      <c r="F531" s="70" t="s">
        <v>157</v>
      </c>
      <c r="G531" s="70" t="s">
        <v>158</v>
      </c>
      <c r="H531" s="70" t="s">
        <v>155</v>
      </c>
      <c r="I531" s="70"/>
      <c r="J531" s="71" t="s">
        <v>1690</v>
      </c>
      <c r="K531" s="72" t="s">
        <v>1691</v>
      </c>
      <c r="L531" s="73" t="s">
        <v>757</v>
      </c>
      <c r="M531" s="78"/>
      <c r="N531" s="75">
        <v>42264</v>
      </c>
      <c r="O531" s="75"/>
      <c r="P531" s="75"/>
      <c r="Q531" s="71" t="s">
        <v>625</v>
      </c>
      <c r="R531" s="76">
        <v>10416560</v>
      </c>
      <c r="S531" s="76">
        <v>0</v>
      </c>
      <c r="T531" s="76">
        <v>0</v>
      </c>
      <c r="U531" s="71">
        <v>10416560</v>
      </c>
      <c r="V531" s="71">
        <v>10416560</v>
      </c>
      <c r="W531" s="71">
        <v>0</v>
      </c>
      <c r="X531" s="77" t="s">
        <v>892</v>
      </c>
    </row>
    <row r="532" spans="2:24" ht="12.9" customHeight="1">
      <c r="B532" s="69">
        <v>524</v>
      </c>
      <c r="C532" s="70" t="s">
        <v>45</v>
      </c>
      <c r="D532" s="70" t="s">
        <v>621</v>
      </c>
      <c r="E532" s="70" t="s">
        <v>156</v>
      </c>
      <c r="F532" s="70" t="s">
        <v>157</v>
      </c>
      <c r="G532" s="70" t="s">
        <v>158</v>
      </c>
      <c r="H532" s="70" t="s">
        <v>155</v>
      </c>
      <c r="I532" s="70"/>
      <c r="J532" s="71" t="s">
        <v>1692</v>
      </c>
      <c r="K532" s="72" t="s">
        <v>1693</v>
      </c>
      <c r="L532" s="73" t="s">
        <v>757</v>
      </c>
      <c r="M532" s="78"/>
      <c r="N532" s="75">
        <v>42219</v>
      </c>
      <c r="O532" s="75"/>
      <c r="P532" s="75"/>
      <c r="Q532" s="71" t="s">
        <v>625</v>
      </c>
      <c r="R532" s="76">
        <v>1942870</v>
      </c>
      <c r="S532" s="76">
        <v>0</v>
      </c>
      <c r="T532" s="76">
        <v>0</v>
      </c>
      <c r="U532" s="71">
        <v>1942870</v>
      </c>
      <c r="V532" s="71">
        <v>1942870</v>
      </c>
      <c r="W532" s="71">
        <v>0</v>
      </c>
      <c r="X532" s="77" t="s">
        <v>899</v>
      </c>
    </row>
    <row r="533" spans="2:24" ht="12.9" customHeight="1">
      <c r="B533" s="69">
        <v>525</v>
      </c>
      <c r="C533" s="70" t="s">
        <v>45</v>
      </c>
      <c r="D533" s="70" t="s">
        <v>621</v>
      </c>
      <c r="E533" s="70" t="s">
        <v>156</v>
      </c>
      <c r="F533" s="70" t="s">
        <v>157</v>
      </c>
      <c r="G533" s="70" t="s">
        <v>158</v>
      </c>
      <c r="H533" s="70" t="s">
        <v>155</v>
      </c>
      <c r="I533" s="70"/>
      <c r="J533" s="71" t="s">
        <v>1694</v>
      </c>
      <c r="K533" s="72" t="s">
        <v>1695</v>
      </c>
      <c r="L533" s="73" t="s">
        <v>757</v>
      </c>
      <c r="M533" s="78"/>
      <c r="N533" s="75">
        <v>42250</v>
      </c>
      <c r="O533" s="75"/>
      <c r="P533" s="75"/>
      <c r="Q533" s="71" t="s">
        <v>625</v>
      </c>
      <c r="R533" s="76">
        <v>2316500</v>
      </c>
      <c r="S533" s="76">
        <v>0</v>
      </c>
      <c r="T533" s="76">
        <v>0</v>
      </c>
      <c r="U533" s="71">
        <v>2316500</v>
      </c>
      <c r="V533" s="71">
        <v>2316500</v>
      </c>
      <c r="W533" s="71">
        <v>0</v>
      </c>
      <c r="X533" s="77" t="s">
        <v>899</v>
      </c>
    </row>
    <row r="534" spans="2:24" ht="12.9" customHeight="1">
      <c r="B534" s="69">
        <v>526</v>
      </c>
      <c r="C534" s="70" t="s">
        <v>45</v>
      </c>
      <c r="D534" s="70" t="s">
        <v>621</v>
      </c>
      <c r="E534" s="70" t="s">
        <v>156</v>
      </c>
      <c r="F534" s="70" t="s">
        <v>157</v>
      </c>
      <c r="G534" s="70" t="s">
        <v>158</v>
      </c>
      <c r="H534" s="70" t="s">
        <v>155</v>
      </c>
      <c r="I534" s="70"/>
      <c r="J534" s="71" t="s">
        <v>1696</v>
      </c>
      <c r="K534" s="72" t="s">
        <v>1697</v>
      </c>
      <c r="L534" s="73" t="s">
        <v>757</v>
      </c>
      <c r="M534" s="78"/>
      <c r="N534" s="75">
        <v>42192</v>
      </c>
      <c r="O534" s="75"/>
      <c r="P534" s="75"/>
      <c r="Q534" s="71" t="s">
        <v>625</v>
      </c>
      <c r="R534" s="76">
        <v>15950000</v>
      </c>
      <c r="S534" s="76">
        <v>0</v>
      </c>
      <c r="T534" s="76">
        <v>0</v>
      </c>
      <c r="U534" s="71">
        <v>15950000</v>
      </c>
      <c r="V534" s="71">
        <v>15950000</v>
      </c>
      <c r="W534" s="71">
        <v>0</v>
      </c>
      <c r="X534" s="77" t="s">
        <v>1698</v>
      </c>
    </row>
    <row r="535" spans="2:24" ht="12.9" customHeight="1">
      <c r="B535" s="69">
        <v>527</v>
      </c>
      <c r="C535" s="70" t="s">
        <v>45</v>
      </c>
      <c r="D535" s="70" t="s">
        <v>621</v>
      </c>
      <c r="E535" s="70" t="s">
        <v>160</v>
      </c>
      <c r="F535" s="70" t="s">
        <v>161</v>
      </c>
      <c r="G535" s="70" t="s">
        <v>162</v>
      </c>
      <c r="H535" s="70" t="s">
        <v>52</v>
      </c>
      <c r="I535" s="70"/>
      <c r="J535" s="71" t="s">
        <v>1699</v>
      </c>
      <c r="K535" s="72" t="s">
        <v>1700</v>
      </c>
      <c r="L535" s="73" t="s">
        <v>624</v>
      </c>
      <c r="M535" s="74">
        <v>0.11</v>
      </c>
      <c r="N535" s="75">
        <v>40724</v>
      </c>
      <c r="O535" s="75">
        <v>42551</v>
      </c>
      <c r="P535" s="75">
        <v>42245</v>
      </c>
      <c r="Q535" s="71" t="s">
        <v>625</v>
      </c>
      <c r="R535" s="76">
        <v>200000000</v>
      </c>
      <c r="S535" s="76">
        <v>200000000</v>
      </c>
      <c r="T535" s="76">
        <v>200000000</v>
      </c>
      <c r="U535" s="71">
        <v>0</v>
      </c>
      <c r="V535" s="71">
        <v>200000000</v>
      </c>
      <c r="W535" s="71">
        <v>1201095</v>
      </c>
      <c r="X535" s="77"/>
    </row>
    <row r="536" spans="2:24" ht="12.9" customHeight="1">
      <c r="B536" s="69">
        <v>528</v>
      </c>
      <c r="C536" s="70" t="s">
        <v>45</v>
      </c>
      <c r="D536" s="70" t="s">
        <v>621</v>
      </c>
      <c r="E536" s="70" t="s">
        <v>160</v>
      </c>
      <c r="F536" s="70" t="s">
        <v>161</v>
      </c>
      <c r="G536" s="70" t="s">
        <v>162</v>
      </c>
      <c r="H536" s="70" t="s">
        <v>52</v>
      </c>
      <c r="I536" s="70"/>
      <c r="J536" s="71" t="s">
        <v>1701</v>
      </c>
      <c r="K536" s="72" t="s">
        <v>1702</v>
      </c>
      <c r="L536" s="73" t="s">
        <v>624</v>
      </c>
      <c r="M536" s="74">
        <v>0.11</v>
      </c>
      <c r="N536" s="75">
        <v>40731</v>
      </c>
      <c r="O536" s="75">
        <v>42554</v>
      </c>
      <c r="P536" s="75">
        <v>42249</v>
      </c>
      <c r="Q536" s="71" t="s">
        <v>625</v>
      </c>
      <c r="R536" s="76">
        <v>100000000</v>
      </c>
      <c r="S536" s="76">
        <v>100000000</v>
      </c>
      <c r="T536" s="76">
        <v>100000000</v>
      </c>
      <c r="U536" s="71">
        <v>0</v>
      </c>
      <c r="V536" s="71">
        <v>100000000</v>
      </c>
      <c r="W536" s="71">
        <v>529008</v>
      </c>
      <c r="X536" s="77"/>
    </row>
    <row r="537" spans="2:24" ht="12.9" customHeight="1">
      <c r="B537" s="69">
        <v>529</v>
      </c>
      <c r="C537" s="70" t="s">
        <v>45</v>
      </c>
      <c r="D537" s="70" t="s">
        <v>621</v>
      </c>
      <c r="E537" s="70" t="s">
        <v>160</v>
      </c>
      <c r="F537" s="70" t="s">
        <v>161</v>
      </c>
      <c r="G537" s="70" t="s">
        <v>162</v>
      </c>
      <c r="H537" s="70" t="s">
        <v>52</v>
      </c>
      <c r="I537" s="70"/>
      <c r="J537" s="71" t="s">
        <v>1703</v>
      </c>
      <c r="K537" s="72" t="s">
        <v>1704</v>
      </c>
      <c r="L537" s="73" t="s">
        <v>624</v>
      </c>
      <c r="M537" s="74">
        <v>0.10368000000000001</v>
      </c>
      <c r="N537" s="75">
        <v>40753</v>
      </c>
      <c r="O537" s="75">
        <v>42332</v>
      </c>
      <c r="P537" s="75">
        <v>42239</v>
      </c>
      <c r="Q537" s="71" t="s">
        <v>625</v>
      </c>
      <c r="R537" s="76">
        <v>550000000</v>
      </c>
      <c r="S537" s="76">
        <v>550000000</v>
      </c>
      <c r="T537" s="76">
        <v>550000000</v>
      </c>
      <c r="U537" s="71">
        <v>0</v>
      </c>
      <c r="V537" s="71">
        <v>550000000</v>
      </c>
      <c r="W537" s="71">
        <v>1930759</v>
      </c>
      <c r="X537" s="77"/>
    </row>
    <row r="538" spans="2:24" ht="12.9" customHeight="1">
      <c r="B538" s="69">
        <v>530</v>
      </c>
      <c r="C538" s="70" t="s">
        <v>45</v>
      </c>
      <c r="D538" s="70" t="s">
        <v>621</v>
      </c>
      <c r="E538" s="70" t="s">
        <v>160</v>
      </c>
      <c r="F538" s="70" t="s">
        <v>161</v>
      </c>
      <c r="G538" s="70" t="s">
        <v>162</v>
      </c>
      <c r="H538" s="70" t="s">
        <v>52</v>
      </c>
      <c r="I538" s="70"/>
      <c r="J538" s="71" t="s">
        <v>1705</v>
      </c>
      <c r="K538" s="72" t="s">
        <v>1706</v>
      </c>
      <c r="L538" s="73" t="s">
        <v>624</v>
      </c>
      <c r="M538" s="74">
        <v>0.10368000000000001</v>
      </c>
      <c r="N538" s="75">
        <v>41029</v>
      </c>
      <c r="O538" s="75">
        <v>42490</v>
      </c>
      <c r="P538" s="75">
        <v>42245</v>
      </c>
      <c r="Q538" s="71" t="s">
        <v>625</v>
      </c>
      <c r="R538" s="76">
        <v>350000000</v>
      </c>
      <c r="S538" s="76">
        <v>350000000</v>
      </c>
      <c r="T538" s="76">
        <v>350000000</v>
      </c>
      <c r="U538" s="71">
        <v>0</v>
      </c>
      <c r="V538" s="71">
        <v>350000000</v>
      </c>
      <c r="W538" s="71">
        <v>1451397</v>
      </c>
      <c r="X538" s="77"/>
    </row>
    <row r="539" spans="2:24" ht="12.9" customHeight="1">
      <c r="B539" s="69">
        <v>531</v>
      </c>
      <c r="C539" s="70" t="s">
        <v>45</v>
      </c>
      <c r="D539" s="70" t="s">
        <v>621</v>
      </c>
      <c r="E539" s="70" t="s">
        <v>160</v>
      </c>
      <c r="F539" s="70" t="s">
        <v>161</v>
      </c>
      <c r="G539" s="70" t="s">
        <v>162</v>
      </c>
      <c r="H539" s="70" t="s">
        <v>52</v>
      </c>
      <c r="I539" s="70"/>
      <c r="J539" s="71" t="s">
        <v>1707</v>
      </c>
      <c r="K539" s="72" t="s">
        <v>1708</v>
      </c>
      <c r="L539" s="73" t="s">
        <v>624</v>
      </c>
      <c r="M539" s="74">
        <v>0.11</v>
      </c>
      <c r="N539" s="75">
        <v>41481</v>
      </c>
      <c r="O539" s="75">
        <v>42575</v>
      </c>
      <c r="P539" s="75">
        <v>42239</v>
      </c>
      <c r="Q539" s="71" t="s">
        <v>625</v>
      </c>
      <c r="R539" s="76">
        <v>100000000</v>
      </c>
      <c r="S539" s="76">
        <v>100000000</v>
      </c>
      <c r="T539" s="76">
        <v>100000000</v>
      </c>
      <c r="U539" s="71">
        <v>0</v>
      </c>
      <c r="V539" s="71">
        <v>100000000</v>
      </c>
      <c r="W539" s="71">
        <v>714860</v>
      </c>
      <c r="X539" s="77"/>
    </row>
    <row r="540" spans="2:24" ht="12.9" customHeight="1">
      <c r="B540" s="69">
        <v>532</v>
      </c>
      <c r="C540" s="70" t="s">
        <v>45</v>
      </c>
      <c r="D540" s="70" t="s">
        <v>621</v>
      </c>
      <c r="E540" s="70" t="s">
        <v>160</v>
      </c>
      <c r="F540" s="70" t="s">
        <v>161</v>
      </c>
      <c r="G540" s="70" t="s">
        <v>162</v>
      </c>
      <c r="H540" s="70" t="s">
        <v>52</v>
      </c>
      <c r="I540" s="70"/>
      <c r="J540" s="71" t="s">
        <v>1709</v>
      </c>
      <c r="K540" s="72" t="s">
        <v>1710</v>
      </c>
      <c r="L540" s="73" t="s">
        <v>624</v>
      </c>
      <c r="M540" s="74">
        <v>0.10368000000000001</v>
      </c>
      <c r="N540" s="75">
        <v>41845</v>
      </c>
      <c r="O540" s="75">
        <v>42331</v>
      </c>
      <c r="P540" s="75">
        <v>42238</v>
      </c>
      <c r="Q540" s="71" t="s">
        <v>625</v>
      </c>
      <c r="R540" s="76">
        <v>550000000</v>
      </c>
      <c r="S540" s="76">
        <v>550000000</v>
      </c>
      <c r="T540" s="76">
        <v>550000000</v>
      </c>
      <c r="U540" s="71">
        <v>0</v>
      </c>
      <c r="V540" s="71">
        <v>550000000</v>
      </c>
      <c r="W540" s="71">
        <v>1981957</v>
      </c>
      <c r="X540" s="77"/>
    </row>
    <row r="541" spans="2:24" ht="12.9" customHeight="1">
      <c r="B541" s="69">
        <v>533</v>
      </c>
      <c r="C541" s="70" t="s">
        <v>45</v>
      </c>
      <c r="D541" s="70" t="s">
        <v>621</v>
      </c>
      <c r="E541" s="70" t="s">
        <v>160</v>
      </c>
      <c r="F541" s="70" t="s">
        <v>161</v>
      </c>
      <c r="G541" s="70" t="s">
        <v>162</v>
      </c>
      <c r="H541" s="70" t="s">
        <v>52</v>
      </c>
      <c r="I541" s="70"/>
      <c r="J541" s="71" t="s">
        <v>1711</v>
      </c>
      <c r="K541" s="72" t="s">
        <v>1712</v>
      </c>
      <c r="L541" s="73" t="s">
        <v>624</v>
      </c>
      <c r="M541" s="74">
        <v>0.10368000000000001</v>
      </c>
      <c r="N541" s="75">
        <v>42152</v>
      </c>
      <c r="O541" s="75">
        <v>42518</v>
      </c>
      <c r="P541" s="75">
        <v>42243</v>
      </c>
      <c r="Q541" s="71" t="s">
        <v>625</v>
      </c>
      <c r="R541" s="76">
        <v>140000000</v>
      </c>
      <c r="S541" s="76">
        <v>140000000</v>
      </c>
      <c r="T541" s="76">
        <v>140000000</v>
      </c>
      <c r="U541" s="71">
        <v>0</v>
      </c>
      <c r="V541" s="71">
        <v>140000000</v>
      </c>
      <c r="W541" s="71">
        <v>527120</v>
      </c>
      <c r="X541" s="77"/>
    </row>
    <row r="542" spans="2:24" ht="12.9" customHeight="1">
      <c r="B542" s="69">
        <v>534</v>
      </c>
      <c r="C542" s="70" t="s">
        <v>45</v>
      </c>
      <c r="D542" s="70" t="s">
        <v>621</v>
      </c>
      <c r="E542" s="70" t="s">
        <v>160</v>
      </c>
      <c r="F542" s="70" t="s">
        <v>161</v>
      </c>
      <c r="G542" s="70" t="s">
        <v>162</v>
      </c>
      <c r="H542" s="70" t="s">
        <v>52</v>
      </c>
      <c r="I542" s="70"/>
      <c r="J542" s="71" t="s">
        <v>1713</v>
      </c>
      <c r="K542" s="72" t="s">
        <v>1714</v>
      </c>
      <c r="L542" s="73" t="s">
        <v>1069</v>
      </c>
      <c r="M542" s="74">
        <v>0.10368000000000001</v>
      </c>
      <c r="N542" s="75">
        <v>42062</v>
      </c>
      <c r="O542" s="75">
        <v>42426</v>
      </c>
      <c r="P542" s="75">
        <v>42425</v>
      </c>
      <c r="Q542" s="71" t="s">
        <v>625</v>
      </c>
      <c r="R542" s="76">
        <v>100000000</v>
      </c>
      <c r="S542" s="76">
        <v>0</v>
      </c>
      <c r="T542" s="76">
        <v>0</v>
      </c>
      <c r="U542" s="71">
        <v>0</v>
      </c>
      <c r="V542" s="71">
        <v>0</v>
      </c>
      <c r="W542" s="71">
        <v>0</v>
      </c>
      <c r="X542" s="77"/>
    </row>
    <row r="543" spans="2:24" ht="12.9" customHeight="1">
      <c r="B543" s="69">
        <v>535</v>
      </c>
      <c r="C543" s="70" t="s">
        <v>45</v>
      </c>
      <c r="D543" s="70" t="s">
        <v>621</v>
      </c>
      <c r="E543" s="70" t="s">
        <v>160</v>
      </c>
      <c r="F543" s="70" t="s">
        <v>161</v>
      </c>
      <c r="G543" s="70" t="s">
        <v>162</v>
      </c>
      <c r="H543" s="70" t="s">
        <v>52</v>
      </c>
      <c r="I543" s="70"/>
      <c r="J543" s="71" t="s">
        <v>1715</v>
      </c>
      <c r="K543" s="72" t="s">
        <v>1716</v>
      </c>
      <c r="L543" s="73" t="s">
        <v>1069</v>
      </c>
      <c r="M543" s="74">
        <v>0.10368000000000001</v>
      </c>
      <c r="N543" s="75">
        <v>42062</v>
      </c>
      <c r="O543" s="75">
        <v>42426</v>
      </c>
      <c r="P543" s="75">
        <v>42425</v>
      </c>
      <c r="Q543" s="71" t="s">
        <v>625</v>
      </c>
      <c r="R543" s="76">
        <v>200000000</v>
      </c>
      <c r="S543" s="76">
        <v>0</v>
      </c>
      <c r="T543" s="76">
        <v>0</v>
      </c>
      <c r="U543" s="71">
        <v>0</v>
      </c>
      <c r="V543" s="71">
        <v>0</v>
      </c>
      <c r="W543" s="71">
        <v>0</v>
      </c>
      <c r="X543" s="77"/>
    </row>
    <row r="544" spans="2:24" ht="12.9" customHeight="1">
      <c r="B544" s="69">
        <v>536</v>
      </c>
      <c r="C544" s="70" t="s">
        <v>45</v>
      </c>
      <c r="D544" s="70" t="s">
        <v>621</v>
      </c>
      <c r="E544" s="70" t="s">
        <v>160</v>
      </c>
      <c r="F544" s="70" t="s">
        <v>161</v>
      </c>
      <c r="G544" s="70" t="s">
        <v>162</v>
      </c>
      <c r="H544" s="70" t="s">
        <v>52</v>
      </c>
      <c r="I544" s="70"/>
      <c r="J544" s="71" t="s">
        <v>1717</v>
      </c>
      <c r="K544" s="72" t="s">
        <v>1718</v>
      </c>
      <c r="L544" s="73" t="s">
        <v>669</v>
      </c>
      <c r="M544" s="74">
        <v>0.25</v>
      </c>
      <c r="N544" s="75">
        <v>42261</v>
      </c>
      <c r="O544" s="75">
        <v>43647</v>
      </c>
      <c r="P544" s="75">
        <v>42277</v>
      </c>
      <c r="Q544" s="71" t="s">
        <v>625</v>
      </c>
      <c r="R544" s="76">
        <v>13245925</v>
      </c>
      <c r="S544" s="76">
        <v>13245925</v>
      </c>
      <c r="T544" s="76">
        <v>13245925</v>
      </c>
      <c r="U544" s="71">
        <v>0</v>
      </c>
      <c r="V544" s="71">
        <v>13245925</v>
      </c>
      <c r="W544" s="71">
        <v>82811</v>
      </c>
      <c r="X544" s="77"/>
    </row>
    <row r="545" spans="2:24" ht="12.9" customHeight="1">
      <c r="B545" s="69">
        <v>537</v>
      </c>
      <c r="C545" s="70" t="s">
        <v>45</v>
      </c>
      <c r="D545" s="70" t="s">
        <v>621</v>
      </c>
      <c r="E545" s="70" t="s">
        <v>165</v>
      </c>
      <c r="F545" s="70" t="s">
        <v>166</v>
      </c>
      <c r="G545" s="70" t="s">
        <v>167</v>
      </c>
      <c r="H545" s="70" t="s">
        <v>52</v>
      </c>
      <c r="I545" s="70"/>
      <c r="J545" s="71" t="s">
        <v>1719</v>
      </c>
      <c r="K545" s="72" t="s">
        <v>1720</v>
      </c>
      <c r="L545" s="73" t="s">
        <v>624</v>
      </c>
      <c r="M545" s="74">
        <v>0.11</v>
      </c>
      <c r="N545" s="75">
        <v>40598</v>
      </c>
      <c r="O545" s="75">
        <v>42417</v>
      </c>
      <c r="P545" s="75">
        <v>42160</v>
      </c>
      <c r="Q545" s="71" t="s">
        <v>625</v>
      </c>
      <c r="R545" s="76">
        <v>80000000</v>
      </c>
      <c r="S545" s="76">
        <v>80000000</v>
      </c>
      <c r="T545" s="76">
        <v>80000000</v>
      </c>
      <c r="U545" s="71">
        <v>0</v>
      </c>
      <c r="V545" s="71">
        <v>80000000</v>
      </c>
      <c r="W545" s="71">
        <v>3378917</v>
      </c>
      <c r="X545" s="77"/>
    </row>
    <row r="546" spans="2:24" ht="12.9" customHeight="1">
      <c r="B546" s="69">
        <v>538</v>
      </c>
      <c r="C546" s="70" t="s">
        <v>45</v>
      </c>
      <c r="D546" s="70" t="s">
        <v>621</v>
      </c>
      <c r="E546" s="70" t="s">
        <v>165</v>
      </c>
      <c r="F546" s="70" t="s">
        <v>166</v>
      </c>
      <c r="G546" s="70" t="s">
        <v>167</v>
      </c>
      <c r="H546" s="70" t="s">
        <v>52</v>
      </c>
      <c r="I546" s="70"/>
      <c r="J546" s="71" t="s">
        <v>1721</v>
      </c>
      <c r="K546" s="72" t="s">
        <v>1722</v>
      </c>
      <c r="L546" s="73" t="s">
        <v>624</v>
      </c>
      <c r="M546" s="74">
        <v>0.11</v>
      </c>
      <c r="N546" s="75">
        <v>41897</v>
      </c>
      <c r="O546" s="75">
        <v>42323</v>
      </c>
      <c r="P546" s="75">
        <v>42138</v>
      </c>
      <c r="Q546" s="71" t="s">
        <v>625</v>
      </c>
      <c r="R546" s="76">
        <v>80000000</v>
      </c>
      <c r="S546" s="76">
        <v>69791441</v>
      </c>
      <c r="T546" s="76">
        <v>69791441</v>
      </c>
      <c r="U546" s="71">
        <v>0</v>
      </c>
      <c r="V546" s="71">
        <v>69791441</v>
      </c>
      <c r="W546" s="71">
        <v>2758915</v>
      </c>
      <c r="X546" s="77"/>
    </row>
    <row r="547" spans="2:24" ht="12.9" customHeight="1">
      <c r="B547" s="69">
        <v>539</v>
      </c>
      <c r="C547" s="70" t="s">
        <v>45</v>
      </c>
      <c r="D547" s="70" t="s">
        <v>621</v>
      </c>
      <c r="E547" s="70" t="s">
        <v>165</v>
      </c>
      <c r="F547" s="70" t="s">
        <v>166</v>
      </c>
      <c r="G547" s="70" t="s">
        <v>167</v>
      </c>
      <c r="H547" s="70" t="s">
        <v>52</v>
      </c>
      <c r="I547" s="70"/>
      <c r="J547" s="71" t="s">
        <v>1723</v>
      </c>
      <c r="K547" s="72" t="s">
        <v>1724</v>
      </c>
      <c r="L547" s="73" t="s">
        <v>624</v>
      </c>
      <c r="M547" s="74">
        <v>0.11</v>
      </c>
      <c r="N547" s="75">
        <v>41988</v>
      </c>
      <c r="O547" s="75">
        <v>42444</v>
      </c>
      <c r="P547" s="75">
        <v>42138</v>
      </c>
      <c r="Q547" s="71" t="s">
        <v>625</v>
      </c>
      <c r="R547" s="76">
        <v>96000000</v>
      </c>
      <c r="S547" s="76">
        <v>96000000</v>
      </c>
      <c r="T547" s="76">
        <v>96000000</v>
      </c>
      <c r="U547" s="71">
        <v>0</v>
      </c>
      <c r="V547" s="71">
        <v>96000000</v>
      </c>
      <c r="W547" s="71">
        <v>3814335</v>
      </c>
      <c r="X547" s="77"/>
    </row>
    <row r="548" spans="2:24" ht="12.9" customHeight="1">
      <c r="B548" s="69">
        <v>540</v>
      </c>
      <c r="C548" s="70" t="s">
        <v>45</v>
      </c>
      <c r="D548" s="70" t="s">
        <v>621</v>
      </c>
      <c r="E548" s="70" t="s">
        <v>165</v>
      </c>
      <c r="F548" s="70" t="s">
        <v>166</v>
      </c>
      <c r="G548" s="70" t="s">
        <v>167</v>
      </c>
      <c r="H548" s="70" t="s">
        <v>52</v>
      </c>
      <c r="I548" s="70"/>
      <c r="J548" s="71" t="s">
        <v>1725</v>
      </c>
      <c r="K548" s="72" t="s">
        <v>1726</v>
      </c>
      <c r="L548" s="73" t="s">
        <v>624</v>
      </c>
      <c r="M548" s="74">
        <v>0.11</v>
      </c>
      <c r="N548" s="75">
        <v>42079</v>
      </c>
      <c r="O548" s="75">
        <v>42810</v>
      </c>
      <c r="P548" s="75">
        <v>42139</v>
      </c>
      <c r="Q548" s="71" t="s">
        <v>625</v>
      </c>
      <c r="R548" s="76">
        <v>96000000</v>
      </c>
      <c r="S548" s="76">
        <v>96000000</v>
      </c>
      <c r="T548" s="76">
        <v>96000000</v>
      </c>
      <c r="U548" s="71">
        <v>0</v>
      </c>
      <c r="V548" s="71">
        <v>96000000</v>
      </c>
      <c r="W548" s="71">
        <v>3785403</v>
      </c>
      <c r="X548" s="77"/>
    </row>
    <row r="549" spans="2:24" ht="12.9" customHeight="1">
      <c r="B549" s="69">
        <v>541</v>
      </c>
      <c r="C549" s="70" t="s">
        <v>45</v>
      </c>
      <c r="D549" s="70" t="s">
        <v>621</v>
      </c>
      <c r="E549" s="70" t="s">
        <v>165</v>
      </c>
      <c r="F549" s="70" t="s">
        <v>166</v>
      </c>
      <c r="G549" s="70" t="s">
        <v>167</v>
      </c>
      <c r="H549" s="70" t="s">
        <v>52</v>
      </c>
      <c r="I549" s="70"/>
      <c r="J549" s="71" t="s">
        <v>1727</v>
      </c>
      <c r="K549" s="72" t="s">
        <v>1728</v>
      </c>
      <c r="L549" s="73" t="s">
        <v>661</v>
      </c>
      <c r="M549" s="74">
        <v>0.11</v>
      </c>
      <c r="N549" s="75">
        <v>40714</v>
      </c>
      <c r="O549" s="75">
        <v>43631</v>
      </c>
      <c r="P549" s="75">
        <v>42079</v>
      </c>
      <c r="Q549" s="71" t="s">
        <v>625</v>
      </c>
      <c r="R549" s="76">
        <v>1920000000</v>
      </c>
      <c r="S549" s="76">
        <v>1632000000</v>
      </c>
      <c r="T549" s="76">
        <v>1632000000</v>
      </c>
      <c r="U549" s="71">
        <v>0</v>
      </c>
      <c r="V549" s="71">
        <v>1632000000</v>
      </c>
      <c r="W549" s="71">
        <v>61860809</v>
      </c>
      <c r="X549" s="77"/>
    </row>
    <row r="550" spans="2:24" ht="12.9" customHeight="1">
      <c r="B550" s="69">
        <v>542</v>
      </c>
      <c r="C550" s="70" t="s">
        <v>45</v>
      </c>
      <c r="D550" s="70" t="s">
        <v>621</v>
      </c>
      <c r="E550" s="70" t="s">
        <v>165</v>
      </c>
      <c r="F550" s="70" t="s">
        <v>166</v>
      </c>
      <c r="G550" s="70" t="s">
        <v>167</v>
      </c>
      <c r="H550" s="70" t="s">
        <v>52</v>
      </c>
      <c r="I550" s="70"/>
      <c r="J550" s="71" t="s">
        <v>1729</v>
      </c>
      <c r="K550" s="72" t="s">
        <v>1730</v>
      </c>
      <c r="L550" s="80" t="s">
        <v>1731</v>
      </c>
      <c r="M550" s="78"/>
      <c r="N550" s="75">
        <v>42251</v>
      </c>
      <c r="O550" s="75"/>
      <c r="P550" s="75"/>
      <c r="Q550" s="71" t="s">
        <v>625</v>
      </c>
      <c r="R550" s="76">
        <v>9875900</v>
      </c>
      <c r="S550" s="76">
        <v>0</v>
      </c>
      <c r="T550" s="76">
        <v>0</v>
      </c>
      <c r="U550" s="71">
        <v>9875900</v>
      </c>
      <c r="V550" s="71">
        <v>9875900</v>
      </c>
      <c r="W550" s="71">
        <v>0</v>
      </c>
      <c r="X550" s="77" t="s">
        <v>892</v>
      </c>
    </row>
    <row r="551" spans="2:24" ht="12.9" customHeight="1">
      <c r="B551" s="69">
        <v>543</v>
      </c>
      <c r="C551" s="70" t="s">
        <v>45</v>
      </c>
      <c r="D551" s="70" t="s">
        <v>621</v>
      </c>
      <c r="E551" s="70" t="s">
        <v>165</v>
      </c>
      <c r="F551" s="70" t="s">
        <v>166</v>
      </c>
      <c r="G551" s="70" t="s">
        <v>167</v>
      </c>
      <c r="H551" s="70" t="s">
        <v>52</v>
      </c>
      <c r="I551" s="70"/>
      <c r="J551" s="71" t="s">
        <v>1732</v>
      </c>
      <c r="K551" s="72" t="s">
        <v>1733</v>
      </c>
      <c r="L551" s="73" t="s">
        <v>757</v>
      </c>
      <c r="M551" s="78"/>
      <c r="N551" s="75">
        <v>42214</v>
      </c>
      <c r="O551" s="75"/>
      <c r="P551" s="75"/>
      <c r="Q551" s="71" t="s">
        <v>625</v>
      </c>
      <c r="R551" s="76">
        <v>1252480</v>
      </c>
      <c r="S551" s="76">
        <v>0</v>
      </c>
      <c r="T551" s="76">
        <v>0</v>
      </c>
      <c r="U551" s="71">
        <v>1252480</v>
      </c>
      <c r="V551" s="71">
        <v>1252480</v>
      </c>
      <c r="W551" s="71">
        <v>0</v>
      </c>
      <c r="X551" s="77" t="s">
        <v>1018</v>
      </c>
    </row>
    <row r="552" spans="2:24" ht="12.9" customHeight="1">
      <c r="B552" s="69">
        <v>544</v>
      </c>
      <c r="C552" s="70" t="s">
        <v>45</v>
      </c>
      <c r="D552" s="70" t="s">
        <v>621</v>
      </c>
      <c r="E552" s="70" t="s">
        <v>170</v>
      </c>
      <c r="F552" s="70" t="s">
        <v>171</v>
      </c>
      <c r="G552" s="70" t="s">
        <v>172</v>
      </c>
      <c r="H552" s="70" t="s">
        <v>155</v>
      </c>
      <c r="I552" s="70"/>
      <c r="J552" s="71" t="s">
        <v>1734</v>
      </c>
      <c r="K552" s="72" t="s">
        <v>1735</v>
      </c>
      <c r="L552" s="73" t="s">
        <v>624</v>
      </c>
      <c r="M552" s="74">
        <v>0.105</v>
      </c>
      <c r="N552" s="75">
        <v>40515</v>
      </c>
      <c r="O552" s="75">
        <v>42340</v>
      </c>
      <c r="P552" s="75">
        <v>42217</v>
      </c>
      <c r="Q552" s="71" t="s">
        <v>625</v>
      </c>
      <c r="R552" s="76">
        <v>100000000</v>
      </c>
      <c r="S552" s="76">
        <v>100000000</v>
      </c>
      <c r="T552" s="76">
        <v>100000000</v>
      </c>
      <c r="U552" s="71">
        <v>0</v>
      </c>
      <c r="V552" s="71">
        <v>100000000</v>
      </c>
      <c r="W552" s="71">
        <v>824299</v>
      </c>
      <c r="X552" s="77"/>
    </row>
    <row r="553" spans="2:24" ht="12.9" customHeight="1">
      <c r="B553" s="69">
        <v>545</v>
      </c>
      <c r="C553" s="70" t="s">
        <v>45</v>
      </c>
      <c r="D553" s="70" t="s">
        <v>621</v>
      </c>
      <c r="E553" s="70" t="s">
        <v>170</v>
      </c>
      <c r="F553" s="70" t="s">
        <v>171</v>
      </c>
      <c r="G553" s="70" t="s">
        <v>172</v>
      </c>
      <c r="H553" s="70" t="s">
        <v>155</v>
      </c>
      <c r="I553" s="70"/>
      <c r="J553" s="71" t="s">
        <v>1736</v>
      </c>
      <c r="K553" s="72" t="s">
        <v>1737</v>
      </c>
      <c r="L553" s="73" t="s">
        <v>624</v>
      </c>
      <c r="M553" s="74">
        <v>0.105</v>
      </c>
      <c r="N553" s="75">
        <v>40633</v>
      </c>
      <c r="O553" s="75">
        <v>42454</v>
      </c>
      <c r="P553" s="75">
        <v>42211</v>
      </c>
      <c r="Q553" s="71" t="s">
        <v>625</v>
      </c>
      <c r="R553" s="76">
        <v>200000000</v>
      </c>
      <c r="S553" s="76">
        <v>200000000</v>
      </c>
      <c r="T553" s="76">
        <v>200000000</v>
      </c>
      <c r="U553" s="71">
        <v>0</v>
      </c>
      <c r="V553" s="71">
        <v>200000000</v>
      </c>
      <c r="W553" s="71">
        <v>1978962</v>
      </c>
      <c r="X553" s="77"/>
    </row>
    <row r="554" spans="2:24" ht="12.9" customHeight="1">
      <c r="B554" s="69">
        <v>546</v>
      </c>
      <c r="C554" s="70" t="s">
        <v>45</v>
      </c>
      <c r="D554" s="70" t="s">
        <v>621</v>
      </c>
      <c r="E554" s="70" t="s">
        <v>170</v>
      </c>
      <c r="F554" s="70" t="s">
        <v>171</v>
      </c>
      <c r="G554" s="70" t="s">
        <v>172</v>
      </c>
      <c r="H554" s="70" t="s">
        <v>155</v>
      </c>
      <c r="I554" s="70"/>
      <c r="J554" s="71" t="s">
        <v>1738</v>
      </c>
      <c r="K554" s="72" t="s">
        <v>1739</v>
      </c>
      <c r="L554" s="73" t="s">
        <v>624</v>
      </c>
      <c r="M554" s="74">
        <v>0.105</v>
      </c>
      <c r="N554" s="75">
        <v>40674</v>
      </c>
      <c r="O554" s="75">
        <v>42496</v>
      </c>
      <c r="P554" s="75">
        <v>42223</v>
      </c>
      <c r="Q554" s="71" t="s">
        <v>625</v>
      </c>
      <c r="R554" s="76">
        <v>150000000</v>
      </c>
      <c r="S554" s="76">
        <v>150000000</v>
      </c>
      <c r="T554" s="76">
        <v>150000000</v>
      </c>
      <c r="U554" s="71">
        <v>0</v>
      </c>
      <c r="V554" s="71">
        <v>150000000</v>
      </c>
      <c r="W554" s="71">
        <v>1098466</v>
      </c>
      <c r="X554" s="77"/>
    </row>
    <row r="555" spans="2:24" ht="12.9" customHeight="1">
      <c r="B555" s="69">
        <v>547</v>
      </c>
      <c r="C555" s="70" t="s">
        <v>45</v>
      </c>
      <c r="D555" s="70" t="s">
        <v>621</v>
      </c>
      <c r="E555" s="70" t="s">
        <v>170</v>
      </c>
      <c r="F555" s="70" t="s">
        <v>171</v>
      </c>
      <c r="G555" s="70" t="s">
        <v>172</v>
      </c>
      <c r="H555" s="70" t="s">
        <v>155</v>
      </c>
      <c r="I555" s="70"/>
      <c r="J555" s="71" t="s">
        <v>1740</v>
      </c>
      <c r="K555" s="72" t="s">
        <v>1741</v>
      </c>
      <c r="L555" s="73" t="s">
        <v>763</v>
      </c>
      <c r="M555" s="74">
        <v>0.105</v>
      </c>
      <c r="N555" s="75">
        <v>40988</v>
      </c>
      <c r="O555" s="75">
        <v>42814</v>
      </c>
      <c r="P555" s="75">
        <v>42235</v>
      </c>
      <c r="Q555" s="71" t="s">
        <v>625</v>
      </c>
      <c r="R555" s="76">
        <v>360000000</v>
      </c>
      <c r="S555" s="76">
        <v>357000000</v>
      </c>
      <c r="T555" s="76">
        <v>357000000</v>
      </c>
      <c r="U555" s="71">
        <v>0</v>
      </c>
      <c r="V555" s="71">
        <v>357000000</v>
      </c>
      <c r="W555" s="71">
        <v>2153149</v>
      </c>
      <c r="X555" s="77"/>
    </row>
    <row r="556" spans="2:24" ht="12.9" customHeight="1">
      <c r="B556" s="69">
        <v>548</v>
      </c>
      <c r="C556" s="70" t="s">
        <v>45</v>
      </c>
      <c r="D556" s="70" t="s">
        <v>621</v>
      </c>
      <c r="E556" s="70" t="s">
        <v>170</v>
      </c>
      <c r="F556" s="70" t="s">
        <v>171</v>
      </c>
      <c r="G556" s="70" t="s">
        <v>172</v>
      </c>
      <c r="H556" s="70" t="s">
        <v>155</v>
      </c>
      <c r="I556" s="70"/>
      <c r="J556" s="71" t="s">
        <v>1742</v>
      </c>
      <c r="K556" s="72" t="s">
        <v>1743</v>
      </c>
      <c r="L556" s="73" t="s">
        <v>763</v>
      </c>
      <c r="M556" s="74">
        <v>0.10159000000000001</v>
      </c>
      <c r="N556" s="75">
        <v>41473</v>
      </c>
      <c r="O556" s="75">
        <v>42566</v>
      </c>
      <c r="P556" s="75">
        <v>42232</v>
      </c>
      <c r="Q556" s="71" t="s">
        <v>625</v>
      </c>
      <c r="R556" s="76">
        <v>600000000</v>
      </c>
      <c r="S556" s="76">
        <v>600000000</v>
      </c>
      <c r="T556" s="76">
        <v>600000000</v>
      </c>
      <c r="U556" s="71">
        <v>0</v>
      </c>
      <c r="V556" s="71">
        <v>600000000</v>
      </c>
      <c r="W556" s="71">
        <v>2342169</v>
      </c>
      <c r="X556" s="77"/>
    </row>
    <row r="557" spans="2:24" ht="12.9" customHeight="1">
      <c r="B557" s="69">
        <v>549</v>
      </c>
      <c r="C557" s="70" t="s">
        <v>45</v>
      </c>
      <c r="D557" s="70" t="s">
        <v>621</v>
      </c>
      <c r="E557" s="70" t="s">
        <v>170</v>
      </c>
      <c r="F557" s="70" t="s">
        <v>171</v>
      </c>
      <c r="G557" s="70" t="s">
        <v>172</v>
      </c>
      <c r="H557" s="70" t="s">
        <v>155</v>
      </c>
      <c r="I557" s="70"/>
      <c r="J557" s="71" t="s">
        <v>1744</v>
      </c>
      <c r="K557" s="72" t="s">
        <v>1745</v>
      </c>
      <c r="L557" s="73" t="s">
        <v>624</v>
      </c>
      <c r="M557" s="74">
        <v>0.105</v>
      </c>
      <c r="N557" s="75">
        <v>41516</v>
      </c>
      <c r="O557" s="75">
        <v>42244</v>
      </c>
      <c r="P557" s="75">
        <v>42213</v>
      </c>
      <c r="Q557" s="71" t="s">
        <v>625</v>
      </c>
      <c r="R557" s="76">
        <v>200000000</v>
      </c>
      <c r="S557" s="76">
        <v>198000000</v>
      </c>
      <c r="T557" s="76">
        <v>198000000</v>
      </c>
      <c r="U557" s="71">
        <v>0</v>
      </c>
      <c r="V557" s="71">
        <v>198000000</v>
      </c>
      <c r="W557" s="71">
        <v>2411259</v>
      </c>
      <c r="X557" s="77"/>
    </row>
    <row r="558" spans="2:24" ht="12.9" customHeight="1">
      <c r="B558" s="69">
        <v>550</v>
      </c>
      <c r="C558" s="70" t="s">
        <v>45</v>
      </c>
      <c r="D558" s="70" t="s">
        <v>621</v>
      </c>
      <c r="E558" s="70" t="s">
        <v>170</v>
      </c>
      <c r="F558" s="70" t="s">
        <v>171</v>
      </c>
      <c r="G558" s="70" t="s">
        <v>172</v>
      </c>
      <c r="H558" s="70" t="s">
        <v>155</v>
      </c>
      <c r="I558" s="70"/>
      <c r="J558" s="71" t="s">
        <v>1746</v>
      </c>
      <c r="K558" s="72" t="s">
        <v>1747</v>
      </c>
      <c r="L558" s="73" t="s">
        <v>624</v>
      </c>
      <c r="M558" s="74">
        <v>0.105</v>
      </c>
      <c r="N558" s="75">
        <v>41995</v>
      </c>
      <c r="O558" s="75">
        <v>42356</v>
      </c>
      <c r="P558" s="75">
        <v>42237</v>
      </c>
      <c r="Q558" s="71" t="s">
        <v>625</v>
      </c>
      <c r="R558" s="76">
        <v>50000000</v>
      </c>
      <c r="S558" s="76">
        <v>50000000</v>
      </c>
      <c r="T558" s="76">
        <v>50000000</v>
      </c>
      <c r="U558" s="71">
        <v>0</v>
      </c>
      <c r="V558" s="71">
        <v>50000000</v>
      </c>
      <c r="W558" s="71">
        <v>198179</v>
      </c>
      <c r="X558" s="77"/>
    </row>
    <row r="559" spans="2:24" ht="12.9" customHeight="1">
      <c r="B559" s="69">
        <v>551</v>
      </c>
      <c r="C559" s="70" t="s">
        <v>45</v>
      </c>
      <c r="D559" s="70" t="s">
        <v>621</v>
      </c>
      <c r="E559" s="70" t="s">
        <v>170</v>
      </c>
      <c r="F559" s="70" t="s">
        <v>171</v>
      </c>
      <c r="G559" s="70" t="s">
        <v>172</v>
      </c>
      <c r="H559" s="70" t="s">
        <v>155</v>
      </c>
      <c r="I559" s="70"/>
      <c r="J559" s="71" t="s">
        <v>1748</v>
      </c>
      <c r="K559" s="72" t="s">
        <v>1749</v>
      </c>
      <c r="L559" s="73" t="s">
        <v>624</v>
      </c>
      <c r="M559" s="74">
        <v>0.105</v>
      </c>
      <c r="N559" s="75">
        <v>41992</v>
      </c>
      <c r="O559" s="75">
        <v>42355</v>
      </c>
      <c r="P559" s="75">
        <v>42234</v>
      </c>
      <c r="Q559" s="71" t="s">
        <v>625</v>
      </c>
      <c r="R559" s="76">
        <v>90000000</v>
      </c>
      <c r="S559" s="76">
        <v>90000000</v>
      </c>
      <c r="T559" s="76">
        <v>90000000</v>
      </c>
      <c r="U559" s="71">
        <v>0</v>
      </c>
      <c r="V559" s="71">
        <v>90000000</v>
      </c>
      <c r="W559" s="71">
        <v>418875</v>
      </c>
      <c r="X559" s="77"/>
    </row>
    <row r="560" spans="2:24" ht="12.9" customHeight="1">
      <c r="B560" s="69">
        <v>552</v>
      </c>
      <c r="C560" s="70" t="s">
        <v>45</v>
      </c>
      <c r="D560" s="70" t="s">
        <v>621</v>
      </c>
      <c r="E560" s="70" t="s">
        <v>170</v>
      </c>
      <c r="F560" s="70" t="s">
        <v>171</v>
      </c>
      <c r="G560" s="70" t="s">
        <v>172</v>
      </c>
      <c r="H560" s="70" t="s">
        <v>155</v>
      </c>
      <c r="I560" s="70"/>
      <c r="J560" s="71" t="s">
        <v>1750</v>
      </c>
      <c r="K560" s="72" t="s">
        <v>1751</v>
      </c>
      <c r="L560" s="73" t="s">
        <v>624</v>
      </c>
      <c r="M560" s="74">
        <v>0.105</v>
      </c>
      <c r="N560" s="75">
        <v>42090</v>
      </c>
      <c r="O560" s="75">
        <v>42454</v>
      </c>
      <c r="P560" s="75">
        <v>42211</v>
      </c>
      <c r="Q560" s="71" t="s">
        <v>625</v>
      </c>
      <c r="R560" s="76">
        <v>106000000</v>
      </c>
      <c r="S560" s="76">
        <v>106000000</v>
      </c>
      <c r="T560" s="76">
        <v>106000000</v>
      </c>
      <c r="U560" s="71">
        <v>0</v>
      </c>
      <c r="V560" s="71">
        <v>106000000</v>
      </c>
      <c r="W560" s="71">
        <v>1049554</v>
      </c>
      <c r="X560" s="77"/>
    </row>
    <row r="561" spans="2:24" ht="12.9" customHeight="1">
      <c r="B561" s="69">
        <v>553</v>
      </c>
      <c r="C561" s="70" t="s">
        <v>45</v>
      </c>
      <c r="D561" s="70" t="s">
        <v>621</v>
      </c>
      <c r="E561" s="70" t="s">
        <v>170</v>
      </c>
      <c r="F561" s="70" t="s">
        <v>171</v>
      </c>
      <c r="G561" s="70" t="s">
        <v>172</v>
      </c>
      <c r="H561" s="70" t="s">
        <v>155</v>
      </c>
      <c r="I561" s="70"/>
      <c r="J561" s="71" t="s">
        <v>1752</v>
      </c>
      <c r="K561" s="72" t="s">
        <v>1753</v>
      </c>
      <c r="L561" s="73" t="s">
        <v>669</v>
      </c>
      <c r="M561" s="74">
        <v>0.25</v>
      </c>
      <c r="N561" s="75">
        <v>42270</v>
      </c>
      <c r="O561" s="75">
        <v>43221</v>
      </c>
      <c r="P561" s="75">
        <v>42277</v>
      </c>
      <c r="Q561" s="71" t="s">
        <v>625</v>
      </c>
      <c r="R561" s="76">
        <v>15149232</v>
      </c>
      <c r="S561" s="76">
        <v>15149232</v>
      </c>
      <c r="T561" s="76">
        <v>15149232</v>
      </c>
      <c r="U561" s="71">
        <v>0</v>
      </c>
      <c r="V561" s="71">
        <v>15149232</v>
      </c>
      <c r="W561" s="71">
        <v>195097</v>
      </c>
      <c r="X561" s="77"/>
    </row>
    <row r="562" spans="2:24" ht="12.9" customHeight="1">
      <c r="B562" s="69">
        <v>554</v>
      </c>
      <c r="C562" s="70" t="s">
        <v>45</v>
      </c>
      <c r="D562" s="70" t="s">
        <v>621</v>
      </c>
      <c r="E562" s="70" t="s">
        <v>170</v>
      </c>
      <c r="F562" s="70" t="s">
        <v>171</v>
      </c>
      <c r="G562" s="70" t="s">
        <v>172</v>
      </c>
      <c r="H562" s="70" t="s">
        <v>155</v>
      </c>
      <c r="I562" s="70"/>
      <c r="J562" s="71" t="s">
        <v>1754</v>
      </c>
      <c r="K562" s="72" t="s">
        <v>1755</v>
      </c>
      <c r="L562" s="73" t="s">
        <v>757</v>
      </c>
      <c r="M562" s="78"/>
      <c r="N562" s="75">
        <v>42269</v>
      </c>
      <c r="O562" s="75"/>
      <c r="P562" s="75"/>
      <c r="Q562" s="71" t="s">
        <v>625</v>
      </c>
      <c r="R562" s="76">
        <v>921700</v>
      </c>
      <c r="S562" s="76">
        <v>0</v>
      </c>
      <c r="T562" s="76">
        <v>0</v>
      </c>
      <c r="U562" s="71">
        <v>921700</v>
      </c>
      <c r="V562" s="71">
        <v>921700</v>
      </c>
      <c r="W562" s="71">
        <v>0</v>
      </c>
      <c r="X562" s="77" t="s">
        <v>758</v>
      </c>
    </row>
    <row r="563" spans="2:24" ht="12.9" customHeight="1">
      <c r="B563" s="69">
        <v>555</v>
      </c>
      <c r="C563" s="70" t="s">
        <v>45</v>
      </c>
      <c r="D563" s="70" t="s">
        <v>621</v>
      </c>
      <c r="E563" s="70" t="s">
        <v>173</v>
      </c>
      <c r="F563" s="70" t="s">
        <v>174</v>
      </c>
      <c r="G563" s="70" t="s">
        <v>175</v>
      </c>
      <c r="H563" s="70" t="s">
        <v>155</v>
      </c>
      <c r="I563" s="70"/>
      <c r="J563" s="71" t="s">
        <v>1756</v>
      </c>
      <c r="K563" s="72" t="s">
        <v>1757</v>
      </c>
      <c r="L563" s="73" t="s">
        <v>669</v>
      </c>
      <c r="M563" s="74">
        <v>0.25</v>
      </c>
      <c r="N563" s="75">
        <v>42181</v>
      </c>
      <c r="O563" s="75">
        <v>43160</v>
      </c>
      <c r="P563" s="75">
        <v>42277</v>
      </c>
      <c r="Q563" s="71" t="s">
        <v>625</v>
      </c>
      <c r="R563" s="76">
        <v>18902578</v>
      </c>
      <c r="S563" s="76">
        <v>18902578</v>
      </c>
      <c r="T563" s="76">
        <v>18902578</v>
      </c>
      <c r="U563" s="71">
        <v>0</v>
      </c>
      <c r="V563" s="71">
        <v>18902578</v>
      </c>
      <c r="W563" s="71">
        <v>1323074</v>
      </c>
      <c r="X563" s="77"/>
    </row>
    <row r="564" spans="2:24" ht="12.9" customHeight="1">
      <c r="B564" s="69">
        <v>556</v>
      </c>
      <c r="C564" s="70" t="s">
        <v>45</v>
      </c>
      <c r="D564" s="70" t="s">
        <v>621</v>
      </c>
      <c r="E564" s="70" t="s">
        <v>173</v>
      </c>
      <c r="F564" s="70" t="s">
        <v>174</v>
      </c>
      <c r="G564" s="70" t="s">
        <v>175</v>
      </c>
      <c r="H564" s="70" t="s">
        <v>155</v>
      </c>
      <c r="I564" s="70"/>
      <c r="J564" s="71" t="s">
        <v>1758</v>
      </c>
      <c r="K564" s="72" t="s">
        <v>1759</v>
      </c>
      <c r="L564" s="73" t="s">
        <v>624</v>
      </c>
      <c r="M564" s="74">
        <v>0.11</v>
      </c>
      <c r="N564" s="75">
        <v>41163</v>
      </c>
      <c r="O564" s="75">
        <v>42258</v>
      </c>
      <c r="P564" s="75">
        <v>42134</v>
      </c>
      <c r="Q564" s="71" t="s">
        <v>625</v>
      </c>
      <c r="R564" s="76">
        <v>70000000</v>
      </c>
      <c r="S564" s="76">
        <v>56000000</v>
      </c>
      <c r="T564" s="76">
        <v>56000000</v>
      </c>
      <c r="U564" s="71">
        <v>0</v>
      </c>
      <c r="V564" s="71">
        <v>56000000</v>
      </c>
      <c r="W564" s="71">
        <v>2282625</v>
      </c>
      <c r="X564" s="77"/>
    </row>
    <row r="565" spans="2:24" ht="12.9" customHeight="1">
      <c r="B565" s="69">
        <v>557</v>
      </c>
      <c r="C565" s="70" t="s">
        <v>45</v>
      </c>
      <c r="D565" s="70" t="s">
        <v>621</v>
      </c>
      <c r="E565" s="70" t="s">
        <v>173</v>
      </c>
      <c r="F565" s="70" t="s">
        <v>174</v>
      </c>
      <c r="G565" s="70" t="s">
        <v>175</v>
      </c>
      <c r="H565" s="70" t="s">
        <v>155</v>
      </c>
      <c r="I565" s="70"/>
      <c r="J565" s="71" t="s">
        <v>1760</v>
      </c>
      <c r="K565" s="72" t="s">
        <v>1761</v>
      </c>
      <c r="L565" s="73" t="s">
        <v>624</v>
      </c>
      <c r="M565" s="74">
        <v>0.11</v>
      </c>
      <c r="N565" s="75">
        <v>41284</v>
      </c>
      <c r="O565" s="75">
        <v>42377</v>
      </c>
      <c r="P565" s="75">
        <v>42131</v>
      </c>
      <c r="Q565" s="71" t="s">
        <v>625</v>
      </c>
      <c r="R565" s="76">
        <v>70000000</v>
      </c>
      <c r="S565" s="76">
        <v>70000000</v>
      </c>
      <c r="T565" s="76">
        <v>70000000</v>
      </c>
      <c r="U565" s="71">
        <v>0</v>
      </c>
      <c r="V565" s="71">
        <v>70000000</v>
      </c>
      <c r="W565" s="71">
        <v>2600024</v>
      </c>
      <c r="X565" s="77"/>
    </row>
    <row r="566" spans="2:24" ht="12.9" customHeight="1">
      <c r="B566" s="69">
        <v>558</v>
      </c>
      <c r="C566" s="70" t="s">
        <v>45</v>
      </c>
      <c r="D566" s="70" t="s">
        <v>621</v>
      </c>
      <c r="E566" s="70" t="s">
        <v>173</v>
      </c>
      <c r="F566" s="70" t="s">
        <v>174</v>
      </c>
      <c r="G566" s="70" t="s">
        <v>175</v>
      </c>
      <c r="H566" s="70" t="s">
        <v>155</v>
      </c>
      <c r="I566" s="70"/>
      <c r="J566" s="71" t="s">
        <v>1762</v>
      </c>
      <c r="K566" s="72" t="s">
        <v>1763</v>
      </c>
      <c r="L566" s="73" t="s">
        <v>624</v>
      </c>
      <c r="M566" s="74">
        <v>0.11</v>
      </c>
      <c r="N566" s="75">
        <v>41368</v>
      </c>
      <c r="O566" s="75">
        <v>42464</v>
      </c>
      <c r="P566" s="75">
        <v>42129</v>
      </c>
      <c r="Q566" s="71" t="s">
        <v>625</v>
      </c>
      <c r="R566" s="76">
        <v>200000000</v>
      </c>
      <c r="S566" s="76">
        <v>200000000</v>
      </c>
      <c r="T566" s="76">
        <v>200000000</v>
      </c>
      <c r="U566" s="71">
        <v>0</v>
      </c>
      <c r="V566" s="71">
        <v>200000000</v>
      </c>
      <c r="W566" s="71">
        <v>8427120</v>
      </c>
      <c r="X566" s="77"/>
    </row>
    <row r="567" spans="2:24" ht="12.9" customHeight="1">
      <c r="B567" s="69">
        <v>559</v>
      </c>
      <c r="C567" s="70" t="s">
        <v>45</v>
      </c>
      <c r="D567" s="70" t="s">
        <v>621</v>
      </c>
      <c r="E567" s="70" t="s">
        <v>173</v>
      </c>
      <c r="F567" s="70" t="s">
        <v>174</v>
      </c>
      <c r="G567" s="70" t="s">
        <v>175</v>
      </c>
      <c r="H567" s="70" t="s">
        <v>155</v>
      </c>
      <c r="I567" s="70"/>
      <c r="J567" s="71" t="s">
        <v>1764</v>
      </c>
      <c r="K567" s="72" t="s">
        <v>1765</v>
      </c>
      <c r="L567" s="73" t="s">
        <v>624</v>
      </c>
      <c r="M567" s="74">
        <v>0.11</v>
      </c>
      <c r="N567" s="75">
        <v>41390</v>
      </c>
      <c r="O567" s="75">
        <v>42279</v>
      </c>
      <c r="P567" s="75">
        <v>42125</v>
      </c>
      <c r="Q567" s="71" t="s">
        <v>625</v>
      </c>
      <c r="R567" s="76">
        <v>100000000</v>
      </c>
      <c r="S567" s="76">
        <v>100000000</v>
      </c>
      <c r="T567" s="76">
        <v>100000000</v>
      </c>
      <c r="U567" s="71">
        <v>0</v>
      </c>
      <c r="V567" s="71">
        <v>100000000</v>
      </c>
      <c r="W567" s="71">
        <v>4273832</v>
      </c>
      <c r="X567" s="77"/>
    </row>
    <row r="568" spans="2:24" ht="12.9" customHeight="1">
      <c r="B568" s="69">
        <v>560</v>
      </c>
      <c r="C568" s="70" t="s">
        <v>45</v>
      </c>
      <c r="D568" s="70" t="s">
        <v>621</v>
      </c>
      <c r="E568" s="70" t="s">
        <v>173</v>
      </c>
      <c r="F568" s="70" t="s">
        <v>174</v>
      </c>
      <c r="G568" s="70" t="s">
        <v>175</v>
      </c>
      <c r="H568" s="70" t="s">
        <v>155</v>
      </c>
      <c r="I568" s="70"/>
      <c r="J568" s="71" t="s">
        <v>1766</v>
      </c>
      <c r="K568" s="72" t="s">
        <v>1767</v>
      </c>
      <c r="L568" s="73" t="s">
        <v>624</v>
      </c>
      <c r="M568" s="74">
        <v>0.11</v>
      </c>
      <c r="N568" s="75">
        <v>41491</v>
      </c>
      <c r="O568" s="75">
        <v>42220</v>
      </c>
      <c r="P568" s="75">
        <v>42127</v>
      </c>
      <c r="Q568" s="71" t="s">
        <v>625</v>
      </c>
      <c r="R568" s="76">
        <v>130000000</v>
      </c>
      <c r="S568" s="76">
        <v>130000000</v>
      </c>
      <c r="T568" s="76">
        <v>130000000</v>
      </c>
      <c r="U568" s="71">
        <v>0</v>
      </c>
      <c r="V568" s="71">
        <v>130000000</v>
      </c>
      <c r="W568" s="71">
        <v>5566598</v>
      </c>
      <c r="X568" s="77"/>
    </row>
    <row r="569" spans="2:24" ht="12.9" customHeight="1">
      <c r="B569" s="69">
        <v>561</v>
      </c>
      <c r="C569" s="70" t="s">
        <v>45</v>
      </c>
      <c r="D569" s="70" t="s">
        <v>621</v>
      </c>
      <c r="E569" s="70" t="s">
        <v>173</v>
      </c>
      <c r="F569" s="70" t="s">
        <v>174</v>
      </c>
      <c r="G569" s="70" t="s">
        <v>175</v>
      </c>
      <c r="H569" s="70" t="s">
        <v>155</v>
      </c>
      <c r="I569" s="70"/>
      <c r="J569" s="71" t="s">
        <v>1768</v>
      </c>
      <c r="K569" s="72" t="s">
        <v>1769</v>
      </c>
      <c r="L569" s="73" t="s">
        <v>763</v>
      </c>
      <c r="M569" s="74">
        <v>0.11</v>
      </c>
      <c r="N569" s="75">
        <v>41502</v>
      </c>
      <c r="O569" s="75">
        <v>44424</v>
      </c>
      <c r="P569" s="75">
        <v>42139</v>
      </c>
      <c r="Q569" s="71" t="s">
        <v>625</v>
      </c>
      <c r="R569" s="76">
        <v>950000000</v>
      </c>
      <c r="S569" s="76">
        <v>950000000</v>
      </c>
      <c r="T569" s="76">
        <v>950000000</v>
      </c>
      <c r="U569" s="71">
        <v>0</v>
      </c>
      <c r="V569" s="71">
        <v>950000000</v>
      </c>
      <c r="W569" s="71">
        <v>31909063</v>
      </c>
      <c r="X569" s="77"/>
    </row>
    <row r="570" spans="2:24" ht="12.9" customHeight="1">
      <c r="B570" s="69">
        <v>562</v>
      </c>
      <c r="C570" s="70" t="s">
        <v>45</v>
      </c>
      <c r="D570" s="70" t="s">
        <v>621</v>
      </c>
      <c r="E570" s="70" t="s">
        <v>173</v>
      </c>
      <c r="F570" s="70" t="s">
        <v>174</v>
      </c>
      <c r="G570" s="70" t="s">
        <v>175</v>
      </c>
      <c r="H570" s="70" t="s">
        <v>155</v>
      </c>
      <c r="I570" s="70"/>
      <c r="J570" s="71" t="s">
        <v>1770</v>
      </c>
      <c r="K570" s="72" t="s">
        <v>1771</v>
      </c>
      <c r="L570" s="73" t="s">
        <v>624</v>
      </c>
      <c r="M570" s="74">
        <v>0.11</v>
      </c>
      <c r="N570" s="75">
        <v>41822</v>
      </c>
      <c r="O570" s="75">
        <v>42187</v>
      </c>
      <c r="P570" s="75">
        <v>42125</v>
      </c>
      <c r="Q570" s="71" t="s">
        <v>625</v>
      </c>
      <c r="R570" s="76">
        <v>130000000</v>
      </c>
      <c r="S570" s="76">
        <v>90000000</v>
      </c>
      <c r="T570" s="76">
        <v>90000000</v>
      </c>
      <c r="U570" s="71">
        <v>0</v>
      </c>
      <c r="V570" s="71">
        <v>90000000</v>
      </c>
      <c r="W570" s="71">
        <v>3922853</v>
      </c>
      <c r="X570" s="77"/>
    </row>
    <row r="571" spans="2:24" ht="12.9" customHeight="1">
      <c r="B571" s="69">
        <v>563</v>
      </c>
      <c r="C571" s="70" t="s">
        <v>45</v>
      </c>
      <c r="D571" s="70" t="s">
        <v>621</v>
      </c>
      <c r="E571" s="70" t="s">
        <v>173</v>
      </c>
      <c r="F571" s="70" t="s">
        <v>174</v>
      </c>
      <c r="G571" s="70" t="s">
        <v>175</v>
      </c>
      <c r="H571" s="70" t="s">
        <v>155</v>
      </c>
      <c r="I571" s="70"/>
      <c r="J571" s="71" t="s">
        <v>1772</v>
      </c>
      <c r="K571" s="72" t="s">
        <v>1773</v>
      </c>
      <c r="L571" s="73" t="s">
        <v>624</v>
      </c>
      <c r="M571" s="74">
        <v>0.11</v>
      </c>
      <c r="N571" s="75">
        <v>41886</v>
      </c>
      <c r="O571" s="75">
        <v>42163</v>
      </c>
      <c r="P571" s="75">
        <v>42132</v>
      </c>
      <c r="Q571" s="71" t="s">
        <v>625</v>
      </c>
      <c r="R571" s="76">
        <v>100000000</v>
      </c>
      <c r="S571" s="76">
        <v>93000000</v>
      </c>
      <c r="T571" s="76">
        <v>93000000</v>
      </c>
      <c r="U571" s="71">
        <v>0</v>
      </c>
      <c r="V571" s="71">
        <v>93000000</v>
      </c>
      <c r="W571" s="71">
        <v>3913515</v>
      </c>
      <c r="X571" s="77"/>
    </row>
    <row r="572" spans="2:24" ht="12.9" customHeight="1">
      <c r="B572" s="69">
        <v>564</v>
      </c>
      <c r="C572" s="70" t="s">
        <v>45</v>
      </c>
      <c r="D572" s="70" t="s">
        <v>621</v>
      </c>
      <c r="E572" s="70" t="s">
        <v>173</v>
      </c>
      <c r="F572" s="70" t="s">
        <v>174</v>
      </c>
      <c r="G572" s="70" t="s">
        <v>175</v>
      </c>
      <c r="H572" s="70" t="s">
        <v>155</v>
      </c>
      <c r="I572" s="70"/>
      <c r="J572" s="71" t="s">
        <v>1774</v>
      </c>
      <c r="K572" s="72" t="s">
        <v>1775</v>
      </c>
      <c r="L572" s="73" t="s">
        <v>624</v>
      </c>
      <c r="M572" s="74">
        <v>0.11</v>
      </c>
      <c r="N572" s="75">
        <v>41929</v>
      </c>
      <c r="O572" s="75">
        <v>42205</v>
      </c>
      <c r="P572" s="75">
        <v>42143</v>
      </c>
      <c r="Q572" s="71" t="s">
        <v>625</v>
      </c>
      <c r="R572" s="76">
        <v>67000000</v>
      </c>
      <c r="S572" s="76">
        <v>59000000</v>
      </c>
      <c r="T572" s="76">
        <v>59000000</v>
      </c>
      <c r="U572" s="71">
        <v>0</v>
      </c>
      <c r="V572" s="71">
        <v>59000000</v>
      </c>
      <c r="W572" s="71">
        <v>2246581</v>
      </c>
      <c r="X572" s="77"/>
    </row>
    <row r="573" spans="2:24" ht="12.9" customHeight="1">
      <c r="B573" s="69">
        <v>565</v>
      </c>
      <c r="C573" s="70" t="s">
        <v>45</v>
      </c>
      <c r="D573" s="70" t="s">
        <v>621</v>
      </c>
      <c r="E573" s="70" t="s">
        <v>173</v>
      </c>
      <c r="F573" s="70" t="s">
        <v>174</v>
      </c>
      <c r="G573" s="70" t="s">
        <v>175</v>
      </c>
      <c r="H573" s="70" t="s">
        <v>155</v>
      </c>
      <c r="I573" s="70"/>
      <c r="J573" s="71" t="s">
        <v>1776</v>
      </c>
      <c r="K573" s="72" t="s">
        <v>1777</v>
      </c>
      <c r="L573" s="73" t="s">
        <v>648</v>
      </c>
      <c r="M573" s="74">
        <v>0.11</v>
      </c>
      <c r="N573" s="75">
        <v>42081</v>
      </c>
      <c r="O573" s="75">
        <v>42200</v>
      </c>
      <c r="P573" s="75">
        <v>42199</v>
      </c>
      <c r="Q573" s="71" t="s">
        <v>625</v>
      </c>
      <c r="R573" s="76">
        <v>68200000</v>
      </c>
      <c r="S573" s="76">
        <v>68200000</v>
      </c>
      <c r="T573" s="76">
        <v>68200000</v>
      </c>
      <c r="U573" s="71">
        <v>0</v>
      </c>
      <c r="V573" s="71">
        <v>68200000</v>
      </c>
      <c r="W573" s="71">
        <v>1588268</v>
      </c>
      <c r="X573" s="77"/>
    </row>
    <row r="574" spans="2:24" ht="12.9" customHeight="1">
      <c r="B574" s="69">
        <v>566</v>
      </c>
      <c r="C574" s="70" t="s">
        <v>45</v>
      </c>
      <c r="D574" s="70" t="s">
        <v>621</v>
      </c>
      <c r="E574" s="70" t="s">
        <v>173</v>
      </c>
      <c r="F574" s="70" t="s">
        <v>174</v>
      </c>
      <c r="G574" s="70" t="s">
        <v>175</v>
      </c>
      <c r="H574" s="70" t="s">
        <v>155</v>
      </c>
      <c r="I574" s="70"/>
      <c r="J574" s="71" t="s">
        <v>1778</v>
      </c>
      <c r="K574" s="72" t="s">
        <v>1779</v>
      </c>
      <c r="L574" s="73" t="s">
        <v>757</v>
      </c>
      <c r="M574" s="78"/>
      <c r="N574" s="75">
        <v>42234</v>
      </c>
      <c r="O574" s="75"/>
      <c r="P574" s="75"/>
      <c r="Q574" s="71" t="s">
        <v>625</v>
      </c>
      <c r="R574" s="76">
        <v>423100</v>
      </c>
      <c r="S574" s="76">
        <v>0</v>
      </c>
      <c r="T574" s="76">
        <v>0</v>
      </c>
      <c r="U574" s="71">
        <v>423100</v>
      </c>
      <c r="V574" s="71">
        <v>423100</v>
      </c>
      <c r="W574" s="71">
        <v>0</v>
      </c>
      <c r="X574" s="77" t="s">
        <v>758</v>
      </c>
    </row>
    <row r="575" spans="2:24" ht="12.9" customHeight="1">
      <c r="B575" s="69">
        <v>567</v>
      </c>
      <c r="C575" s="70" t="s">
        <v>45</v>
      </c>
      <c r="D575" s="70" t="s">
        <v>621</v>
      </c>
      <c r="E575" s="70" t="s">
        <v>177</v>
      </c>
      <c r="F575" s="70" t="s">
        <v>178</v>
      </c>
      <c r="G575" s="70" t="s">
        <v>179</v>
      </c>
      <c r="H575" s="70" t="s">
        <v>155</v>
      </c>
      <c r="I575" s="70"/>
      <c r="J575" s="71" t="s">
        <v>1780</v>
      </c>
      <c r="K575" s="72" t="s">
        <v>1781</v>
      </c>
      <c r="L575" s="73" t="s">
        <v>624</v>
      </c>
      <c r="M575" s="74">
        <v>0.10583000000000001</v>
      </c>
      <c r="N575" s="75">
        <v>42089</v>
      </c>
      <c r="O575" s="75">
        <v>42454</v>
      </c>
      <c r="P575" s="75">
        <v>42252</v>
      </c>
      <c r="Q575" s="71" t="s">
        <v>625</v>
      </c>
      <c r="R575" s="76">
        <v>60000000</v>
      </c>
      <c r="S575" s="76">
        <v>60000000</v>
      </c>
      <c r="T575" s="76">
        <v>60000000</v>
      </c>
      <c r="U575" s="71">
        <v>0</v>
      </c>
      <c r="V575" s="71">
        <v>60000000</v>
      </c>
      <c r="W575" s="71">
        <v>390410</v>
      </c>
      <c r="X575" s="77"/>
    </row>
    <row r="576" spans="2:24" ht="12.9" customHeight="1">
      <c r="B576" s="69">
        <v>568</v>
      </c>
      <c r="C576" s="70" t="s">
        <v>45</v>
      </c>
      <c r="D576" s="70" t="s">
        <v>621</v>
      </c>
      <c r="E576" s="70" t="s">
        <v>177</v>
      </c>
      <c r="F576" s="70" t="s">
        <v>178</v>
      </c>
      <c r="G576" s="70" t="s">
        <v>179</v>
      </c>
      <c r="H576" s="70" t="s">
        <v>155</v>
      </c>
      <c r="I576" s="70"/>
      <c r="J576" s="71" t="s">
        <v>1782</v>
      </c>
      <c r="K576" s="72" t="s">
        <v>1783</v>
      </c>
      <c r="L576" s="73" t="s">
        <v>624</v>
      </c>
      <c r="M576" s="74">
        <v>0.10583000000000001</v>
      </c>
      <c r="N576" s="75">
        <v>37770</v>
      </c>
      <c r="O576" s="75">
        <v>42503</v>
      </c>
      <c r="P576" s="75">
        <v>42267</v>
      </c>
      <c r="Q576" s="71" t="s">
        <v>625</v>
      </c>
      <c r="R576" s="76">
        <v>35000000</v>
      </c>
      <c r="S576" s="76">
        <v>25200000</v>
      </c>
      <c r="T576" s="76">
        <v>25200000</v>
      </c>
      <c r="U576" s="71">
        <v>0</v>
      </c>
      <c r="V576" s="71">
        <v>25200000</v>
      </c>
      <c r="W576" s="71">
        <v>41403</v>
      </c>
      <c r="X576" s="77"/>
    </row>
    <row r="577" spans="2:24" ht="12.9" customHeight="1">
      <c r="B577" s="69">
        <v>569</v>
      </c>
      <c r="C577" s="70" t="s">
        <v>45</v>
      </c>
      <c r="D577" s="70" t="s">
        <v>621</v>
      </c>
      <c r="E577" s="70" t="s">
        <v>177</v>
      </c>
      <c r="F577" s="70" t="s">
        <v>178</v>
      </c>
      <c r="G577" s="70" t="s">
        <v>179</v>
      </c>
      <c r="H577" s="70" t="s">
        <v>155</v>
      </c>
      <c r="I577" s="70"/>
      <c r="J577" s="71" t="s">
        <v>1784</v>
      </c>
      <c r="K577" s="72" t="s">
        <v>1785</v>
      </c>
      <c r="L577" s="73" t="s">
        <v>624</v>
      </c>
      <c r="M577" s="74">
        <v>0.10583000000000001</v>
      </c>
      <c r="N577" s="75">
        <v>40240</v>
      </c>
      <c r="O577" s="75">
        <v>42403</v>
      </c>
      <c r="P577" s="75">
        <v>42249</v>
      </c>
      <c r="Q577" s="71" t="s">
        <v>625</v>
      </c>
      <c r="R577" s="76">
        <v>80000000</v>
      </c>
      <c r="S577" s="76">
        <v>80000000</v>
      </c>
      <c r="T577" s="76">
        <v>80000000</v>
      </c>
      <c r="U577" s="71">
        <v>0</v>
      </c>
      <c r="V577" s="71">
        <v>80000000</v>
      </c>
      <c r="W577" s="71">
        <v>331581</v>
      </c>
      <c r="X577" s="77"/>
    </row>
    <row r="578" spans="2:24" ht="12.9" customHeight="1">
      <c r="B578" s="69">
        <v>570</v>
      </c>
      <c r="C578" s="70" t="s">
        <v>45</v>
      </c>
      <c r="D578" s="70" t="s">
        <v>621</v>
      </c>
      <c r="E578" s="70" t="s">
        <v>177</v>
      </c>
      <c r="F578" s="70" t="s">
        <v>178</v>
      </c>
      <c r="G578" s="70" t="s">
        <v>179</v>
      </c>
      <c r="H578" s="70" t="s">
        <v>155</v>
      </c>
      <c r="I578" s="70"/>
      <c r="J578" s="71" t="s">
        <v>1786</v>
      </c>
      <c r="K578" s="72" t="s">
        <v>1787</v>
      </c>
      <c r="L578" s="73" t="s">
        <v>1448</v>
      </c>
      <c r="M578" s="74">
        <v>0.10583000000000001</v>
      </c>
      <c r="N578" s="75">
        <v>40245</v>
      </c>
      <c r="O578" s="75">
        <v>43084</v>
      </c>
      <c r="P578" s="75">
        <v>42261</v>
      </c>
      <c r="Q578" s="71" t="s">
        <v>625</v>
      </c>
      <c r="R578" s="76">
        <v>240000000</v>
      </c>
      <c r="S578" s="76">
        <v>108000000</v>
      </c>
      <c r="T578" s="76">
        <v>108000000</v>
      </c>
      <c r="U578" s="71">
        <v>0</v>
      </c>
      <c r="V578" s="71">
        <v>108000000</v>
      </c>
      <c r="W578" s="71">
        <v>193157</v>
      </c>
      <c r="X578" s="77"/>
    </row>
    <row r="579" spans="2:24" ht="12.9" customHeight="1">
      <c r="B579" s="69">
        <v>571</v>
      </c>
      <c r="C579" s="70" t="s">
        <v>45</v>
      </c>
      <c r="D579" s="70" t="s">
        <v>621</v>
      </c>
      <c r="E579" s="70" t="s">
        <v>177</v>
      </c>
      <c r="F579" s="70" t="s">
        <v>178</v>
      </c>
      <c r="G579" s="70" t="s">
        <v>179</v>
      </c>
      <c r="H579" s="70" t="s">
        <v>155</v>
      </c>
      <c r="I579" s="70"/>
      <c r="J579" s="71" t="s">
        <v>1788</v>
      </c>
      <c r="K579" s="72" t="s">
        <v>1789</v>
      </c>
      <c r="L579" s="73" t="s">
        <v>624</v>
      </c>
      <c r="M579" s="74">
        <v>0.10583000000000001</v>
      </c>
      <c r="N579" s="75">
        <v>39874</v>
      </c>
      <c r="O579" s="75">
        <v>42425</v>
      </c>
      <c r="P579" s="75">
        <v>42271</v>
      </c>
      <c r="Q579" s="71" t="s">
        <v>625</v>
      </c>
      <c r="R579" s="76">
        <v>150000000</v>
      </c>
      <c r="S579" s="76">
        <v>150000000</v>
      </c>
      <c r="T579" s="76">
        <v>150000000</v>
      </c>
      <c r="U579" s="71">
        <v>0</v>
      </c>
      <c r="V579" s="71">
        <v>150000000</v>
      </c>
      <c r="W579" s="71">
        <v>121142</v>
      </c>
      <c r="X579" s="77"/>
    </row>
    <row r="580" spans="2:24" ht="12.9" customHeight="1">
      <c r="B580" s="69">
        <v>572</v>
      </c>
      <c r="C580" s="70" t="s">
        <v>45</v>
      </c>
      <c r="D580" s="70" t="s">
        <v>621</v>
      </c>
      <c r="E580" s="70" t="s">
        <v>177</v>
      </c>
      <c r="F580" s="70" t="s">
        <v>178</v>
      </c>
      <c r="G580" s="70" t="s">
        <v>179</v>
      </c>
      <c r="H580" s="70" t="s">
        <v>155</v>
      </c>
      <c r="I580" s="70"/>
      <c r="J580" s="71" t="s">
        <v>1790</v>
      </c>
      <c r="K580" s="72" t="s">
        <v>1791</v>
      </c>
      <c r="L580" s="73" t="s">
        <v>624</v>
      </c>
      <c r="M580" s="74">
        <v>0.10583000000000001</v>
      </c>
      <c r="N580" s="75">
        <v>40756</v>
      </c>
      <c r="O580" s="75">
        <v>42403</v>
      </c>
      <c r="P580" s="75">
        <v>42249</v>
      </c>
      <c r="Q580" s="71" t="s">
        <v>625</v>
      </c>
      <c r="R580" s="76">
        <v>270000000</v>
      </c>
      <c r="S580" s="76">
        <v>270000000</v>
      </c>
      <c r="T580" s="76">
        <v>270000000</v>
      </c>
      <c r="U580" s="71">
        <v>0</v>
      </c>
      <c r="V580" s="71">
        <v>270000000</v>
      </c>
      <c r="W580" s="71">
        <v>1967671</v>
      </c>
      <c r="X580" s="77"/>
    </row>
    <row r="581" spans="2:24" ht="12.9" customHeight="1">
      <c r="B581" s="69">
        <v>573</v>
      </c>
      <c r="C581" s="70" t="s">
        <v>45</v>
      </c>
      <c r="D581" s="70" t="s">
        <v>621</v>
      </c>
      <c r="E581" s="70" t="s">
        <v>177</v>
      </c>
      <c r="F581" s="70" t="s">
        <v>178</v>
      </c>
      <c r="G581" s="70" t="s">
        <v>179</v>
      </c>
      <c r="H581" s="70" t="s">
        <v>155</v>
      </c>
      <c r="I581" s="70"/>
      <c r="J581" s="71" t="s">
        <v>1792</v>
      </c>
      <c r="K581" s="72" t="s">
        <v>1793</v>
      </c>
      <c r="L581" s="73" t="s">
        <v>624</v>
      </c>
      <c r="M581" s="74">
        <v>0.10583000000000001</v>
      </c>
      <c r="N581" s="75">
        <v>40983</v>
      </c>
      <c r="O581" s="75">
        <v>42445</v>
      </c>
      <c r="P581" s="75">
        <v>42262</v>
      </c>
      <c r="Q581" s="71" t="s">
        <v>625</v>
      </c>
      <c r="R581" s="76">
        <v>14000000</v>
      </c>
      <c r="S581" s="76">
        <v>14000000</v>
      </c>
      <c r="T581" s="76">
        <v>14000000</v>
      </c>
      <c r="U581" s="71">
        <v>0</v>
      </c>
      <c r="V581" s="71">
        <v>14000000</v>
      </c>
      <c r="W581" s="71">
        <v>26759</v>
      </c>
      <c r="X581" s="77"/>
    </row>
    <row r="582" spans="2:24" ht="12.9" customHeight="1">
      <c r="B582" s="69">
        <v>574</v>
      </c>
      <c r="C582" s="70" t="s">
        <v>45</v>
      </c>
      <c r="D582" s="70" t="s">
        <v>621</v>
      </c>
      <c r="E582" s="70" t="s">
        <v>177</v>
      </c>
      <c r="F582" s="70" t="s">
        <v>178</v>
      </c>
      <c r="G582" s="70" t="s">
        <v>179</v>
      </c>
      <c r="H582" s="70" t="s">
        <v>155</v>
      </c>
      <c r="I582" s="70"/>
      <c r="J582" s="71" t="s">
        <v>1794</v>
      </c>
      <c r="K582" s="72" t="s">
        <v>1795</v>
      </c>
      <c r="L582" s="73" t="s">
        <v>624</v>
      </c>
      <c r="M582" s="74">
        <v>0.10583000000000001</v>
      </c>
      <c r="N582" s="75">
        <v>41081</v>
      </c>
      <c r="O582" s="75">
        <v>42278</v>
      </c>
      <c r="P582" s="75">
        <v>42247</v>
      </c>
      <c r="Q582" s="71" t="s">
        <v>625</v>
      </c>
      <c r="R582" s="76">
        <v>18000000</v>
      </c>
      <c r="S582" s="76">
        <v>13000000</v>
      </c>
      <c r="T582" s="76">
        <v>13000000</v>
      </c>
      <c r="U582" s="71">
        <v>0</v>
      </c>
      <c r="V582" s="71">
        <v>13000000</v>
      </c>
      <c r="W582" s="71">
        <v>48231</v>
      </c>
      <c r="X582" s="77"/>
    </row>
    <row r="583" spans="2:24" ht="12.9" customHeight="1">
      <c r="B583" s="69">
        <v>575</v>
      </c>
      <c r="C583" s="70" t="s">
        <v>45</v>
      </c>
      <c r="D583" s="70" t="s">
        <v>621</v>
      </c>
      <c r="E583" s="70" t="s">
        <v>177</v>
      </c>
      <c r="F583" s="70" t="s">
        <v>178</v>
      </c>
      <c r="G583" s="70" t="s">
        <v>179</v>
      </c>
      <c r="H583" s="70" t="s">
        <v>155</v>
      </c>
      <c r="I583" s="70"/>
      <c r="J583" s="71" t="s">
        <v>1796</v>
      </c>
      <c r="K583" s="72" t="s">
        <v>1797</v>
      </c>
      <c r="L583" s="73" t="s">
        <v>624</v>
      </c>
      <c r="M583" s="74">
        <v>0.10583000000000001</v>
      </c>
      <c r="N583" s="75">
        <v>41169</v>
      </c>
      <c r="O583" s="75">
        <v>42446</v>
      </c>
      <c r="P583" s="75">
        <v>42263</v>
      </c>
      <c r="Q583" s="71" t="s">
        <v>625</v>
      </c>
      <c r="R583" s="76">
        <v>18000000</v>
      </c>
      <c r="S583" s="76">
        <v>18000000</v>
      </c>
      <c r="T583" s="76">
        <v>18000000</v>
      </c>
      <c r="U583" s="71">
        <v>0</v>
      </c>
      <c r="V583" s="71">
        <v>18000000</v>
      </c>
      <c r="W583" s="71">
        <v>31399</v>
      </c>
      <c r="X583" s="77"/>
    </row>
    <row r="584" spans="2:24" ht="12.9" customHeight="1">
      <c r="B584" s="69">
        <v>576</v>
      </c>
      <c r="C584" s="70" t="s">
        <v>45</v>
      </c>
      <c r="D584" s="70" t="s">
        <v>621</v>
      </c>
      <c r="E584" s="70" t="s">
        <v>177</v>
      </c>
      <c r="F584" s="70" t="s">
        <v>178</v>
      </c>
      <c r="G584" s="70" t="s">
        <v>179</v>
      </c>
      <c r="H584" s="70" t="s">
        <v>155</v>
      </c>
      <c r="I584" s="70"/>
      <c r="J584" s="71" t="s">
        <v>1798</v>
      </c>
      <c r="K584" s="72" t="s">
        <v>1799</v>
      </c>
      <c r="L584" s="73" t="s">
        <v>624</v>
      </c>
      <c r="M584" s="74">
        <v>0.10583000000000001</v>
      </c>
      <c r="N584" s="75">
        <v>41260</v>
      </c>
      <c r="O584" s="75">
        <v>42355</v>
      </c>
      <c r="P584" s="75">
        <v>42263</v>
      </c>
      <c r="Q584" s="71" t="s">
        <v>625</v>
      </c>
      <c r="R584" s="76">
        <v>18000000</v>
      </c>
      <c r="S584" s="76">
        <v>18000000</v>
      </c>
      <c r="T584" s="76">
        <v>18000000</v>
      </c>
      <c r="U584" s="71">
        <v>0</v>
      </c>
      <c r="V584" s="71">
        <v>18000000</v>
      </c>
      <c r="W584" s="71">
        <v>65589</v>
      </c>
      <c r="X584" s="77"/>
    </row>
    <row r="585" spans="2:24" ht="12.9" customHeight="1">
      <c r="B585" s="69">
        <v>577</v>
      </c>
      <c r="C585" s="70" t="s">
        <v>45</v>
      </c>
      <c r="D585" s="70" t="s">
        <v>621</v>
      </c>
      <c r="E585" s="70" t="s">
        <v>177</v>
      </c>
      <c r="F585" s="70" t="s">
        <v>178</v>
      </c>
      <c r="G585" s="70" t="s">
        <v>179</v>
      </c>
      <c r="H585" s="70" t="s">
        <v>155</v>
      </c>
      <c r="I585" s="70"/>
      <c r="J585" s="71" t="s">
        <v>1800</v>
      </c>
      <c r="K585" s="72" t="s">
        <v>1801</v>
      </c>
      <c r="L585" s="73" t="s">
        <v>624</v>
      </c>
      <c r="M585" s="74">
        <v>0.10583000000000001</v>
      </c>
      <c r="N585" s="75">
        <v>41348</v>
      </c>
      <c r="O585" s="75">
        <v>42446</v>
      </c>
      <c r="P585" s="75">
        <v>42263</v>
      </c>
      <c r="Q585" s="71" t="s">
        <v>625</v>
      </c>
      <c r="R585" s="76">
        <v>18000000</v>
      </c>
      <c r="S585" s="76">
        <v>18000000</v>
      </c>
      <c r="T585" s="76">
        <v>18000000</v>
      </c>
      <c r="U585" s="71">
        <v>0</v>
      </c>
      <c r="V585" s="71">
        <v>18000000</v>
      </c>
      <c r="W585" s="71">
        <v>65589</v>
      </c>
      <c r="X585" s="77"/>
    </row>
    <row r="586" spans="2:24" ht="12.9" customHeight="1">
      <c r="B586" s="69">
        <v>578</v>
      </c>
      <c r="C586" s="70" t="s">
        <v>45</v>
      </c>
      <c r="D586" s="70" t="s">
        <v>621</v>
      </c>
      <c r="E586" s="70" t="s">
        <v>177</v>
      </c>
      <c r="F586" s="70" t="s">
        <v>178</v>
      </c>
      <c r="G586" s="70" t="s">
        <v>179</v>
      </c>
      <c r="H586" s="70" t="s">
        <v>155</v>
      </c>
      <c r="I586" s="70"/>
      <c r="J586" s="71" t="s">
        <v>1802</v>
      </c>
      <c r="K586" s="72" t="s">
        <v>1803</v>
      </c>
      <c r="L586" s="73" t="s">
        <v>624</v>
      </c>
      <c r="M586" s="74">
        <v>0.10583000000000001</v>
      </c>
      <c r="N586" s="75">
        <v>41442</v>
      </c>
      <c r="O586" s="75">
        <v>42538</v>
      </c>
      <c r="P586" s="75">
        <v>42263</v>
      </c>
      <c r="Q586" s="71" t="s">
        <v>625</v>
      </c>
      <c r="R586" s="76">
        <v>18000000</v>
      </c>
      <c r="S586" s="76">
        <v>18000000</v>
      </c>
      <c r="T586" s="76">
        <v>18000000</v>
      </c>
      <c r="U586" s="71">
        <v>0</v>
      </c>
      <c r="V586" s="71">
        <v>18000000</v>
      </c>
      <c r="W586" s="71">
        <v>65589</v>
      </c>
      <c r="X586" s="77"/>
    </row>
    <row r="587" spans="2:24" ht="12.9" customHeight="1">
      <c r="B587" s="69">
        <v>579</v>
      </c>
      <c r="C587" s="70" t="s">
        <v>45</v>
      </c>
      <c r="D587" s="70" t="s">
        <v>621</v>
      </c>
      <c r="E587" s="70" t="s">
        <v>177</v>
      </c>
      <c r="F587" s="70" t="s">
        <v>178</v>
      </c>
      <c r="G587" s="70" t="s">
        <v>179</v>
      </c>
      <c r="H587" s="70" t="s">
        <v>155</v>
      </c>
      <c r="I587" s="70"/>
      <c r="J587" s="71" t="s">
        <v>1804</v>
      </c>
      <c r="K587" s="72" t="s">
        <v>1805</v>
      </c>
      <c r="L587" s="73" t="s">
        <v>624</v>
      </c>
      <c r="M587" s="74">
        <v>0.10583000000000001</v>
      </c>
      <c r="N587" s="75">
        <v>41456</v>
      </c>
      <c r="O587" s="75">
        <v>42278</v>
      </c>
      <c r="P587" s="75">
        <v>42247</v>
      </c>
      <c r="Q587" s="71" t="s">
        <v>625</v>
      </c>
      <c r="R587" s="76">
        <v>50000000</v>
      </c>
      <c r="S587" s="76">
        <v>45000000</v>
      </c>
      <c r="T587" s="76">
        <v>45000000</v>
      </c>
      <c r="U587" s="71">
        <v>0</v>
      </c>
      <c r="V587" s="71">
        <v>45000000</v>
      </c>
      <c r="W587" s="71">
        <v>351369</v>
      </c>
      <c r="X587" s="77"/>
    </row>
    <row r="588" spans="2:24" ht="12.9" customHeight="1">
      <c r="B588" s="69">
        <v>580</v>
      </c>
      <c r="C588" s="70" t="s">
        <v>45</v>
      </c>
      <c r="D588" s="70" t="s">
        <v>621</v>
      </c>
      <c r="E588" s="70" t="s">
        <v>177</v>
      </c>
      <c r="F588" s="70" t="s">
        <v>178</v>
      </c>
      <c r="G588" s="70" t="s">
        <v>179</v>
      </c>
      <c r="H588" s="70" t="s">
        <v>155</v>
      </c>
      <c r="I588" s="70"/>
      <c r="J588" s="71" t="s">
        <v>1806</v>
      </c>
      <c r="K588" s="72" t="s">
        <v>1807</v>
      </c>
      <c r="L588" s="73" t="s">
        <v>624</v>
      </c>
      <c r="M588" s="74">
        <v>0.10583000000000001</v>
      </c>
      <c r="N588" s="75">
        <v>41533</v>
      </c>
      <c r="O588" s="75">
        <v>42629</v>
      </c>
      <c r="P588" s="75">
        <v>42262</v>
      </c>
      <c r="Q588" s="71" t="s">
        <v>625</v>
      </c>
      <c r="R588" s="76">
        <v>18000000</v>
      </c>
      <c r="S588" s="76">
        <v>18000000</v>
      </c>
      <c r="T588" s="76">
        <v>18000000</v>
      </c>
      <c r="U588" s="71">
        <v>0</v>
      </c>
      <c r="V588" s="71">
        <v>18000000</v>
      </c>
      <c r="W588" s="71">
        <v>70273</v>
      </c>
      <c r="X588" s="77"/>
    </row>
    <row r="589" spans="2:24" ht="12.9" customHeight="1">
      <c r="B589" s="69">
        <v>581</v>
      </c>
      <c r="C589" s="70" t="s">
        <v>45</v>
      </c>
      <c r="D589" s="70" t="s">
        <v>621</v>
      </c>
      <c r="E589" s="70" t="s">
        <v>177</v>
      </c>
      <c r="F589" s="70" t="s">
        <v>178</v>
      </c>
      <c r="G589" s="70" t="s">
        <v>179</v>
      </c>
      <c r="H589" s="70" t="s">
        <v>155</v>
      </c>
      <c r="I589" s="70"/>
      <c r="J589" s="71" t="s">
        <v>1808</v>
      </c>
      <c r="K589" s="72" t="s">
        <v>1809</v>
      </c>
      <c r="L589" s="73" t="s">
        <v>624</v>
      </c>
      <c r="M589" s="74">
        <v>0.10583000000000001</v>
      </c>
      <c r="N589" s="75">
        <v>41624</v>
      </c>
      <c r="O589" s="75">
        <v>42354</v>
      </c>
      <c r="P589" s="75">
        <v>42262</v>
      </c>
      <c r="Q589" s="71" t="s">
        <v>625</v>
      </c>
      <c r="R589" s="76">
        <v>18000000</v>
      </c>
      <c r="S589" s="76">
        <v>18000000</v>
      </c>
      <c r="T589" s="76">
        <v>18000000</v>
      </c>
      <c r="U589" s="71">
        <v>0</v>
      </c>
      <c r="V589" s="71">
        <v>18000000</v>
      </c>
      <c r="W589" s="71">
        <v>70273</v>
      </c>
      <c r="X589" s="77"/>
    </row>
    <row r="590" spans="2:24" ht="12.9" customHeight="1">
      <c r="B590" s="69">
        <v>582</v>
      </c>
      <c r="C590" s="70" t="s">
        <v>45</v>
      </c>
      <c r="D590" s="70" t="s">
        <v>621</v>
      </c>
      <c r="E590" s="70" t="s">
        <v>177</v>
      </c>
      <c r="F590" s="70" t="s">
        <v>178</v>
      </c>
      <c r="G590" s="70" t="s">
        <v>179</v>
      </c>
      <c r="H590" s="70" t="s">
        <v>155</v>
      </c>
      <c r="I590" s="70"/>
      <c r="J590" s="71" t="s">
        <v>1810</v>
      </c>
      <c r="K590" s="72" t="s">
        <v>1811</v>
      </c>
      <c r="L590" s="73" t="s">
        <v>624</v>
      </c>
      <c r="M590" s="74">
        <v>0.10583000000000001</v>
      </c>
      <c r="N590" s="75">
        <v>41715</v>
      </c>
      <c r="O590" s="75">
        <v>42446</v>
      </c>
      <c r="P590" s="75">
        <v>42263</v>
      </c>
      <c r="Q590" s="71" t="s">
        <v>625</v>
      </c>
      <c r="R590" s="76">
        <v>18000000</v>
      </c>
      <c r="S590" s="76">
        <v>18000000</v>
      </c>
      <c r="T590" s="76">
        <v>18000000</v>
      </c>
      <c r="U590" s="71">
        <v>0</v>
      </c>
      <c r="V590" s="71">
        <v>18000000</v>
      </c>
      <c r="W590" s="71">
        <v>31399</v>
      </c>
      <c r="X590" s="77"/>
    </row>
    <row r="591" spans="2:24" ht="12.9" customHeight="1">
      <c r="B591" s="69">
        <v>583</v>
      </c>
      <c r="C591" s="70" t="s">
        <v>45</v>
      </c>
      <c r="D591" s="70" t="s">
        <v>621</v>
      </c>
      <c r="E591" s="70" t="s">
        <v>177</v>
      </c>
      <c r="F591" s="70" t="s">
        <v>178</v>
      </c>
      <c r="G591" s="70" t="s">
        <v>179</v>
      </c>
      <c r="H591" s="70" t="s">
        <v>155</v>
      </c>
      <c r="I591" s="70"/>
      <c r="J591" s="71" t="s">
        <v>1812</v>
      </c>
      <c r="K591" s="72" t="s">
        <v>1813</v>
      </c>
      <c r="L591" s="73" t="s">
        <v>624</v>
      </c>
      <c r="M591" s="74">
        <v>0.10583000000000001</v>
      </c>
      <c r="N591" s="75">
        <v>41806</v>
      </c>
      <c r="O591" s="75">
        <v>42537</v>
      </c>
      <c r="P591" s="75">
        <v>42262</v>
      </c>
      <c r="Q591" s="71" t="s">
        <v>625</v>
      </c>
      <c r="R591" s="76">
        <v>18000000</v>
      </c>
      <c r="S591" s="76">
        <v>18000000</v>
      </c>
      <c r="T591" s="76">
        <v>18000000</v>
      </c>
      <c r="U591" s="71">
        <v>0</v>
      </c>
      <c r="V591" s="71">
        <v>18000000</v>
      </c>
      <c r="W591" s="71">
        <v>70273</v>
      </c>
      <c r="X591" s="77"/>
    </row>
    <row r="592" spans="2:24" ht="12.9" customHeight="1">
      <c r="B592" s="69">
        <v>584</v>
      </c>
      <c r="C592" s="70" t="s">
        <v>45</v>
      </c>
      <c r="D592" s="70" t="s">
        <v>621</v>
      </c>
      <c r="E592" s="70" t="s">
        <v>177</v>
      </c>
      <c r="F592" s="70" t="s">
        <v>178</v>
      </c>
      <c r="G592" s="70" t="s">
        <v>179</v>
      </c>
      <c r="H592" s="70" t="s">
        <v>155</v>
      </c>
      <c r="I592" s="70"/>
      <c r="J592" s="71" t="s">
        <v>1814</v>
      </c>
      <c r="K592" s="72" t="s">
        <v>1815</v>
      </c>
      <c r="L592" s="73" t="s">
        <v>624</v>
      </c>
      <c r="M592" s="74">
        <v>0.10583000000000001</v>
      </c>
      <c r="N592" s="75">
        <v>41897</v>
      </c>
      <c r="O592" s="75">
        <v>42629</v>
      </c>
      <c r="P592" s="75">
        <v>42263</v>
      </c>
      <c r="Q592" s="71" t="s">
        <v>625</v>
      </c>
      <c r="R592" s="76">
        <v>18000000</v>
      </c>
      <c r="S592" s="76">
        <v>18000000</v>
      </c>
      <c r="T592" s="76">
        <v>18000000</v>
      </c>
      <c r="U592" s="71">
        <v>0</v>
      </c>
      <c r="V592" s="71">
        <v>18000000</v>
      </c>
      <c r="W592" s="71">
        <v>65589</v>
      </c>
      <c r="X592" s="77"/>
    </row>
    <row r="593" spans="2:24" ht="12.9" customHeight="1">
      <c r="B593" s="69">
        <v>585</v>
      </c>
      <c r="C593" s="70" t="s">
        <v>45</v>
      </c>
      <c r="D593" s="70" t="s">
        <v>621</v>
      </c>
      <c r="E593" s="70" t="s">
        <v>177</v>
      </c>
      <c r="F593" s="70" t="s">
        <v>178</v>
      </c>
      <c r="G593" s="70" t="s">
        <v>179</v>
      </c>
      <c r="H593" s="70" t="s">
        <v>155</v>
      </c>
      <c r="I593" s="70"/>
      <c r="J593" s="71" t="s">
        <v>1816</v>
      </c>
      <c r="K593" s="72" t="s">
        <v>1817</v>
      </c>
      <c r="L593" s="73" t="s">
        <v>624</v>
      </c>
      <c r="M593" s="74">
        <v>0.10583000000000001</v>
      </c>
      <c r="N593" s="75">
        <v>41981</v>
      </c>
      <c r="O593" s="75">
        <v>42346</v>
      </c>
      <c r="P593" s="75">
        <v>42254</v>
      </c>
      <c r="Q593" s="71" t="s">
        <v>625</v>
      </c>
      <c r="R593" s="76">
        <v>256000000</v>
      </c>
      <c r="S593" s="76">
        <v>256000000</v>
      </c>
      <c r="T593" s="76">
        <v>256000000</v>
      </c>
      <c r="U593" s="71">
        <v>0</v>
      </c>
      <c r="V593" s="71">
        <v>256000000</v>
      </c>
      <c r="W593" s="71">
        <v>712851</v>
      </c>
      <c r="X593" s="77"/>
    </row>
    <row r="594" spans="2:24" ht="12.9" customHeight="1">
      <c r="B594" s="69">
        <v>586</v>
      </c>
      <c r="C594" s="70" t="s">
        <v>45</v>
      </c>
      <c r="D594" s="70" t="s">
        <v>621</v>
      </c>
      <c r="E594" s="70" t="s">
        <v>177</v>
      </c>
      <c r="F594" s="70" t="s">
        <v>178</v>
      </c>
      <c r="G594" s="70" t="s">
        <v>179</v>
      </c>
      <c r="H594" s="70" t="s">
        <v>155</v>
      </c>
      <c r="I594" s="70"/>
      <c r="J594" s="71" t="s">
        <v>1818</v>
      </c>
      <c r="K594" s="72" t="s">
        <v>1819</v>
      </c>
      <c r="L594" s="73" t="s">
        <v>624</v>
      </c>
      <c r="M594" s="74">
        <v>0.10583000000000001</v>
      </c>
      <c r="N594" s="75">
        <v>41988</v>
      </c>
      <c r="O594" s="75">
        <v>42353</v>
      </c>
      <c r="P594" s="75">
        <v>42261</v>
      </c>
      <c r="Q594" s="71" t="s">
        <v>625</v>
      </c>
      <c r="R594" s="76">
        <v>18000000</v>
      </c>
      <c r="S594" s="76">
        <v>18000000</v>
      </c>
      <c r="T594" s="76">
        <v>18000000</v>
      </c>
      <c r="U594" s="71">
        <v>0</v>
      </c>
      <c r="V594" s="71">
        <v>18000000</v>
      </c>
      <c r="W594" s="71">
        <v>37929</v>
      </c>
      <c r="X594" s="77"/>
    </row>
    <row r="595" spans="2:24" ht="12.9" customHeight="1">
      <c r="B595" s="69">
        <v>587</v>
      </c>
      <c r="C595" s="70" t="s">
        <v>45</v>
      </c>
      <c r="D595" s="70" t="s">
        <v>621</v>
      </c>
      <c r="E595" s="70" t="s">
        <v>177</v>
      </c>
      <c r="F595" s="70" t="s">
        <v>178</v>
      </c>
      <c r="G595" s="70" t="s">
        <v>179</v>
      </c>
      <c r="H595" s="70" t="s">
        <v>155</v>
      </c>
      <c r="I595" s="70"/>
      <c r="J595" s="71" t="s">
        <v>1820</v>
      </c>
      <c r="K595" s="72" t="s">
        <v>1821</v>
      </c>
      <c r="L595" s="73" t="s">
        <v>624</v>
      </c>
      <c r="M595" s="74">
        <v>0.10583000000000001</v>
      </c>
      <c r="N595" s="75">
        <v>42079</v>
      </c>
      <c r="O595" s="75">
        <v>42445</v>
      </c>
      <c r="P595" s="75">
        <v>42262</v>
      </c>
      <c r="Q595" s="71" t="s">
        <v>625</v>
      </c>
      <c r="R595" s="76">
        <v>18000000</v>
      </c>
      <c r="S595" s="76">
        <v>18000000</v>
      </c>
      <c r="T595" s="76">
        <v>18000000</v>
      </c>
      <c r="U595" s="71">
        <v>0</v>
      </c>
      <c r="V595" s="71">
        <v>18000000</v>
      </c>
      <c r="W595" s="71">
        <v>34012</v>
      </c>
      <c r="X595" s="77"/>
    </row>
    <row r="596" spans="2:24" ht="12.9" customHeight="1">
      <c r="B596" s="69">
        <v>588</v>
      </c>
      <c r="C596" s="70" t="s">
        <v>45</v>
      </c>
      <c r="D596" s="70" t="s">
        <v>621</v>
      </c>
      <c r="E596" s="70" t="s">
        <v>177</v>
      </c>
      <c r="F596" s="70" t="s">
        <v>178</v>
      </c>
      <c r="G596" s="70" t="s">
        <v>179</v>
      </c>
      <c r="H596" s="70" t="s">
        <v>155</v>
      </c>
      <c r="I596" s="70"/>
      <c r="J596" s="71" t="s">
        <v>1822</v>
      </c>
      <c r="K596" s="72" t="s">
        <v>1823</v>
      </c>
      <c r="L596" s="73" t="s">
        <v>624</v>
      </c>
      <c r="M596" s="74">
        <v>0.10583000000000001</v>
      </c>
      <c r="N596" s="75">
        <v>42101</v>
      </c>
      <c r="O596" s="75">
        <v>42467</v>
      </c>
      <c r="P596" s="75">
        <v>42253</v>
      </c>
      <c r="Q596" s="71" t="s">
        <v>625</v>
      </c>
      <c r="R596" s="76">
        <v>22000000</v>
      </c>
      <c r="S596" s="76">
        <v>22000000</v>
      </c>
      <c r="T596" s="76">
        <v>22000000</v>
      </c>
      <c r="U596" s="71">
        <v>0</v>
      </c>
      <c r="V596" s="71">
        <v>22000000</v>
      </c>
      <c r="W596" s="71">
        <v>63244</v>
      </c>
      <c r="X596" s="77"/>
    </row>
    <row r="597" spans="2:24" ht="12.9" customHeight="1">
      <c r="B597" s="69">
        <v>589</v>
      </c>
      <c r="C597" s="70" t="s">
        <v>45</v>
      </c>
      <c r="D597" s="70" t="s">
        <v>621</v>
      </c>
      <c r="E597" s="70" t="s">
        <v>177</v>
      </c>
      <c r="F597" s="70" t="s">
        <v>178</v>
      </c>
      <c r="G597" s="70" t="s">
        <v>179</v>
      </c>
      <c r="H597" s="70" t="s">
        <v>155</v>
      </c>
      <c r="I597" s="70"/>
      <c r="J597" s="71" t="s">
        <v>1824</v>
      </c>
      <c r="K597" s="72" t="s">
        <v>1825</v>
      </c>
      <c r="L597" s="73" t="s">
        <v>624</v>
      </c>
      <c r="M597" s="74">
        <v>0.10583000000000001</v>
      </c>
      <c r="N597" s="75">
        <v>42111</v>
      </c>
      <c r="O597" s="75">
        <v>42475</v>
      </c>
      <c r="P597" s="75">
        <v>42263</v>
      </c>
      <c r="Q597" s="71" t="s">
        <v>625</v>
      </c>
      <c r="R597" s="76">
        <v>191400000</v>
      </c>
      <c r="S597" s="76">
        <v>191400000</v>
      </c>
      <c r="T597" s="76">
        <v>191400000</v>
      </c>
      <c r="U597" s="71">
        <v>0</v>
      </c>
      <c r="V597" s="71">
        <v>191400000</v>
      </c>
      <c r="W597" s="71">
        <v>340566</v>
      </c>
      <c r="X597" s="77"/>
    </row>
    <row r="598" spans="2:24" ht="12.9" customHeight="1">
      <c r="B598" s="69">
        <v>590</v>
      </c>
      <c r="C598" s="70" t="s">
        <v>45</v>
      </c>
      <c r="D598" s="70" t="s">
        <v>621</v>
      </c>
      <c r="E598" s="70" t="s">
        <v>177</v>
      </c>
      <c r="F598" s="70" t="s">
        <v>178</v>
      </c>
      <c r="G598" s="70" t="s">
        <v>179</v>
      </c>
      <c r="H598" s="70" t="s">
        <v>155</v>
      </c>
      <c r="I598" s="70"/>
      <c r="J598" s="71" t="s">
        <v>1826</v>
      </c>
      <c r="K598" s="72" t="s">
        <v>1827</v>
      </c>
      <c r="L598" s="73" t="s">
        <v>624</v>
      </c>
      <c r="M598" s="74">
        <v>0.10583000000000001</v>
      </c>
      <c r="N598" s="75">
        <v>42163</v>
      </c>
      <c r="O598" s="75">
        <v>42529</v>
      </c>
      <c r="P598" s="75">
        <v>42254</v>
      </c>
      <c r="Q598" s="71" t="s">
        <v>625</v>
      </c>
      <c r="R598" s="76">
        <v>27000000</v>
      </c>
      <c r="S598" s="76">
        <v>27000000</v>
      </c>
      <c r="T598" s="76">
        <v>27000000</v>
      </c>
      <c r="U598" s="71">
        <v>0</v>
      </c>
      <c r="V598" s="71">
        <v>27000000</v>
      </c>
      <c r="W598" s="71">
        <v>74877</v>
      </c>
      <c r="X598" s="77"/>
    </row>
    <row r="599" spans="2:24" ht="12.9" customHeight="1">
      <c r="B599" s="69">
        <v>591</v>
      </c>
      <c r="C599" s="70" t="s">
        <v>45</v>
      </c>
      <c r="D599" s="70" t="s">
        <v>621</v>
      </c>
      <c r="E599" s="70" t="s">
        <v>177</v>
      </c>
      <c r="F599" s="70" t="s">
        <v>178</v>
      </c>
      <c r="G599" s="70" t="s">
        <v>179</v>
      </c>
      <c r="H599" s="70" t="s">
        <v>155</v>
      </c>
      <c r="I599" s="70"/>
      <c r="J599" s="71" t="s">
        <v>1828</v>
      </c>
      <c r="K599" s="72" t="s">
        <v>1829</v>
      </c>
      <c r="L599" s="73" t="s">
        <v>624</v>
      </c>
      <c r="M599" s="74">
        <v>0.10583000000000001</v>
      </c>
      <c r="N599" s="75">
        <v>42163</v>
      </c>
      <c r="O599" s="75">
        <v>42529</v>
      </c>
      <c r="P599" s="75">
        <v>42254</v>
      </c>
      <c r="Q599" s="71" t="s">
        <v>625</v>
      </c>
      <c r="R599" s="76">
        <v>330000000</v>
      </c>
      <c r="S599" s="76">
        <v>330000000</v>
      </c>
      <c r="T599" s="76">
        <v>330000000</v>
      </c>
      <c r="U599" s="71">
        <v>0</v>
      </c>
      <c r="V599" s="71">
        <v>330000000</v>
      </c>
      <c r="W599" s="71">
        <v>1219182</v>
      </c>
      <c r="X599" s="77"/>
    </row>
    <row r="600" spans="2:24" ht="12.9" customHeight="1">
      <c r="B600" s="69">
        <v>592</v>
      </c>
      <c r="C600" s="70" t="s">
        <v>45</v>
      </c>
      <c r="D600" s="70" t="s">
        <v>621</v>
      </c>
      <c r="E600" s="70" t="s">
        <v>177</v>
      </c>
      <c r="F600" s="70" t="s">
        <v>178</v>
      </c>
      <c r="G600" s="70" t="s">
        <v>179</v>
      </c>
      <c r="H600" s="70" t="s">
        <v>155</v>
      </c>
      <c r="I600" s="70"/>
      <c r="J600" s="71" t="s">
        <v>1830</v>
      </c>
      <c r="K600" s="72" t="s">
        <v>1831</v>
      </c>
      <c r="L600" s="73" t="s">
        <v>624</v>
      </c>
      <c r="M600" s="74">
        <v>0.10583000000000001</v>
      </c>
      <c r="N600" s="75">
        <v>42170</v>
      </c>
      <c r="O600" s="75">
        <v>42536</v>
      </c>
      <c r="P600" s="75">
        <v>42261</v>
      </c>
      <c r="Q600" s="71" t="s">
        <v>625</v>
      </c>
      <c r="R600" s="76">
        <v>18000000</v>
      </c>
      <c r="S600" s="76">
        <v>18000000</v>
      </c>
      <c r="T600" s="76">
        <v>18000000</v>
      </c>
      <c r="U600" s="71">
        <v>0</v>
      </c>
      <c r="V600" s="71">
        <v>18000000</v>
      </c>
      <c r="W600" s="71">
        <v>34694</v>
      </c>
      <c r="X600" s="77"/>
    </row>
    <row r="601" spans="2:24" ht="12.9" customHeight="1">
      <c r="B601" s="69">
        <v>593</v>
      </c>
      <c r="C601" s="70" t="s">
        <v>45</v>
      </c>
      <c r="D601" s="70" t="s">
        <v>621</v>
      </c>
      <c r="E601" s="70" t="s">
        <v>180</v>
      </c>
      <c r="F601" s="70" t="s">
        <v>181</v>
      </c>
      <c r="G601" s="70" t="s">
        <v>182</v>
      </c>
      <c r="H601" s="70" t="s">
        <v>52</v>
      </c>
      <c r="I601" s="70" t="s">
        <v>184</v>
      </c>
      <c r="J601" s="71" t="s">
        <v>1832</v>
      </c>
      <c r="K601" s="72" t="s">
        <v>1833</v>
      </c>
      <c r="L601" s="73" t="s">
        <v>763</v>
      </c>
      <c r="M601" s="74">
        <v>0.11</v>
      </c>
      <c r="N601" s="75">
        <v>40935</v>
      </c>
      <c r="O601" s="75">
        <v>43857</v>
      </c>
      <c r="P601" s="75">
        <v>42211</v>
      </c>
      <c r="Q601" s="71" t="s">
        <v>625</v>
      </c>
      <c r="R601" s="76">
        <v>970000000</v>
      </c>
      <c r="S601" s="76">
        <v>970000000</v>
      </c>
      <c r="T601" s="76">
        <v>970000000</v>
      </c>
      <c r="U601" s="71">
        <v>0</v>
      </c>
      <c r="V601" s="71">
        <v>970000000</v>
      </c>
      <c r="W601" s="71">
        <v>10445752</v>
      </c>
      <c r="X601" s="77"/>
    </row>
    <row r="602" spans="2:24" ht="12.9" customHeight="1">
      <c r="B602" s="69">
        <v>594</v>
      </c>
      <c r="C602" s="70" t="s">
        <v>45</v>
      </c>
      <c r="D602" s="70" t="s">
        <v>621</v>
      </c>
      <c r="E602" s="70" t="s">
        <v>180</v>
      </c>
      <c r="F602" s="70" t="s">
        <v>181</v>
      </c>
      <c r="G602" s="70" t="s">
        <v>182</v>
      </c>
      <c r="H602" s="70" t="s">
        <v>52</v>
      </c>
      <c r="I602" s="70" t="s">
        <v>184</v>
      </c>
      <c r="J602" s="71" t="s">
        <v>1834</v>
      </c>
      <c r="K602" s="72" t="s">
        <v>1835</v>
      </c>
      <c r="L602" s="73" t="s">
        <v>624</v>
      </c>
      <c r="M602" s="74">
        <v>0.11</v>
      </c>
      <c r="N602" s="75">
        <v>41044</v>
      </c>
      <c r="O602" s="75">
        <v>42235</v>
      </c>
      <c r="P602" s="75">
        <v>42211</v>
      </c>
      <c r="Q602" s="71" t="s">
        <v>625</v>
      </c>
      <c r="R602" s="76">
        <v>200000000</v>
      </c>
      <c r="S602" s="76">
        <v>200000000</v>
      </c>
      <c r="T602" s="76">
        <v>200000000</v>
      </c>
      <c r="U602" s="71">
        <v>0</v>
      </c>
      <c r="V602" s="71">
        <v>200000000</v>
      </c>
      <c r="W602" s="71">
        <v>3720547</v>
      </c>
      <c r="X602" s="77"/>
    </row>
    <row r="603" spans="2:24" ht="12.9" customHeight="1">
      <c r="B603" s="69">
        <v>595</v>
      </c>
      <c r="C603" s="70" t="s">
        <v>45</v>
      </c>
      <c r="D603" s="70" t="s">
        <v>621</v>
      </c>
      <c r="E603" s="70" t="s">
        <v>180</v>
      </c>
      <c r="F603" s="70" t="s">
        <v>181</v>
      </c>
      <c r="G603" s="70" t="s">
        <v>182</v>
      </c>
      <c r="H603" s="70" t="s">
        <v>52</v>
      </c>
      <c r="I603" s="70" t="s">
        <v>184</v>
      </c>
      <c r="J603" s="71" t="s">
        <v>1836</v>
      </c>
      <c r="K603" s="72" t="s">
        <v>1837</v>
      </c>
      <c r="L603" s="73" t="s">
        <v>624</v>
      </c>
      <c r="M603" s="74">
        <v>0.10843999999999999</v>
      </c>
      <c r="N603" s="75">
        <v>41171</v>
      </c>
      <c r="O603" s="75">
        <v>42235</v>
      </c>
      <c r="P603" s="75">
        <v>42212</v>
      </c>
      <c r="Q603" s="71" t="s">
        <v>625</v>
      </c>
      <c r="R603" s="76">
        <v>200000000</v>
      </c>
      <c r="S603" s="76">
        <v>200000000</v>
      </c>
      <c r="T603" s="76">
        <v>200000000</v>
      </c>
      <c r="U603" s="71">
        <v>0</v>
      </c>
      <c r="V603" s="71">
        <v>200000000</v>
      </c>
      <c r="W603" s="71">
        <v>2920635</v>
      </c>
      <c r="X603" s="77"/>
    </row>
    <row r="604" spans="2:24" ht="12.9" customHeight="1">
      <c r="B604" s="69">
        <v>596</v>
      </c>
      <c r="C604" s="70" t="s">
        <v>45</v>
      </c>
      <c r="D604" s="70" t="s">
        <v>621</v>
      </c>
      <c r="E604" s="70" t="s">
        <v>180</v>
      </c>
      <c r="F604" s="70" t="s">
        <v>181</v>
      </c>
      <c r="G604" s="70" t="s">
        <v>182</v>
      </c>
      <c r="H604" s="70" t="s">
        <v>52</v>
      </c>
      <c r="I604" s="70" t="s">
        <v>184</v>
      </c>
      <c r="J604" s="71" t="s">
        <v>1838</v>
      </c>
      <c r="K604" s="72" t="s">
        <v>1839</v>
      </c>
      <c r="L604" s="73" t="s">
        <v>624</v>
      </c>
      <c r="M604" s="74">
        <v>0.11</v>
      </c>
      <c r="N604" s="75">
        <v>41171</v>
      </c>
      <c r="O604" s="75">
        <v>42235</v>
      </c>
      <c r="P604" s="75">
        <v>42212</v>
      </c>
      <c r="Q604" s="71" t="s">
        <v>625</v>
      </c>
      <c r="R604" s="76">
        <v>300000000</v>
      </c>
      <c r="S604" s="76">
        <v>300000000</v>
      </c>
      <c r="T604" s="76">
        <v>300000000</v>
      </c>
      <c r="U604" s="71">
        <v>0</v>
      </c>
      <c r="V604" s="71">
        <v>300000000</v>
      </c>
      <c r="W604" s="71">
        <v>5345079</v>
      </c>
      <c r="X604" s="77"/>
    </row>
    <row r="605" spans="2:24" ht="12.9" customHeight="1">
      <c r="B605" s="69">
        <v>597</v>
      </c>
      <c r="C605" s="70" t="s">
        <v>45</v>
      </c>
      <c r="D605" s="70" t="s">
        <v>621</v>
      </c>
      <c r="E605" s="70" t="s">
        <v>180</v>
      </c>
      <c r="F605" s="70" t="s">
        <v>181</v>
      </c>
      <c r="G605" s="70" t="s">
        <v>182</v>
      </c>
      <c r="H605" s="70" t="s">
        <v>52</v>
      </c>
      <c r="I605" s="70" t="s">
        <v>184</v>
      </c>
      <c r="J605" s="71" t="s">
        <v>1840</v>
      </c>
      <c r="K605" s="72" t="s">
        <v>1841</v>
      </c>
      <c r="L605" s="73" t="s">
        <v>669</v>
      </c>
      <c r="M605" s="74">
        <v>0.25</v>
      </c>
      <c r="N605" s="75">
        <v>42300</v>
      </c>
      <c r="O605" s="75">
        <v>42826</v>
      </c>
      <c r="P605" s="75">
        <v>42277</v>
      </c>
      <c r="Q605" s="71" t="s">
        <v>625</v>
      </c>
      <c r="R605" s="76">
        <v>996666</v>
      </c>
      <c r="S605" s="76">
        <v>996666</v>
      </c>
      <c r="T605" s="76">
        <v>996666</v>
      </c>
      <c r="U605" s="71">
        <v>0</v>
      </c>
      <c r="V605" s="71">
        <v>996666</v>
      </c>
      <c r="W605" s="71">
        <v>19195</v>
      </c>
      <c r="X605" s="77"/>
    </row>
    <row r="606" spans="2:24" ht="12.9" customHeight="1">
      <c r="B606" s="69">
        <v>598</v>
      </c>
      <c r="C606" s="70" t="s">
        <v>45</v>
      </c>
      <c r="D606" s="70" t="s">
        <v>621</v>
      </c>
      <c r="E606" s="70" t="s">
        <v>180</v>
      </c>
      <c r="F606" s="70" t="s">
        <v>181</v>
      </c>
      <c r="G606" s="70" t="s">
        <v>182</v>
      </c>
      <c r="H606" s="70" t="s">
        <v>52</v>
      </c>
      <c r="I606" s="70" t="s">
        <v>184</v>
      </c>
      <c r="J606" s="71" t="s">
        <v>1842</v>
      </c>
      <c r="K606" s="72" t="s">
        <v>1843</v>
      </c>
      <c r="L606" s="73" t="s">
        <v>757</v>
      </c>
      <c r="M606" s="78"/>
      <c r="N606" s="75">
        <v>42271</v>
      </c>
      <c r="O606" s="75"/>
      <c r="P606" s="75"/>
      <c r="Q606" s="71" t="s">
        <v>625</v>
      </c>
      <c r="R606" s="76">
        <v>91000</v>
      </c>
      <c r="S606" s="76">
        <v>0</v>
      </c>
      <c r="T606" s="76">
        <v>0</v>
      </c>
      <c r="U606" s="71">
        <v>91000</v>
      </c>
      <c r="V606" s="71">
        <v>91000</v>
      </c>
      <c r="W606" s="71">
        <v>0</v>
      </c>
      <c r="X606" s="77" t="s">
        <v>758</v>
      </c>
    </row>
    <row r="607" spans="2:24" ht="12.9" customHeight="1">
      <c r="B607" s="69">
        <v>599</v>
      </c>
      <c r="C607" s="70" t="s">
        <v>45</v>
      </c>
      <c r="D607" s="70" t="s">
        <v>621</v>
      </c>
      <c r="E607" s="70" t="s">
        <v>185</v>
      </c>
      <c r="F607" s="70" t="s">
        <v>186</v>
      </c>
      <c r="G607" s="70" t="s">
        <v>187</v>
      </c>
      <c r="H607" s="70" t="s">
        <v>189</v>
      </c>
      <c r="I607" s="70" t="s">
        <v>188</v>
      </c>
      <c r="J607" s="71" t="s">
        <v>1844</v>
      </c>
      <c r="K607" s="72" t="s">
        <v>1845</v>
      </c>
      <c r="L607" s="73" t="s">
        <v>1846</v>
      </c>
      <c r="M607" s="74">
        <v>0.11</v>
      </c>
      <c r="N607" s="75">
        <v>40697</v>
      </c>
      <c r="O607" s="75">
        <v>41976</v>
      </c>
      <c r="P607" s="75">
        <v>41884</v>
      </c>
      <c r="Q607" s="71" t="s">
        <v>625</v>
      </c>
      <c r="R607" s="76">
        <v>1600000000</v>
      </c>
      <c r="S607" s="76">
        <v>1600000000</v>
      </c>
      <c r="T607" s="76">
        <v>1600000000</v>
      </c>
      <c r="U607" s="71">
        <v>0</v>
      </c>
      <c r="V607" s="71">
        <v>1600000000</v>
      </c>
      <c r="W607" s="71">
        <v>167016554</v>
      </c>
      <c r="X607" s="77"/>
    </row>
    <row r="608" spans="2:24" ht="12.9" customHeight="1">
      <c r="B608" s="69">
        <v>600</v>
      </c>
      <c r="C608" s="70" t="s">
        <v>45</v>
      </c>
      <c r="D608" s="70" t="s">
        <v>621</v>
      </c>
      <c r="E608" s="70" t="s">
        <v>185</v>
      </c>
      <c r="F608" s="70" t="s">
        <v>186</v>
      </c>
      <c r="G608" s="70" t="s">
        <v>187</v>
      </c>
      <c r="H608" s="70" t="s">
        <v>189</v>
      </c>
      <c r="I608" s="70" t="s">
        <v>188</v>
      </c>
      <c r="J608" s="71" t="s">
        <v>1847</v>
      </c>
      <c r="K608" s="72" t="s">
        <v>1848</v>
      </c>
      <c r="L608" s="73" t="s">
        <v>1849</v>
      </c>
      <c r="M608" s="74">
        <v>0.11</v>
      </c>
      <c r="N608" s="75">
        <v>41533</v>
      </c>
      <c r="O608" s="75">
        <v>42019</v>
      </c>
      <c r="P608" s="75">
        <v>41987</v>
      </c>
      <c r="Q608" s="71" t="s">
        <v>625</v>
      </c>
      <c r="R608" s="76">
        <v>31000000</v>
      </c>
      <c r="S608" s="76">
        <v>31000000</v>
      </c>
      <c r="T608" s="76">
        <v>31000000</v>
      </c>
      <c r="U608" s="71">
        <v>0</v>
      </c>
      <c r="V608" s="71">
        <v>31000000</v>
      </c>
      <c r="W608" s="71">
        <v>2559880</v>
      </c>
      <c r="X608" s="77"/>
    </row>
    <row r="609" spans="2:24" ht="12.9" customHeight="1">
      <c r="B609" s="69">
        <v>601</v>
      </c>
      <c r="C609" s="70" t="s">
        <v>45</v>
      </c>
      <c r="D609" s="70" t="s">
        <v>621</v>
      </c>
      <c r="E609" s="70" t="s">
        <v>185</v>
      </c>
      <c r="F609" s="70" t="s">
        <v>186</v>
      </c>
      <c r="G609" s="70" t="s">
        <v>187</v>
      </c>
      <c r="H609" s="70" t="s">
        <v>189</v>
      </c>
      <c r="I609" s="70" t="s">
        <v>188</v>
      </c>
      <c r="J609" s="71" t="s">
        <v>1850</v>
      </c>
      <c r="K609" s="72" t="s">
        <v>1851</v>
      </c>
      <c r="L609" s="73" t="s">
        <v>757</v>
      </c>
      <c r="M609" s="78"/>
      <c r="N609" s="75">
        <v>42013</v>
      </c>
      <c r="O609" s="75"/>
      <c r="P609" s="75"/>
      <c r="Q609" s="71" t="s">
        <v>625</v>
      </c>
      <c r="R609" s="76">
        <v>361800</v>
      </c>
      <c r="S609" s="76">
        <v>0</v>
      </c>
      <c r="T609" s="76">
        <v>0</v>
      </c>
      <c r="U609" s="71">
        <v>301690</v>
      </c>
      <c r="V609" s="71">
        <v>301690</v>
      </c>
      <c r="W609" s="71">
        <v>0</v>
      </c>
      <c r="X609" s="77" t="s">
        <v>1018</v>
      </c>
    </row>
    <row r="610" spans="2:24" ht="12.9" customHeight="1">
      <c r="B610" s="69">
        <v>602</v>
      </c>
      <c r="C610" s="70" t="s">
        <v>45</v>
      </c>
      <c r="D610" s="70" t="s">
        <v>621</v>
      </c>
      <c r="E610" s="70" t="s">
        <v>185</v>
      </c>
      <c r="F610" s="70" t="s">
        <v>186</v>
      </c>
      <c r="G610" s="70" t="s">
        <v>187</v>
      </c>
      <c r="H610" s="70" t="s">
        <v>189</v>
      </c>
      <c r="I610" s="70" t="s">
        <v>188</v>
      </c>
      <c r="J610" s="71" t="s">
        <v>1852</v>
      </c>
      <c r="K610" s="72" t="s">
        <v>1853</v>
      </c>
      <c r="L610" s="73" t="s">
        <v>757</v>
      </c>
      <c r="M610" s="78"/>
      <c r="N610" s="75">
        <v>42013</v>
      </c>
      <c r="O610" s="75"/>
      <c r="P610" s="75"/>
      <c r="Q610" s="71" t="s">
        <v>625</v>
      </c>
      <c r="R610" s="76">
        <v>361800</v>
      </c>
      <c r="S610" s="76">
        <v>0</v>
      </c>
      <c r="T610" s="76">
        <v>0</v>
      </c>
      <c r="U610" s="71">
        <v>361800</v>
      </c>
      <c r="V610" s="71">
        <v>361800</v>
      </c>
      <c r="W610" s="71">
        <v>0</v>
      </c>
      <c r="X610" s="77" t="s">
        <v>1018</v>
      </c>
    </row>
    <row r="611" spans="2:24" ht="12.9" customHeight="1">
      <c r="B611" s="69">
        <v>603</v>
      </c>
      <c r="C611" s="70" t="s">
        <v>45</v>
      </c>
      <c r="D611" s="70" t="s">
        <v>621</v>
      </c>
      <c r="E611" s="70" t="s">
        <v>190</v>
      </c>
      <c r="F611" s="70" t="s">
        <v>191</v>
      </c>
      <c r="G611" s="70" t="s">
        <v>192</v>
      </c>
      <c r="H611" s="70" t="s">
        <v>155</v>
      </c>
      <c r="I611" s="70"/>
      <c r="J611" s="71" t="s">
        <v>1854</v>
      </c>
      <c r="K611" s="72" t="s">
        <v>1855</v>
      </c>
      <c r="L611" s="73" t="s">
        <v>624</v>
      </c>
      <c r="M611" s="74">
        <v>0.11</v>
      </c>
      <c r="N611" s="75">
        <v>39878</v>
      </c>
      <c r="O611" s="75">
        <v>42062</v>
      </c>
      <c r="P611" s="75">
        <v>42155</v>
      </c>
      <c r="Q611" s="71" t="s">
        <v>625</v>
      </c>
      <c r="R611" s="76">
        <v>200000000</v>
      </c>
      <c r="S611" s="76">
        <v>100000000</v>
      </c>
      <c r="T611" s="76">
        <v>100000000</v>
      </c>
      <c r="U611" s="71">
        <v>0</v>
      </c>
      <c r="V611" s="71">
        <v>100000000</v>
      </c>
      <c r="W611" s="71">
        <v>3646575</v>
      </c>
      <c r="X611" s="77"/>
    </row>
    <row r="612" spans="2:24" ht="12.9" customHeight="1">
      <c r="B612" s="69">
        <v>604</v>
      </c>
      <c r="C612" s="70" t="s">
        <v>45</v>
      </c>
      <c r="D612" s="70" t="s">
        <v>621</v>
      </c>
      <c r="E612" s="70" t="s">
        <v>190</v>
      </c>
      <c r="F612" s="70" t="s">
        <v>191</v>
      </c>
      <c r="G612" s="70" t="s">
        <v>192</v>
      </c>
      <c r="H612" s="70" t="s">
        <v>155</v>
      </c>
      <c r="I612" s="70"/>
      <c r="J612" s="71" t="s">
        <v>1856</v>
      </c>
      <c r="K612" s="72" t="s">
        <v>1857</v>
      </c>
      <c r="L612" s="73" t="s">
        <v>624</v>
      </c>
      <c r="M612" s="74">
        <v>0.11</v>
      </c>
      <c r="N612" s="75">
        <v>41106</v>
      </c>
      <c r="O612" s="75">
        <v>42203</v>
      </c>
      <c r="P612" s="75">
        <v>42144</v>
      </c>
      <c r="Q612" s="71" t="s">
        <v>625</v>
      </c>
      <c r="R612" s="76">
        <v>1350000000</v>
      </c>
      <c r="S612" s="76">
        <v>1325000000</v>
      </c>
      <c r="T612" s="76">
        <v>1325000000</v>
      </c>
      <c r="U612" s="71">
        <v>0</v>
      </c>
      <c r="V612" s="71">
        <v>1325000000</v>
      </c>
      <c r="W612" s="71">
        <v>52616628</v>
      </c>
      <c r="X612" s="77"/>
    </row>
    <row r="613" spans="2:24" ht="12.9" customHeight="1">
      <c r="B613" s="69">
        <v>605</v>
      </c>
      <c r="C613" s="70" t="s">
        <v>45</v>
      </c>
      <c r="D613" s="70" t="s">
        <v>621</v>
      </c>
      <c r="E613" s="70" t="s">
        <v>190</v>
      </c>
      <c r="F613" s="70" t="s">
        <v>191</v>
      </c>
      <c r="G613" s="70" t="s">
        <v>192</v>
      </c>
      <c r="H613" s="70" t="s">
        <v>155</v>
      </c>
      <c r="I613" s="70"/>
      <c r="J613" s="71" t="s">
        <v>1858</v>
      </c>
      <c r="K613" s="72" t="s">
        <v>1859</v>
      </c>
      <c r="L613" s="73" t="s">
        <v>624</v>
      </c>
      <c r="M613" s="74">
        <v>0.11</v>
      </c>
      <c r="N613" s="75">
        <v>41151</v>
      </c>
      <c r="O613" s="75">
        <v>42246</v>
      </c>
      <c r="P613" s="75">
        <v>42155</v>
      </c>
      <c r="Q613" s="71" t="s">
        <v>625</v>
      </c>
      <c r="R613" s="76">
        <v>30000000</v>
      </c>
      <c r="S613" s="76">
        <v>30000000</v>
      </c>
      <c r="T613" s="76">
        <v>30000000</v>
      </c>
      <c r="U613" s="71">
        <v>0</v>
      </c>
      <c r="V613" s="71">
        <v>30000000</v>
      </c>
      <c r="W613" s="71">
        <v>870422</v>
      </c>
      <c r="X613" s="77"/>
    </row>
    <row r="614" spans="2:24" ht="12.9" customHeight="1">
      <c r="B614" s="69">
        <v>606</v>
      </c>
      <c r="C614" s="70" t="s">
        <v>45</v>
      </c>
      <c r="D614" s="70" t="s">
        <v>621</v>
      </c>
      <c r="E614" s="70" t="s">
        <v>190</v>
      </c>
      <c r="F614" s="70" t="s">
        <v>191</v>
      </c>
      <c r="G614" s="70" t="s">
        <v>192</v>
      </c>
      <c r="H614" s="70" t="s">
        <v>155</v>
      </c>
      <c r="I614" s="70"/>
      <c r="J614" s="71" t="s">
        <v>1860</v>
      </c>
      <c r="K614" s="72" t="s">
        <v>1861</v>
      </c>
      <c r="L614" s="73" t="s">
        <v>624</v>
      </c>
      <c r="M614" s="74">
        <v>0.11</v>
      </c>
      <c r="N614" s="75">
        <v>41197</v>
      </c>
      <c r="O614" s="75">
        <v>42292</v>
      </c>
      <c r="P614" s="75">
        <v>42155</v>
      </c>
      <c r="Q614" s="71" t="s">
        <v>625</v>
      </c>
      <c r="R614" s="76">
        <v>49000000</v>
      </c>
      <c r="S614" s="76">
        <v>49000000</v>
      </c>
      <c r="T614" s="76">
        <v>49000000</v>
      </c>
      <c r="U614" s="71">
        <v>0</v>
      </c>
      <c r="V614" s="71">
        <v>49000000</v>
      </c>
      <c r="W614" s="71">
        <v>1541768</v>
      </c>
      <c r="X614" s="77"/>
    </row>
    <row r="615" spans="2:24" ht="12.9" customHeight="1">
      <c r="B615" s="69">
        <v>607</v>
      </c>
      <c r="C615" s="70" t="s">
        <v>45</v>
      </c>
      <c r="D615" s="70" t="s">
        <v>621</v>
      </c>
      <c r="E615" s="70" t="s">
        <v>190</v>
      </c>
      <c r="F615" s="70" t="s">
        <v>191</v>
      </c>
      <c r="G615" s="70" t="s">
        <v>192</v>
      </c>
      <c r="H615" s="70" t="s">
        <v>155</v>
      </c>
      <c r="I615" s="70"/>
      <c r="J615" s="71" t="s">
        <v>1862</v>
      </c>
      <c r="K615" s="72" t="s">
        <v>1863</v>
      </c>
      <c r="L615" s="73" t="s">
        <v>624</v>
      </c>
      <c r="M615" s="74">
        <v>0.11</v>
      </c>
      <c r="N615" s="75">
        <v>41264</v>
      </c>
      <c r="O615" s="75">
        <v>42358</v>
      </c>
      <c r="P615" s="75">
        <v>42145</v>
      </c>
      <c r="Q615" s="71" t="s">
        <v>625</v>
      </c>
      <c r="R615" s="76">
        <v>14000000</v>
      </c>
      <c r="S615" s="76">
        <v>14000000</v>
      </c>
      <c r="T615" s="76">
        <v>14000000</v>
      </c>
      <c r="U615" s="71">
        <v>0</v>
      </c>
      <c r="V615" s="71">
        <v>14000000</v>
      </c>
      <c r="W615" s="71">
        <v>444974</v>
      </c>
      <c r="X615" s="77"/>
    </row>
    <row r="616" spans="2:24" ht="12.9" customHeight="1">
      <c r="B616" s="69">
        <v>608</v>
      </c>
      <c r="C616" s="70" t="s">
        <v>45</v>
      </c>
      <c r="D616" s="70" t="s">
        <v>621</v>
      </c>
      <c r="E616" s="70" t="s">
        <v>190</v>
      </c>
      <c r="F616" s="70" t="s">
        <v>191</v>
      </c>
      <c r="G616" s="70" t="s">
        <v>192</v>
      </c>
      <c r="H616" s="70" t="s">
        <v>155</v>
      </c>
      <c r="I616" s="70"/>
      <c r="J616" s="71" t="s">
        <v>1864</v>
      </c>
      <c r="K616" s="72" t="s">
        <v>1865</v>
      </c>
      <c r="L616" s="73" t="s">
        <v>624</v>
      </c>
      <c r="M616" s="74">
        <v>0.11</v>
      </c>
      <c r="N616" s="75">
        <v>41333</v>
      </c>
      <c r="O616" s="75">
        <v>42428</v>
      </c>
      <c r="P616" s="75">
        <v>42155</v>
      </c>
      <c r="Q616" s="71" t="s">
        <v>625</v>
      </c>
      <c r="R616" s="76">
        <v>30000000</v>
      </c>
      <c r="S616" s="76">
        <v>23240000</v>
      </c>
      <c r="T616" s="76">
        <v>23240000</v>
      </c>
      <c r="U616" s="71">
        <v>0</v>
      </c>
      <c r="V616" s="71">
        <v>23240000</v>
      </c>
      <c r="W616" s="71">
        <v>847463</v>
      </c>
      <c r="X616" s="77"/>
    </row>
    <row r="617" spans="2:24" ht="12.9" customHeight="1">
      <c r="B617" s="69">
        <v>609</v>
      </c>
      <c r="C617" s="70" t="s">
        <v>45</v>
      </c>
      <c r="D617" s="70" t="s">
        <v>621</v>
      </c>
      <c r="E617" s="70" t="s">
        <v>190</v>
      </c>
      <c r="F617" s="70" t="s">
        <v>191</v>
      </c>
      <c r="G617" s="70" t="s">
        <v>192</v>
      </c>
      <c r="H617" s="70" t="s">
        <v>155</v>
      </c>
      <c r="I617" s="70"/>
      <c r="J617" s="71" t="s">
        <v>1866</v>
      </c>
      <c r="K617" s="72" t="s">
        <v>1867</v>
      </c>
      <c r="L617" s="73" t="s">
        <v>624</v>
      </c>
      <c r="M617" s="74">
        <v>0.11</v>
      </c>
      <c r="N617" s="75">
        <v>41445</v>
      </c>
      <c r="O617" s="75">
        <v>42541</v>
      </c>
      <c r="P617" s="75">
        <v>42155</v>
      </c>
      <c r="Q617" s="71" t="s">
        <v>625</v>
      </c>
      <c r="R617" s="76">
        <v>15000000</v>
      </c>
      <c r="S617" s="76">
        <v>12300000</v>
      </c>
      <c r="T617" s="76">
        <v>12300000</v>
      </c>
      <c r="U617" s="71">
        <v>0</v>
      </c>
      <c r="V617" s="71">
        <v>12300000</v>
      </c>
      <c r="W617" s="71">
        <v>448527</v>
      </c>
      <c r="X617" s="77"/>
    </row>
    <row r="618" spans="2:24" ht="12.9" customHeight="1">
      <c r="B618" s="69">
        <v>610</v>
      </c>
      <c r="C618" s="70" t="s">
        <v>45</v>
      </c>
      <c r="D618" s="70" t="s">
        <v>621</v>
      </c>
      <c r="E618" s="70" t="s">
        <v>190</v>
      </c>
      <c r="F618" s="70" t="s">
        <v>191</v>
      </c>
      <c r="G618" s="70" t="s">
        <v>192</v>
      </c>
      <c r="H618" s="70" t="s">
        <v>155</v>
      </c>
      <c r="I618" s="70"/>
      <c r="J618" s="71" t="s">
        <v>1868</v>
      </c>
      <c r="K618" s="72" t="s">
        <v>1869</v>
      </c>
      <c r="L618" s="73" t="s">
        <v>624</v>
      </c>
      <c r="M618" s="74">
        <v>0.11</v>
      </c>
      <c r="N618" s="75">
        <v>41516</v>
      </c>
      <c r="O618" s="75">
        <v>42246</v>
      </c>
      <c r="P618" s="75">
        <v>42155</v>
      </c>
      <c r="Q618" s="71" t="s">
        <v>625</v>
      </c>
      <c r="R618" s="76">
        <v>30000000</v>
      </c>
      <c r="S618" s="76">
        <v>30000000</v>
      </c>
      <c r="T618" s="76">
        <v>30000000</v>
      </c>
      <c r="U618" s="71">
        <v>0</v>
      </c>
      <c r="V618" s="71">
        <v>30000000</v>
      </c>
      <c r="W618" s="71">
        <v>870422</v>
      </c>
      <c r="X618" s="77"/>
    </row>
    <row r="619" spans="2:24" ht="12.9" customHeight="1">
      <c r="B619" s="69">
        <v>611</v>
      </c>
      <c r="C619" s="70" t="s">
        <v>45</v>
      </c>
      <c r="D619" s="70" t="s">
        <v>621</v>
      </c>
      <c r="E619" s="70" t="s">
        <v>190</v>
      </c>
      <c r="F619" s="70" t="s">
        <v>191</v>
      </c>
      <c r="G619" s="70" t="s">
        <v>192</v>
      </c>
      <c r="H619" s="70" t="s">
        <v>155</v>
      </c>
      <c r="I619" s="70"/>
      <c r="J619" s="71" t="s">
        <v>1870</v>
      </c>
      <c r="K619" s="72" t="s">
        <v>1871</v>
      </c>
      <c r="L619" s="73" t="s">
        <v>624</v>
      </c>
      <c r="M619" s="74">
        <v>0.11</v>
      </c>
      <c r="N619" s="75">
        <v>41628</v>
      </c>
      <c r="O619" s="75">
        <v>42358</v>
      </c>
      <c r="P619" s="75">
        <v>42145</v>
      </c>
      <c r="Q619" s="71" t="s">
        <v>625</v>
      </c>
      <c r="R619" s="76">
        <v>15000000</v>
      </c>
      <c r="S619" s="76">
        <v>15000000</v>
      </c>
      <c r="T619" s="76">
        <v>15000000</v>
      </c>
      <c r="U619" s="71">
        <v>0</v>
      </c>
      <c r="V619" s="71">
        <v>15000000</v>
      </c>
      <c r="W619" s="71">
        <v>476512</v>
      </c>
      <c r="X619" s="77"/>
    </row>
    <row r="620" spans="2:24" ht="12.9" customHeight="1">
      <c r="B620" s="69">
        <v>612</v>
      </c>
      <c r="C620" s="70" t="s">
        <v>45</v>
      </c>
      <c r="D620" s="70" t="s">
        <v>621</v>
      </c>
      <c r="E620" s="70" t="s">
        <v>190</v>
      </c>
      <c r="F620" s="70" t="s">
        <v>191</v>
      </c>
      <c r="G620" s="70" t="s">
        <v>192</v>
      </c>
      <c r="H620" s="70" t="s">
        <v>155</v>
      </c>
      <c r="I620" s="70"/>
      <c r="J620" s="71" t="s">
        <v>1872</v>
      </c>
      <c r="K620" s="72" t="s">
        <v>1873</v>
      </c>
      <c r="L620" s="73" t="s">
        <v>624</v>
      </c>
      <c r="M620" s="74">
        <v>0.11</v>
      </c>
      <c r="N620" s="75">
        <v>41858</v>
      </c>
      <c r="O620" s="75">
        <v>42223</v>
      </c>
      <c r="P620" s="75">
        <v>42155</v>
      </c>
      <c r="Q620" s="71" t="s">
        <v>625</v>
      </c>
      <c r="R620" s="76">
        <v>15000000</v>
      </c>
      <c r="S620" s="76">
        <v>15000000</v>
      </c>
      <c r="T620" s="76">
        <v>15000000</v>
      </c>
      <c r="U620" s="71">
        <v>0</v>
      </c>
      <c r="V620" s="71">
        <v>15000000</v>
      </c>
      <c r="W620" s="71">
        <v>494490</v>
      </c>
      <c r="X620" s="77"/>
    </row>
    <row r="621" spans="2:24" ht="12.9" customHeight="1">
      <c r="B621" s="69">
        <v>613</v>
      </c>
      <c r="C621" s="70" t="s">
        <v>45</v>
      </c>
      <c r="D621" s="70" t="s">
        <v>621</v>
      </c>
      <c r="E621" s="70" t="s">
        <v>190</v>
      </c>
      <c r="F621" s="70" t="s">
        <v>191</v>
      </c>
      <c r="G621" s="70" t="s">
        <v>192</v>
      </c>
      <c r="H621" s="70" t="s">
        <v>155</v>
      </c>
      <c r="I621" s="70"/>
      <c r="J621" s="71" t="s">
        <v>1874</v>
      </c>
      <c r="K621" s="72" t="s">
        <v>1875</v>
      </c>
      <c r="L621" s="73" t="s">
        <v>624</v>
      </c>
      <c r="M621" s="74">
        <v>0.11</v>
      </c>
      <c r="N621" s="75">
        <v>41995</v>
      </c>
      <c r="O621" s="75">
        <v>42360</v>
      </c>
      <c r="P621" s="75">
        <v>42145</v>
      </c>
      <c r="Q621" s="71" t="s">
        <v>625</v>
      </c>
      <c r="R621" s="76">
        <v>15000000</v>
      </c>
      <c r="S621" s="76">
        <v>15000000</v>
      </c>
      <c r="T621" s="76">
        <v>15000000</v>
      </c>
      <c r="U621" s="71">
        <v>0</v>
      </c>
      <c r="V621" s="71">
        <v>15000000</v>
      </c>
      <c r="W621" s="71">
        <v>476512</v>
      </c>
      <c r="X621" s="77"/>
    </row>
    <row r="622" spans="2:24" ht="12.9" customHeight="1">
      <c r="B622" s="69">
        <v>614</v>
      </c>
      <c r="C622" s="70" t="s">
        <v>45</v>
      </c>
      <c r="D622" s="70" t="s">
        <v>621</v>
      </c>
      <c r="E622" s="70" t="s">
        <v>193</v>
      </c>
      <c r="F622" s="70" t="s">
        <v>194</v>
      </c>
      <c r="G622" s="70" t="s">
        <v>195</v>
      </c>
      <c r="H622" s="70" t="s">
        <v>52</v>
      </c>
      <c r="I622" s="70"/>
      <c r="J622" s="71" t="s">
        <v>1876</v>
      </c>
      <c r="K622" s="72" t="s">
        <v>1877</v>
      </c>
      <c r="L622" s="73" t="s">
        <v>763</v>
      </c>
      <c r="M622" s="74">
        <v>9.1300000000000006E-2</v>
      </c>
      <c r="N622" s="75">
        <v>41089</v>
      </c>
      <c r="O622" s="75">
        <v>44011</v>
      </c>
      <c r="P622" s="75">
        <v>42200</v>
      </c>
      <c r="Q622" s="71" t="s">
        <v>625</v>
      </c>
      <c r="R622" s="76">
        <v>1450000000</v>
      </c>
      <c r="S622" s="76">
        <v>1442500000</v>
      </c>
      <c r="T622" s="76">
        <v>1442500000</v>
      </c>
      <c r="U622" s="71">
        <v>0</v>
      </c>
      <c r="V622" s="71">
        <v>1442500000</v>
      </c>
      <c r="W622" s="71">
        <v>10950287</v>
      </c>
      <c r="X622" s="77"/>
    </row>
    <row r="623" spans="2:24" ht="12.9" customHeight="1">
      <c r="B623" s="69">
        <v>615</v>
      </c>
      <c r="C623" s="70" t="s">
        <v>45</v>
      </c>
      <c r="D623" s="70" t="s">
        <v>621</v>
      </c>
      <c r="E623" s="70" t="s">
        <v>193</v>
      </c>
      <c r="F623" s="70" t="s">
        <v>194</v>
      </c>
      <c r="G623" s="70" t="s">
        <v>195</v>
      </c>
      <c r="H623" s="70" t="s">
        <v>52</v>
      </c>
      <c r="I623" s="70"/>
      <c r="J623" s="71" t="s">
        <v>1878</v>
      </c>
      <c r="K623" s="72" t="s">
        <v>1879</v>
      </c>
      <c r="L623" s="73" t="s">
        <v>624</v>
      </c>
      <c r="M623" s="74">
        <v>9.1300000000000006E-2</v>
      </c>
      <c r="N623" s="75">
        <v>41089</v>
      </c>
      <c r="O623" s="75">
        <v>42294</v>
      </c>
      <c r="P623" s="75">
        <v>42263</v>
      </c>
      <c r="Q623" s="71" t="s">
        <v>625</v>
      </c>
      <c r="R623" s="76">
        <v>200000000</v>
      </c>
      <c r="S623" s="76">
        <v>90000000</v>
      </c>
      <c r="T623" s="76">
        <v>90000000</v>
      </c>
      <c r="U623" s="71">
        <v>0</v>
      </c>
      <c r="V623" s="71">
        <v>90000000</v>
      </c>
      <c r="W623" s="71">
        <v>327945</v>
      </c>
      <c r="X623" s="77"/>
    </row>
    <row r="624" spans="2:24" ht="12.9" customHeight="1">
      <c r="B624" s="69">
        <v>616</v>
      </c>
      <c r="C624" s="70" t="s">
        <v>45</v>
      </c>
      <c r="D624" s="70" t="s">
        <v>621</v>
      </c>
      <c r="E624" s="70" t="s">
        <v>198</v>
      </c>
      <c r="F624" s="70" t="s">
        <v>199</v>
      </c>
      <c r="G624" s="70" t="s">
        <v>200</v>
      </c>
      <c r="H624" s="70" t="s">
        <v>155</v>
      </c>
      <c r="I624" s="70" t="s">
        <v>146</v>
      </c>
      <c r="J624" s="71" t="s">
        <v>1880</v>
      </c>
      <c r="K624" s="72" t="s">
        <v>1881</v>
      </c>
      <c r="L624" s="73" t="s">
        <v>624</v>
      </c>
      <c r="M624" s="74">
        <v>0.11</v>
      </c>
      <c r="N624" s="75">
        <v>41942</v>
      </c>
      <c r="O624" s="75">
        <v>42394</v>
      </c>
      <c r="P624" s="75">
        <v>42119</v>
      </c>
      <c r="Q624" s="71" t="s">
        <v>625</v>
      </c>
      <c r="R624" s="76">
        <v>200000000</v>
      </c>
      <c r="S624" s="76">
        <v>200000000</v>
      </c>
      <c r="T624" s="76">
        <v>200000000</v>
      </c>
      <c r="U624" s="71">
        <v>0</v>
      </c>
      <c r="V624" s="71">
        <v>200000000</v>
      </c>
      <c r="W624" s="71">
        <v>8363989</v>
      </c>
      <c r="X624" s="77"/>
    </row>
    <row r="625" spans="2:24" ht="12.9" customHeight="1">
      <c r="B625" s="69">
        <v>617</v>
      </c>
      <c r="C625" s="70" t="s">
        <v>45</v>
      </c>
      <c r="D625" s="70" t="s">
        <v>621</v>
      </c>
      <c r="E625" s="70" t="s">
        <v>198</v>
      </c>
      <c r="F625" s="70" t="s">
        <v>199</v>
      </c>
      <c r="G625" s="70" t="s">
        <v>200</v>
      </c>
      <c r="H625" s="70" t="s">
        <v>155</v>
      </c>
      <c r="I625" s="70" t="s">
        <v>146</v>
      </c>
      <c r="J625" s="71" t="s">
        <v>1882</v>
      </c>
      <c r="K625" s="72" t="s">
        <v>1883</v>
      </c>
      <c r="L625" s="73" t="s">
        <v>763</v>
      </c>
      <c r="M625" s="74">
        <v>0.11</v>
      </c>
      <c r="N625" s="75">
        <v>41943</v>
      </c>
      <c r="O625" s="75">
        <v>44865</v>
      </c>
      <c r="P625" s="75">
        <v>42123</v>
      </c>
      <c r="Q625" s="71" t="s">
        <v>625</v>
      </c>
      <c r="R625" s="76">
        <v>600000000</v>
      </c>
      <c r="S625" s="76">
        <v>600000000</v>
      </c>
      <c r="T625" s="76">
        <v>600000000</v>
      </c>
      <c r="U625" s="71">
        <v>0</v>
      </c>
      <c r="V625" s="71">
        <v>600000000</v>
      </c>
      <c r="W625" s="71">
        <v>22142171</v>
      </c>
      <c r="X625" s="77"/>
    </row>
    <row r="626" spans="2:24" ht="12.9" customHeight="1">
      <c r="B626" s="69">
        <v>618</v>
      </c>
      <c r="C626" s="70" t="s">
        <v>45</v>
      </c>
      <c r="D626" s="70" t="s">
        <v>621</v>
      </c>
      <c r="E626" s="70" t="s">
        <v>198</v>
      </c>
      <c r="F626" s="70" t="s">
        <v>199</v>
      </c>
      <c r="G626" s="70" t="s">
        <v>200</v>
      </c>
      <c r="H626" s="70" t="s">
        <v>155</v>
      </c>
      <c r="I626" s="70" t="s">
        <v>146</v>
      </c>
      <c r="J626" s="71" t="s">
        <v>1884</v>
      </c>
      <c r="K626" s="72" t="s">
        <v>1885</v>
      </c>
      <c r="L626" s="73" t="s">
        <v>763</v>
      </c>
      <c r="M626" s="74">
        <v>0.11</v>
      </c>
      <c r="N626" s="75">
        <v>41968</v>
      </c>
      <c r="O626" s="75">
        <v>44890</v>
      </c>
      <c r="P626" s="75">
        <v>42118</v>
      </c>
      <c r="Q626" s="71" t="s">
        <v>625</v>
      </c>
      <c r="R626" s="76">
        <v>880000000</v>
      </c>
      <c r="S626" s="76">
        <v>700000000</v>
      </c>
      <c r="T626" s="76">
        <v>700000000</v>
      </c>
      <c r="U626" s="71">
        <v>0</v>
      </c>
      <c r="V626" s="71">
        <v>700000000</v>
      </c>
      <c r="W626" s="71">
        <v>27490659</v>
      </c>
      <c r="X626" s="77"/>
    </row>
    <row r="627" spans="2:24" ht="12.9" customHeight="1">
      <c r="B627" s="69">
        <v>619</v>
      </c>
      <c r="C627" s="70" t="s">
        <v>45</v>
      </c>
      <c r="D627" s="70" t="s">
        <v>621</v>
      </c>
      <c r="E627" s="70" t="s">
        <v>198</v>
      </c>
      <c r="F627" s="70" t="s">
        <v>199</v>
      </c>
      <c r="G627" s="70" t="s">
        <v>200</v>
      </c>
      <c r="H627" s="70" t="s">
        <v>155</v>
      </c>
      <c r="I627" s="70" t="s">
        <v>146</v>
      </c>
      <c r="J627" s="71" t="s">
        <v>1886</v>
      </c>
      <c r="K627" s="72" t="s">
        <v>1887</v>
      </c>
      <c r="L627" s="73" t="s">
        <v>669</v>
      </c>
      <c r="M627" s="74">
        <v>0.25</v>
      </c>
      <c r="N627" s="75">
        <v>42150</v>
      </c>
      <c r="O627" s="75">
        <v>43739</v>
      </c>
      <c r="P627" s="75">
        <v>42277</v>
      </c>
      <c r="Q627" s="71" t="s">
        <v>625</v>
      </c>
      <c r="R627" s="76">
        <v>4283084</v>
      </c>
      <c r="S627" s="76">
        <v>4283084</v>
      </c>
      <c r="T627" s="76">
        <v>4283084</v>
      </c>
      <c r="U627" s="71">
        <v>0</v>
      </c>
      <c r="V627" s="71">
        <v>4283084</v>
      </c>
      <c r="W627" s="71">
        <v>264990</v>
      </c>
      <c r="X627" s="77"/>
    </row>
    <row r="628" spans="2:24" ht="12.9" customHeight="1">
      <c r="B628" s="69">
        <v>620</v>
      </c>
      <c r="C628" s="70" t="s">
        <v>45</v>
      </c>
      <c r="D628" s="70" t="s">
        <v>621</v>
      </c>
      <c r="E628" s="70" t="s">
        <v>198</v>
      </c>
      <c r="F628" s="70" t="s">
        <v>199</v>
      </c>
      <c r="G628" s="70" t="s">
        <v>200</v>
      </c>
      <c r="H628" s="70" t="s">
        <v>155</v>
      </c>
      <c r="I628" s="70" t="s">
        <v>146</v>
      </c>
      <c r="J628" s="71" t="s">
        <v>1888</v>
      </c>
      <c r="K628" s="72" t="s">
        <v>1889</v>
      </c>
      <c r="L628" s="73" t="s">
        <v>757</v>
      </c>
      <c r="M628" s="78"/>
      <c r="N628" s="75">
        <v>42227</v>
      </c>
      <c r="O628" s="75"/>
      <c r="P628" s="75"/>
      <c r="Q628" s="71" t="s">
        <v>625</v>
      </c>
      <c r="R628" s="76">
        <v>854700</v>
      </c>
      <c r="S628" s="76">
        <v>0</v>
      </c>
      <c r="T628" s="76">
        <v>0</v>
      </c>
      <c r="U628" s="71">
        <v>854700</v>
      </c>
      <c r="V628" s="71">
        <v>854700</v>
      </c>
      <c r="W628" s="71">
        <v>0</v>
      </c>
      <c r="X628" s="77" t="s">
        <v>758</v>
      </c>
    </row>
    <row r="629" spans="2:24" ht="12.9" customHeight="1">
      <c r="B629" s="69">
        <v>621</v>
      </c>
      <c r="C629" s="70" t="s">
        <v>45</v>
      </c>
      <c r="D629" s="70" t="s">
        <v>621</v>
      </c>
      <c r="E629" s="70" t="s">
        <v>198</v>
      </c>
      <c r="F629" s="70" t="s">
        <v>199</v>
      </c>
      <c r="G629" s="70" t="s">
        <v>200</v>
      </c>
      <c r="H629" s="70" t="s">
        <v>155</v>
      </c>
      <c r="I629" s="70" t="s">
        <v>146</v>
      </c>
      <c r="J629" s="71" t="s">
        <v>1890</v>
      </c>
      <c r="K629" s="72" t="s">
        <v>1891</v>
      </c>
      <c r="L629" s="73" t="s">
        <v>757</v>
      </c>
      <c r="M629" s="78"/>
      <c r="N629" s="75">
        <v>42186</v>
      </c>
      <c r="O629" s="75"/>
      <c r="P629" s="75"/>
      <c r="Q629" s="71" t="s">
        <v>625</v>
      </c>
      <c r="R629" s="76">
        <v>701240</v>
      </c>
      <c r="S629" s="76">
        <v>0</v>
      </c>
      <c r="T629" s="76">
        <v>0</v>
      </c>
      <c r="U629" s="71">
        <v>701240</v>
      </c>
      <c r="V629" s="71">
        <v>701240</v>
      </c>
      <c r="W629" s="71">
        <v>0</v>
      </c>
      <c r="X629" s="77" t="s">
        <v>1018</v>
      </c>
    </row>
    <row r="630" spans="2:24" ht="12.9" customHeight="1">
      <c r="B630" s="69">
        <v>622</v>
      </c>
      <c r="C630" s="70" t="s">
        <v>45</v>
      </c>
      <c r="D630" s="70" t="s">
        <v>621</v>
      </c>
      <c r="E630" s="70" t="s">
        <v>198</v>
      </c>
      <c r="F630" s="70" t="s">
        <v>199</v>
      </c>
      <c r="G630" s="70" t="s">
        <v>200</v>
      </c>
      <c r="H630" s="70" t="s">
        <v>155</v>
      </c>
      <c r="I630" s="70" t="s">
        <v>146</v>
      </c>
      <c r="J630" s="71" t="s">
        <v>1892</v>
      </c>
      <c r="K630" s="72" t="s">
        <v>1893</v>
      </c>
      <c r="L630" s="73" t="s">
        <v>757</v>
      </c>
      <c r="M630" s="78"/>
      <c r="N630" s="75">
        <v>42207</v>
      </c>
      <c r="O630" s="75"/>
      <c r="P630" s="75"/>
      <c r="Q630" s="71" t="s">
        <v>625</v>
      </c>
      <c r="R630" s="76">
        <v>4116560</v>
      </c>
      <c r="S630" s="76">
        <v>0</v>
      </c>
      <c r="T630" s="76">
        <v>0</v>
      </c>
      <c r="U630" s="71">
        <v>4116560</v>
      </c>
      <c r="V630" s="71">
        <v>4116560</v>
      </c>
      <c r="W630" s="71">
        <v>0</v>
      </c>
      <c r="X630" s="77" t="s">
        <v>1018</v>
      </c>
    </row>
    <row r="631" spans="2:24" ht="12.9" customHeight="1">
      <c r="B631" s="69">
        <v>623</v>
      </c>
      <c r="C631" s="70" t="s">
        <v>45</v>
      </c>
      <c r="D631" s="70" t="s">
        <v>621</v>
      </c>
      <c r="E631" s="70" t="s">
        <v>198</v>
      </c>
      <c r="F631" s="70" t="s">
        <v>199</v>
      </c>
      <c r="G631" s="70" t="s">
        <v>200</v>
      </c>
      <c r="H631" s="70" t="s">
        <v>155</v>
      </c>
      <c r="I631" s="70" t="s">
        <v>146</v>
      </c>
      <c r="J631" s="71" t="s">
        <v>1894</v>
      </c>
      <c r="K631" s="72" t="s">
        <v>1895</v>
      </c>
      <c r="L631" s="73" t="s">
        <v>757</v>
      </c>
      <c r="M631" s="78"/>
      <c r="N631" s="75">
        <v>42192</v>
      </c>
      <c r="O631" s="75"/>
      <c r="P631" s="75"/>
      <c r="Q631" s="71" t="s">
        <v>625</v>
      </c>
      <c r="R631" s="76">
        <v>2469180</v>
      </c>
      <c r="S631" s="76">
        <v>0</v>
      </c>
      <c r="T631" s="76">
        <v>0</v>
      </c>
      <c r="U631" s="71">
        <v>2469180</v>
      </c>
      <c r="V631" s="71">
        <v>2469180</v>
      </c>
      <c r="W631" s="71">
        <v>0</v>
      </c>
      <c r="X631" s="77" t="s">
        <v>899</v>
      </c>
    </row>
    <row r="632" spans="2:24" ht="12.9" customHeight="1">
      <c r="B632" s="69">
        <v>624</v>
      </c>
      <c r="C632" s="70" t="s">
        <v>45</v>
      </c>
      <c r="D632" s="70" t="s">
        <v>621</v>
      </c>
      <c r="E632" s="70" t="s">
        <v>198</v>
      </c>
      <c r="F632" s="70" t="s">
        <v>199</v>
      </c>
      <c r="G632" s="70" t="s">
        <v>200</v>
      </c>
      <c r="H632" s="70" t="s">
        <v>155</v>
      </c>
      <c r="I632" s="70" t="s">
        <v>146</v>
      </c>
      <c r="J632" s="71" t="s">
        <v>1896</v>
      </c>
      <c r="K632" s="72" t="s">
        <v>1897</v>
      </c>
      <c r="L632" s="73" t="s">
        <v>757</v>
      </c>
      <c r="M632" s="78"/>
      <c r="N632" s="75">
        <v>42229</v>
      </c>
      <c r="O632" s="75"/>
      <c r="P632" s="75"/>
      <c r="Q632" s="71" t="s">
        <v>625</v>
      </c>
      <c r="R632" s="76">
        <v>2316500</v>
      </c>
      <c r="S632" s="76">
        <v>0</v>
      </c>
      <c r="T632" s="76">
        <v>0</v>
      </c>
      <c r="U632" s="71">
        <v>2316500</v>
      </c>
      <c r="V632" s="71">
        <v>2316500</v>
      </c>
      <c r="W632" s="71">
        <v>0</v>
      </c>
      <c r="X632" s="77" t="s">
        <v>899</v>
      </c>
    </row>
    <row r="633" spans="2:24" ht="12.9" customHeight="1">
      <c r="B633" s="69">
        <v>625</v>
      </c>
      <c r="C633" s="70" t="s">
        <v>45</v>
      </c>
      <c r="D633" s="70" t="s">
        <v>621</v>
      </c>
      <c r="E633" s="70" t="s">
        <v>198</v>
      </c>
      <c r="F633" s="70" t="s">
        <v>199</v>
      </c>
      <c r="G633" s="70" t="s">
        <v>200</v>
      </c>
      <c r="H633" s="70" t="s">
        <v>155</v>
      </c>
      <c r="I633" s="70" t="s">
        <v>146</v>
      </c>
      <c r="J633" s="71" t="s">
        <v>1898</v>
      </c>
      <c r="K633" s="72" t="s">
        <v>1899</v>
      </c>
      <c r="L633" s="73" t="s">
        <v>757</v>
      </c>
      <c r="M633" s="78"/>
      <c r="N633" s="75">
        <v>42264</v>
      </c>
      <c r="O633" s="75"/>
      <c r="P633" s="75"/>
      <c r="Q633" s="71" t="s">
        <v>625</v>
      </c>
      <c r="R633" s="76">
        <v>2316500</v>
      </c>
      <c r="S633" s="76">
        <v>0</v>
      </c>
      <c r="T633" s="76">
        <v>0</v>
      </c>
      <c r="U633" s="71">
        <v>2316500</v>
      </c>
      <c r="V633" s="71">
        <v>2316500</v>
      </c>
      <c r="W633" s="71">
        <v>0</v>
      </c>
      <c r="X633" s="77" t="s">
        <v>899</v>
      </c>
    </row>
    <row r="634" spans="2:24" ht="12.9" customHeight="1">
      <c r="B634" s="69">
        <v>626</v>
      </c>
      <c r="C634" s="70" t="s">
        <v>45</v>
      </c>
      <c r="D634" s="70" t="s">
        <v>621</v>
      </c>
      <c r="E634" s="70" t="s">
        <v>202</v>
      </c>
      <c r="F634" s="70" t="s">
        <v>203</v>
      </c>
      <c r="G634" s="70" t="s">
        <v>204</v>
      </c>
      <c r="H634" s="70" t="s">
        <v>52</v>
      </c>
      <c r="I634" s="70"/>
      <c r="J634" s="71" t="s">
        <v>1900</v>
      </c>
      <c r="K634" s="72" t="s">
        <v>1901</v>
      </c>
      <c r="L634" s="73" t="s">
        <v>624</v>
      </c>
      <c r="M634" s="74">
        <v>0.11</v>
      </c>
      <c r="N634" s="75">
        <v>40829</v>
      </c>
      <c r="O634" s="75">
        <v>42287</v>
      </c>
      <c r="P634" s="75">
        <v>41982</v>
      </c>
      <c r="Q634" s="71" t="s">
        <v>625</v>
      </c>
      <c r="R634" s="76">
        <v>160000000</v>
      </c>
      <c r="S634" s="76">
        <v>83000000</v>
      </c>
      <c r="T634" s="76">
        <v>83000000</v>
      </c>
      <c r="U634" s="71">
        <v>0</v>
      </c>
      <c r="V634" s="71">
        <v>83000000</v>
      </c>
      <c r="W634" s="71">
        <v>6676836</v>
      </c>
      <c r="X634" s="77"/>
    </row>
    <row r="635" spans="2:24" ht="12.9" customHeight="1">
      <c r="B635" s="69">
        <v>627</v>
      </c>
      <c r="C635" s="70" t="s">
        <v>45</v>
      </c>
      <c r="D635" s="70" t="s">
        <v>621</v>
      </c>
      <c r="E635" s="70" t="s">
        <v>202</v>
      </c>
      <c r="F635" s="70" t="s">
        <v>203</v>
      </c>
      <c r="G635" s="70" t="s">
        <v>204</v>
      </c>
      <c r="H635" s="70" t="s">
        <v>52</v>
      </c>
      <c r="I635" s="70"/>
      <c r="J635" s="71" t="s">
        <v>1902</v>
      </c>
      <c r="K635" s="72" t="s">
        <v>1903</v>
      </c>
      <c r="L635" s="73" t="s">
        <v>624</v>
      </c>
      <c r="M635" s="74">
        <v>0.11</v>
      </c>
      <c r="N635" s="75">
        <v>41523</v>
      </c>
      <c r="O635" s="75">
        <v>42258</v>
      </c>
      <c r="P635" s="75">
        <v>41983</v>
      </c>
      <c r="Q635" s="71" t="s">
        <v>625</v>
      </c>
      <c r="R635" s="76">
        <v>300000000</v>
      </c>
      <c r="S635" s="76">
        <v>300000000</v>
      </c>
      <c r="T635" s="76">
        <v>300000000</v>
      </c>
      <c r="U635" s="71">
        <v>0</v>
      </c>
      <c r="V635" s="71">
        <v>300000000</v>
      </c>
      <c r="W635" s="71">
        <v>24054403</v>
      </c>
      <c r="X635" s="77"/>
    </row>
    <row r="636" spans="2:24" ht="12.9" customHeight="1">
      <c r="B636" s="69">
        <v>628</v>
      </c>
      <c r="C636" s="70" t="s">
        <v>45</v>
      </c>
      <c r="D636" s="70" t="s">
        <v>621</v>
      </c>
      <c r="E636" s="70" t="s">
        <v>202</v>
      </c>
      <c r="F636" s="70" t="s">
        <v>203</v>
      </c>
      <c r="G636" s="70" t="s">
        <v>204</v>
      </c>
      <c r="H636" s="70" t="s">
        <v>52</v>
      </c>
      <c r="I636" s="70"/>
      <c r="J636" s="71" t="s">
        <v>1904</v>
      </c>
      <c r="K636" s="72" t="s">
        <v>1905</v>
      </c>
      <c r="L636" s="73" t="s">
        <v>624</v>
      </c>
      <c r="M636" s="74">
        <v>0.11</v>
      </c>
      <c r="N636" s="75">
        <v>41682</v>
      </c>
      <c r="O636" s="75">
        <v>42047</v>
      </c>
      <c r="P636" s="75">
        <v>41984</v>
      </c>
      <c r="Q636" s="71" t="s">
        <v>625</v>
      </c>
      <c r="R636" s="76">
        <v>100000000</v>
      </c>
      <c r="S636" s="76">
        <v>100000000</v>
      </c>
      <c r="T636" s="76">
        <v>100000000</v>
      </c>
      <c r="U636" s="71">
        <v>0</v>
      </c>
      <c r="V636" s="71">
        <v>100000000</v>
      </c>
      <c r="W636" s="71">
        <v>7980915</v>
      </c>
      <c r="X636" s="77"/>
    </row>
    <row r="637" spans="2:24" ht="12.9" customHeight="1">
      <c r="B637" s="69">
        <v>629</v>
      </c>
      <c r="C637" s="70" t="s">
        <v>45</v>
      </c>
      <c r="D637" s="70" t="s">
        <v>621</v>
      </c>
      <c r="E637" s="70" t="s">
        <v>202</v>
      </c>
      <c r="F637" s="70" t="s">
        <v>203</v>
      </c>
      <c r="G637" s="70" t="s">
        <v>204</v>
      </c>
      <c r="H637" s="70" t="s">
        <v>52</v>
      </c>
      <c r="I637" s="70"/>
      <c r="J637" s="71" t="s">
        <v>1906</v>
      </c>
      <c r="K637" s="72" t="s">
        <v>1907</v>
      </c>
      <c r="L637" s="73" t="s">
        <v>624</v>
      </c>
      <c r="M637" s="74">
        <v>0.11</v>
      </c>
      <c r="N637" s="75">
        <v>41682</v>
      </c>
      <c r="O637" s="75">
        <v>42047</v>
      </c>
      <c r="P637" s="75">
        <v>41984</v>
      </c>
      <c r="Q637" s="71" t="s">
        <v>625</v>
      </c>
      <c r="R637" s="76">
        <v>150000000</v>
      </c>
      <c r="S637" s="76">
        <v>145370962</v>
      </c>
      <c r="T637" s="76">
        <v>145370962</v>
      </c>
      <c r="U637" s="71">
        <v>0</v>
      </c>
      <c r="V637" s="71">
        <v>145370962</v>
      </c>
      <c r="W637" s="71">
        <v>12546812</v>
      </c>
      <c r="X637" s="77"/>
    </row>
    <row r="638" spans="2:24" ht="12.9" customHeight="1">
      <c r="B638" s="69">
        <v>630</v>
      </c>
      <c r="C638" s="70" t="s">
        <v>45</v>
      </c>
      <c r="D638" s="70" t="s">
        <v>621</v>
      </c>
      <c r="E638" s="70" t="s">
        <v>202</v>
      </c>
      <c r="F638" s="70" t="s">
        <v>203</v>
      </c>
      <c r="G638" s="70" t="s">
        <v>204</v>
      </c>
      <c r="H638" s="70" t="s">
        <v>52</v>
      </c>
      <c r="I638" s="70"/>
      <c r="J638" s="71" t="s">
        <v>1908</v>
      </c>
      <c r="K638" s="72" t="s">
        <v>1909</v>
      </c>
      <c r="L638" s="73" t="s">
        <v>624</v>
      </c>
      <c r="M638" s="74">
        <v>0.11</v>
      </c>
      <c r="N638" s="75">
        <v>41690</v>
      </c>
      <c r="O638" s="75">
        <v>42055</v>
      </c>
      <c r="P638" s="75">
        <v>41992</v>
      </c>
      <c r="Q638" s="71" t="s">
        <v>625</v>
      </c>
      <c r="R638" s="76">
        <v>500000000</v>
      </c>
      <c r="S638" s="76">
        <v>500000000</v>
      </c>
      <c r="T638" s="76">
        <v>500000000</v>
      </c>
      <c r="U638" s="71">
        <v>0</v>
      </c>
      <c r="V638" s="71">
        <v>500000000</v>
      </c>
      <c r="W638" s="71">
        <v>38156414</v>
      </c>
      <c r="X638" s="77"/>
    </row>
    <row r="639" spans="2:24" ht="12.9" customHeight="1">
      <c r="B639" s="69">
        <v>631</v>
      </c>
      <c r="C639" s="70" t="s">
        <v>45</v>
      </c>
      <c r="D639" s="70" t="s">
        <v>621</v>
      </c>
      <c r="E639" s="70" t="s">
        <v>202</v>
      </c>
      <c r="F639" s="70" t="s">
        <v>203</v>
      </c>
      <c r="G639" s="70" t="s">
        <v>204</v>
      </c>
      <c r="H639" s="70" t="s">
        <v>52</v>
      </c>
      <c r="I639" s="70"/>
      <c r="J639" s="71" t="s">
        <v>1910</v>
      </c>
      <c r="K639" s="72" t="s">
        <v>1911</v>
      </c>
      <c r="L639" s="73" t="s">
        <v>624</v>
      </c>
      <c r="M639" s="74">
        <v>0.11</v>
      </c>
      <c r="N639" s="75">
        <v>41851</v>
      </c>
      <c r="O639" s="75">
        <v>42947</v>
      </c>
      <c r="P639" s="75">
        <v>41981</v>
      </c>
      <c r="Q639" s="71" t="s">
        <v>625</v>
      </c>
      <c r="R639" s="76">
        <v>84000000</v>
      </c>
      <c r="S639" s="76">
        <v>84000000</v>
      </c>
      <c r="T639" s="76">
        <v>84000000</v>
      </c>
      <c r="U639" s="71">
        <v>0</v>
      </c>
      <c r="V639" s="71">
        <v>84000000</v>
      </c>
      <c r="W639" s="71">
        <v>6950937</v>
      </c>
      <c r="X639" s="77"/>
    </row>
    <row r="640" spans="2:24" ht="12.9" customHeight="1">
      <c r="B640" s="69">
        <v>632</v>
      </c>
      <c r="C640" s="70" t="s">
        <v>45</v>
      </c>
      <c r="D640" s="70" t="s">
        <v>621</v>
      </c>
      <c r="E640" s="70" t="s">
        <v>202</v>
      </c>
      <c r="F640" s="70" t="s">
        <v>203</v>
      </c>
      <c r="G640" s="70" t="s">
        <v>204</v>
      </c>
      <c r="H640" s="70" t="s">
        <v>52</v>
      </c>
      <c r="I640" s="70"/>
      <c r="J640" s="71" t="s">
        <v>1912</v>
      </c>
      <c r="K640" s="72" t="s">
        <v>1913</v>
      </c>
      <c r="L640" s="73" t="s">
        <v>782</v>
      </c>
      <c r="M640" s="74">
        <v>0.10920000000000001</v>
      </c>
      <c r="N640" s="75">
        <v>40176</v>
      </c>
      <c r="O640" s="75">
        <v>42946</v>
      </c>
      <c r="P640" s="75">
        <v>41942</v>
      </c>
      <c r="Q640" s="71" t="s">
        <v>625</v>
      </c>
      <c r="R640" s="76">
        <v>849000000</v>
      </c>
      <c r="S640" s="76">
        <v>194900000</v>
      </c>
      <c r="T640" s="76">
        <v>194900000</v>
      </c>
      <c r="U640" s="71">
        <v>0</v>
      </c>
      <c r="V640" s="71">
        <v>194900000</v>
      </c>
      <c r="W640" s="71">
        <v>18581685</v>
      </c>
      <c r="X640" s="77"/>
    </row>
    <row r="641" spans="2:24" ht="12.9" customHeight="1">
      <c r="B641" s="69">
        <v>633</v>
      </c>
      <c r="C641" s="70" t="s">
        <v>45</v>
      </c>
      <c r="D641" s="70" t="s">
        <v>621</v>
      </c>
      <c r="E641" s="70" t="s">
        <v>202</v>
      </c>
      <c r="F641" s="70" t="s">
        <v>203</v>
      </c>
      <c r="G641" s="70" t="s">
        <v>204</v>
      </c>
      <c r="H641" s="70" t="s">
        <v>52</v>
      </c>
      <c r="I641" s="70"/>
      <c r="J641" s="71" t="s">
        <v>1914</v>
      </c>
      <c r="K641" s="72" t="s">
        <v>1915</v>
      </c>
      <c r="L641" s="73" t="s">
        <v>757</v>
      </c>
      <c r="M641" s="78"/>
      <c r="N641" s="75">
        <v>42272</v>
      </c>
      <c r="O641" s="71"/>
      <c r="P641" s="71"/>
      <c r="Q641" s="71" t="s">
        <v>625</v>
      </c>
      <c r="R641" s="76">
        <v>1614100</v>
      </c>
      <c r="S641" s="76">
        <v>0</v>
      </c>
      <c r="T641" s="76">
        <v>0</v>
      </c>
      <c r="U641" s="71">
        <v>1614100</v>
      </c>
      <c r="V641" s="71">
        <v>1614100</v>
      </c>
      <c r="W641" s="71">
        <v>0</v>
      </c>
      <c r="X641" s="77" t="s">
        <v>758</v>
      </c>
    </row>
    <row r="642" spans="2:24" ht="12.9" customHeight="1">
      <c r="B642" s="69">
        <v>634</v>
      </c>
      <c r="C642" s="70" t="s">
        <v>45</v>
      </c>
      <c r="D642" s="70" t="s">
        <v>621</v>
      </c>
      <c r="E642" s="70" t="s">
        <v>202</v>
      </c>
      <c r="F642" s="70" t="s">
        <v>203</v>
      </c>
      <c r="G642" s="70" t="s">
        <v>204</v>
      </c>
      <c r="H642" s="70" t="s">
        <v>52</v>
      </c>
      <c r="I642" s="70"/>
      <c r="J642" s="71" t="s">
        <v>1916</v>
      </c>
      <c r="K642" s="72" t="s">
        <v>1917</v>
      </c>
      <c r="L642" s="73" t="s">
        <v>757</v>
      </c>
      <c r="M642" s="78"/>
      <c r="N642" s="75">
        <v>42094</v>
      </c>
      <c r="O642" s="71"/>
      <c r="P642" s="71"/>
      <c r="Q642" s="71" t="s">
        <v>625</v>
      </c>
      <c r="R642" s="76">
        <v>8402170</v>
      </c>
      <c r="S642" s="76">
        <v>0</v>
      </c>
      <c r="T642" s="76">
        <v>0</v>
      </c>
      <c r="U642" s="71">
        <v>8402170</v>
      </c>
      <c r="V642" s="71">
        <v>8402170</v>
      </c>
      <c r="W642" s="71">
        <v>0</v>
      </c>
      <c r="X642" s="77" t="s">
        <v>892</v>
      </c>
    </row>
    <row r="643" spans="2:24" ht="12.9" customHeight="1">
      <c r="B643" s="69">
        <v>635</v>
      </c>
      <c r="C643" s="70" t="s">
        <v>45</v>
      </c>
      <c r="D643" s="70" t="s">
        <v>621</v>
      </c>
      <c r="E643" s="70" t="s">
        <v>202</v>
      </c>
      <c r="F643" s="70" t="s">
        <v>203</v>
      </c>
      <c r="G643" s="70" t="s">
        <v>204</v>
      </c>
      <c r="H643" s="70" t="s">
        <v>52</v>
      </c>
      <c r="I643" s="81"/>
      <c r="J643" s="71" t="s">
        <v>1918</v>
      </c>
      <c r="K643" s="72" t="s">
        <v>1919</v>
      </c>
      <c r="L643" s="73" t="s">
        <v>757</v>
      </c>
      <c r="M643" s="78"/>
      <c r="N643" s="75">
        <v>42195</v>
      </c>
      <c r="O643" s="71"/>
      <c r="P643" s="71"/>
      <c r="Q643" s="71" t="s">
        <v>625</v>
      </c>
      <c r="R643" s="76">
        <v>2459980</v>
      </c>
      <c r="S643" s="76">
        <v>0</v>
      </c>
      <c r="T643" s="76">
        <v>0</v>
      </c>
      <c r="U643" s="71">
        <v>2459980</v>
      </c>
      <c r="V643" s="71">
        <v>2459980</v>
      </c>
      <c r="W643" s="71">
        <v>0</v>
      </c>
      <c r="X643" s="77" t="s">
        <v>892</v>
      </c>
    </row>
    <row r="644" spans="2:24" ht="12.9" customHeight="1">
      <c r="B644" s="69">
        <v>636</v>
      </c>
      <c r="C644" s="70" t="s">
        <v>45</v>
      </c>
      <c r="D644" s="70" t="s">
        <v>621</v>
      </c>
      <c r="E644" s="70" t="s">
        <v>202</v>
      </c>
      <c r="F644" s="70" t="s">
        <v>203</v>
      </c>
      <c r="G644" s="70" t="s">
        <v>204</v>
      </c>
      <c r="H644" s="70" t="s">
        <v>52</v>
      </c>
      <c r="I644" s="70"/>
      <c r="J644" s="71" t="s">
        <v>1920</v>
      </c>
      <c r="K644" s="72" t="s">
        <v>1921</v>
      </c>
      <c r="L644" s="73" t="s">
        <v>757</v>
      </c>
      <c r="M644" s="78"/>
      <c r="N644" s="75">
        <v>42229</v>
      </c>
      <c r="O644" s="71"/>
      <c r="P644" s="71"/>
      <c r="Q644" s="71" t="s">
        <v>625</v>
      </c>
      <c r="R644" s="76">
        <v>1000000</v>
      </c>
      <c r="S644" s="76">
        <v>0</v>
      </c>
      <c r="T644" s="76">
        <v>0</v>
      </c>
      <c r="U644" s="71">
        <v>1000000</v>
      </c>
      <c r="V644" s="71">
        <v>1000000</v>
      </c>
      <c r="W644" s="71">
        <v>0</v>
      </c>
      <c r="X644" s="77" t="s">
        <v>892</v>
      </c>
    </row>
    <row r="645" spans="2:24" ht="12.9" customHeight="1">
      <c r="B645" s="69">
        <v>637</v>
      </c>
      <c r="C645" s="70" t="s">
        <v>45</v>
      </c>
      <c r="D645" s="70" t="s">
        <v>621</v>
      </c>
      <c r="E645" s="70" t="s">
        <v>202</v>
      </c>
      <c r="F645" s="70" t="s">
        <v>203</v>
      </c>
      <c r="G645" s="70" t="s">
        <v>204</v>
      </c>
      <c r="H645" s="70" t="s">
        <v>52</v>
      </c>
      <c r="I645" s="70"/>
      <c r="J645" s="71" t="s">
        <v>1922</v>
      </c>
      <c r="K645" s="72" t="s">
        <v>1923</v>
      </c>
      <c r="L645" s="73" t="s">
        <v>757</v>
      </c>
      <c r="M645" s="78"/>
      <c r="N645" s="75">
        <v>42097</v>
      </c>
      <c r="O645" s="71"/>
      <c r="P645" s="71"/>
      <c r="Q645" s="71" t="s">
        <v>625</v>
      </c>
      <c r="R645" s="76">
        <v>793330</v>
      </c>
      <c r="S645" s="76">
        <v>0</v>
      </c>
      <c r="T645" s="76">
        <v>0</v>
      </c>
      <c r="U645" s="71">
        <v>793330</v>
      </c>
      <c r="V645" s="71">
        <v>793330</v>
      </c>
      <c r="W645" s="71">
        <v>0</v>
      </c>
      <c r="X645" s="77" t="s">
        <v>899</v>
      </c>
    </row>
    <row r="646" spans="2:24" ht="12.9" customHeight="1">
      <c r="B646" s="69">
        <v>638</v>
      </c>
      <c r="C646" s="70" t="s">
        <v>45</v>
      </c>
      <c r="D646" s="70" t="s">
        <v>621</v>
      </c>
      <c r="E646" s="70" t="s">
        <v>202</v>
      </c>
      <c r="F646" s="70" t="s">
        <v>203</v>
      </c>
      <c r="G646" s="70" t="s">
        <v>204</v>
      </c>
      <c r="H646" s="70" t="s">
        <v>52</v>
      </c>
      <c r="I646" s="70"/>
      <c r="J646" s="71" t="s">
        <v>1924</v>
      </c>
      <c r="K646" s="72" t="s">
        <v>1925</v>
      </c>
      <c r="L646" s="73" t="s">
        <v>757</v>
      </c>
      <c r="M646" s="78"/>
      <c r="N646" s="75">
        <v>42130</v>
      </c>
      <c r="O646" s="71"/>
      <c r="P646" s="71"/>
      <c r="Q646" s="71" t="s">
        <v>625</v>
      </c>
      <c r="R646" s="76">
        <v>3400000</v>
      </c>
      <c r="S646" s="76">
        <v>0</v>
      </c>
      <c r="T646" s="76">
        <v>0</v>
      </c>
      <c r="U646" s="71">
        <v>3400000</v>
      </c>
      <c r="V646" s="71">
        <v>3400000</v>
      </c>
      <c r="W646" s="71">
        <v>0</v>
      </c>
      <c r="X646" s="77" t="s">
        <v>899</v>
      </c>
    </row>
    <row r="647" spans="2:24" ht="12.9" customHeight="1">
      <c r="B647" s="69">
        <v>639</v>
      </c>
      <c r="C647" s="70" t="s">
        <v>45</v>
      </c>
      <c r="D647" s="70" t="s">
        <v>621</v>
      </c>
      <c r="E647" s="70" t="s">
        <v>202</v>
      </c>
      <c r="F647" s="70" t="s">
        <v>203</v>
      </c>
      <c r="G647" s="70" t="s">
        <v>204</v>
      </c>
      <c r="H647" s="70" t="s">
        <v>52</v>
      </c>
      <c r="I647" s="70"/>
      <c r="J647" s="71" t="s">
        <v>1926</v>
      </c>
      <c r="K647" s="72" t="s">
        <v>1927</v>
      </c>
      <c r="L647" s="73" t="s">
        <v>757</v>
      </c>
      <c r="M647" s="78"/>
      <c r="N647" s="75">
        <v>42163</v>
      </c>
      <c r="O647" s="75"/>
      <c r="P647" s="75"/>
      <c r="Q647" s="71" t="s">
        <v>625</v>
      </c>
      <c r="R647" s="76">
        <v>3510000</v>
      </c>
      <c r="S647" s="76">
        <v>0</v>
      </c>
      <c r="T647" s="76">
        <v>0</v>
      </c>
      <c r="U647" s="71">
        <v>3510000</v>
      </c>
      <c r="V647" s="71">
        <v>3510000</v>
      </c>
      <c r="W647" s="71">
        <v>0</v>
      </c>
      <c r="X647" s="77" t="s">
        <v>899</v>
      </c>
    </row>
    <row r="648" spans="2:24" ht="12.9" customHeight="1">
      <c r="B648" s="69">
        <v>640</v>
      </c>
      <c r="C648" s="70" t="s">
        <v>45</v>
      </c>
      <c r="D648" s="70" t="s">
        <v>621</v>
      </c>
      <c r="E648" s="70" t="s">
        <v>202</v>
      </c>
      <c r="F648" s="70" t="s">
        <v>203</v>
      </c>
      <c r="G648" s="70" t="s">
        <v>204</v>
      </c>
      <c r="H648" s="70" t="s">
        <v>52</v>
      </c>
      <c r="I648" s="70"/>
      <c r="J648" s="71" t="s">
        <v>1928</v>
      </c>
      <c r="K648" s="72" t="s">
        <v>1929</v>
      </c>
      <c r="L648" s="73" t="s">
        <v>757</v>
      </c>
      <c r="M648" s="78"/>
      <c r="N648" s="75">
        <v>42191</v>
      </c>
      <c r="O648" s="75"/>
      <c r="P648" s="75"/>
      <c r="Q648" s="71" t="s">
        <v>625</v>
      </c>
      <c r="R648" s="76">
        <v>3400000</v>
      </c>
      <c r="S648" s="76">
        <v>0</v>
      </c>
      <c r="T648" s="76">
        <v>0</v>
      </c>
      <c r="U648" s="71">
        <v>3400000</v>
      </c>
      <c r="V648" s="71">
        <v>3400000</v>
      </c>
      <c r="W648" s="71">
        <v>0</v>
      </c>
      <c r="X648" s="77" t="s">
        <v>899</v>
      </c>
    </row>
    <row r="649" spans="2:24" ht="12.9" customHeight="1">
      <c r="B649" s="69">
        <v>641</v>
      </c>
      <c r="C649" s="70" t="s">
        <v>45</v>
      </c>
      <c r="D649" s="70" t="s">
        <v>621</v>
      </c>
      <c r="E649" s="70" t="s">
        <v>202</v>
      </c>
      <c r="F649" s="70" t="s">
        <v>203</v>
      </c>
      <c r="G649" s="70" t="s">
        <v>204</v>
      </c>
      <c r="H649" s="70" t="s">
        <v>52</v>
      </c>
      <c r="I649" s="70"/>
      <c r="J649" s="71" t="s">
        <v>1930</v>
      </c>
      <c r="K649" s="72" t="s">
        <v>1931</v>
      </c>
      <c r="L649" s="73" t="s">
        <v>757</v>
      </c>
      <c r="M649" s="78"/>
      <c r="N649" s="75">
        <v>42221</v>
      </c>
      <c r="O649" s="75"/>
      <c r="P649" s="75"/>
      <c r="Q649" s="71" t="s">
        <v>625</v>
      </c>
      <c r="R649" s="76">
        <v>3510000</v>
      </c>
      <c r="S649" s="76">
        <v>0</v>
      </c>
      <c r="T649" s="76">
        <v>0</v>
      </c>
      <c r="U649" s="71">
        <v>3510000</v>
      </c>
      <c r="V649" s="71">
        <v>3510000</v>
      </c>
      <c r="W649" s="71">
        <v>0</v>
      </c>
      <c r="X649" s="77" t="s">
        <v>899</v>
      </c>
    </row>
    <row r="650" spans="2:24" ht="12.9" customHeight="1">
      <c r="B650" s="69">
        <v>642</v>
      </c>
      <c r="C650" s="70" t="s">
        <v>45</v>
      </c>
      <c r="D650" s="70" t="s">
        <v>621</v>
      </c>
      <c r="E650" s="70" t="s">
        <v>202</v>
      </c>
      <c r="F650" s="70" t="s">
        <v>203</v>
      </c>
      <c r="G650" s="70" t="s">
        <v>204</v>
      </c>
      <c r="H650" s="70" t="s">
        <v>52</v>
      </c>
      <c r="I650" s="70"/>
      <c r="J650" s="71" t="s">
        <v>1932</v>
      </c>
      <c r="K650" s="72" t="s">
        <v>1933</v>
      </c>
      <c r="L650" s="73" t="s">
        <v>757</v>
      </c>
      <c r="M650" s="78"/>
      <c r="N650" s="75">
        <v>42250</v>
      </c>
      <c r="O650" s="75"/>
      <c r="P650" s="75"/>
      <c r="Q650" s="71" t="s">
        <v>625</v>
      </c>
      <c r="R650" s="76">
        <v>3510000</v>
      </c>
      <c r="S650" s="76">
        <v>0</v>
      </c>
      <c r="T650" s="76">
        <v>0</v>
      </c>
      <c r="U650" s="71">
        <v>3510000</v>
      </c>
      <c r="V650" s="71">
        <v>3510000</v>
      </c>
      <c r="W650" s="71">
        <v>0</v>
      </c>
      <c r="X650" s="77" t="s">
        <v>899</v>
      </c>
    </row>
    <row r="651" spans="2:24" ht="12.9" customHeight="1">
      <c r="B651" s="69">
        <v>643</v>
      </c>
      <c r="C651" s="70" t="s">
        <v>45</v>
      </c>
      <c r="D651" s="70" t="s">
        <v>621</v>
      </c>
      <c r="E651" s="70" t="s">
        <v>207</v>
      </c>
      <c r="F651" s="70" t="s">
        <v>208</v>
      </c>
      <c r="G651" s="70" t="s">
        <v>209</v>
      </c>
      <c r="H651" s="70" t="s">
        <v>155</v>
      </c>
      <c r="I651" s="70"/>
      <c r="J651" s="71" t="s">
        <v>1934</v>
      </c>
      <c r="K651" s="72" t="s">
        <v>1935</v>
      </c>
      <c r="L651" s="73" t="s">
        <v>624</v>
      </c>
      <c r="M651" s="74">
        <v>0.11</v>
      </c>
      <c r="N651" s="75">
        <v>40806</v>
      </c>
      <c r="O651" s="75">
        <v>42264</v>
      </c>
      <c r="P651" s="75">
        <v>42236</v>
      </c>
      <c r="Q651" s="71" t="s">
        <v>625</v>
      </c>
      <c r="R651" s="76">
        <v>100000000</v>
      </c>
      <c r="S651" s="76">
        <v>100000000</v>
      </c>
      <c r="T651" s="76">
        <v>100000000</v>
      </c>
      <c r="U651" s="71">
        <v>0</v>
      </c>
      <c r="V651" s="71">
        <v>100000000</v>
      </c>
      <c r="W651" s="71">
        <v>798903</v>
      </c>
      <c r="X651" s="77"/>
    </row>
    <row r="652" spans="2:24" ht="12.9" customHeight="1">
      <c r="B652" s="69">
        <v>644</v>
      </c>
      <c r="C652" s="70" t="s">
        <v>45</v>
      </c>
      <c r="D652" s="70" t="s">
        <v>621</v>
      </c>
      <c r="E652" s="70" t="s">
        <v>207</v>
      </c>
      <c r="F652" s="70" t="s">
        <v>208</v>
      </c>
      <c r="G652" s="70" t="s">
        <v>209</v>
      </c>
      <c r="H652" s="70" t="s">
        <v>155</v>
      </c>
      <c r="I652" s="70"/>
      <c r="J652" s="71" t="s">
        <v>1936</v>
      </c>
      <c r="K652" s="72" t="s">
        <v>1937</v>
      </c>
      <c r="L652" s="73" t="s">
        <v>763</v>
      </c>
      <c r="M652" s="74">
        <v>0.11</v>
      </c>
      <c r="N652" s="75">
        <v>40807</v>
      </c>
      <c r="O652" s="75">
        <v>43729</v>
      </c>
      <c r="P652" s="75">
        <v>42236</v>
      </c>
      <c r="Q652" s="71" t="s">
        <v>625</v>
      </c>
      <c r="R652" s="76">
        <v>1200000000</v>
      </c>
      <c r="S652" s="76">
        <v>1200000000</v>
      </c>
      <c r="T652" s="76">
        <v>1200000000</v>
      </c>
      <c r="U652" s="71">
        <v>0</v>
      </c>
      <c r="V652" s="71">
        <v>1200000000</v>
      </c>
      <c r="W652" s="71">
        <v>5930502</v>
      </c>
      <c r="X652" s="77"/>
    </row>
    <row r="653" spans="2:24" ht="12.9" customHeight="1">
      <c r="B653" s="69">
        <v>645</v>
      </c>
      <c r="C653" s="70" t="s">
        <v>45</v>
      </c>
      <c r="D653" s="70" t="s">
        <v>621</v>
      </c>
      <c r="E653" s="70" t="s">
        <v>207</v>
      </c>
      <c r="F653" s="70" t="s">
        <v>208</v>
      </c>
      <c r="G653" s="70" t="s">
        <v>209</v>
      </c>
      <c r="H653" s="70" t="s">
        <v>155</v>
      </c>
      <c r="I653" s="70"/>
      <c r="J653" s="71" t="s">
        <v>1938</v>
      </c>
      <c r="K653" s="72" t="s">
        <v>1939</v>
      </c>
      <c r="L653" s="73" t="s">
        <v>624</v>
      </c>
      <c r="M653" s="74">
        <v>0.11</v>
      </c>
      <c r="N653" s="75">
        <v>42124</v>
      </c>
      <c r="O653" s="75">
        <v>43951</v>
      </c>
      <c r="P653" s="75">
        <v>42245</v>
      </c>
      <c r="Q653" s="71" t="s">
        <v>625</v>
      </c>
      <c r="R653" s="76">
        <v>92000000</v>
      </c>
      <c r="S653" s="76">
        <v>85680000</v>
      </c>
      <c r="T653" s="76">
        <v>85680000</v>
      </c>
      <c r="U653" s="71">
        <v>0</v>
      </c>
      <c r="V653" s="71">
        <v>85680000</v>
      </c>
      <c r="W653" s="71">
        <v>312986</v>
      </c>
      <c r="X653" s="77"/>
    </row>
    <row r="654" spans="2:24" ht="12.9" customHeight="1">
      <c r="B654" s="69">
        <v>646</v>
      </c>
      <c r="C654" s="70" t="s">
        <v>45</v>
      </c>
      <c r="D654" s="70" t="s">
        <v>621</v>
      </c>
      <c r="E654" s="70" t="s">
        <v>207</v>
      </c>
      <c r="F654" s="70" t="s">
        <v>208</v>
      </c>
      <c r="G654" s="70" t="s">
        <v>209</v>
      </c>
      <c r="H654" s="70" t="s">
        <v>155</v>
      </c>
      <c r="I654" s="70"/>
      <c r="J654" s="71" t="s">
        <v>1940</v>
      </c>
      <c r="K654" s="72" t="s">
        <v>1941</v>
      </c>
      <c r="L654" s="73" t="s">
        <v>669</v>
      </c>
      <c r="M654" s="74">
        <v>0.25</v>
      </c>
      <c r="N654" s="75">
        <v>42272</v>
      </c>
      <c r="O654" s="75">
        <v>42583</v>
      </c>
      <c r="P654" s="75">
        <v>42277</v>
      </c>
      <c r="Q654" s="71" t="s">
        <v>625</v>
      </c>
      <c r="R654" s="76">
        <v>7428398</v>
      </c>
      <c r="S654" s="76">
        <v>7428398</v>
      </c>
      <c r="T654" s="76">
        <v>7428398</v>
      </c>
      <c r="U654" s="71">
        <v>0</v>
      </c>
      <c r="V654" s="71">
        <v>7428398</v>
      </c>
      <c r="W654" s="71">
        <v>39460</v>
      </c>
      <c r="X654" s="77"/>
    </row>
    <row r="655" spans="2:24" ht="12.9" customHeight="1">
      <c r="B655" s="69">
        <v>647</v>
      </c>
      <c r="C655" s="70" t="s">
        <v>45</v>
      </c>
      <c r="D655" s="70" t="s">
        <v>621</v>
      </c>
      <c r="E655" s="70" t="s">
        <v>211</v>
      </c>
      <c r="F655" s="70" t="s">
        <v>212</v>
      </c>
      <c r="G655" s="70" t="s">
        <v>213</v>
      </c>
      <c r="H655" s="70" t="s">
        <v>52</v>
      </c>
      <c r="I655" s="70"/>
      <c r="J655" s="71" t="s">
        <v>1942</v>
      </c>
      <c r="K655" s="72" t="s">
        <v>1943</v>
      </c>
      <c r="L655" s="73" t="s">
        <v>763</v>
      </c>
      <c r="M655" s="74">
        <v>0.11</v>
      </c>
      <c r="N655" s="75">
        <v>39717</v>
      </c>
      <c r="O655" s="75">
        <v>42639</v>
      </c>
      <c r="P655" s="75">
        <v>42181</v>
      </c>
      <c r="Q655" s="71" t="s">
        <v>625</v>
      </c>
      <c r="R655" s="76">
        <v>328000000</v>
      </c>
      <c r="S655" s="76">
        <v>267800000</v>
      </c>
      <c r="T655" s="76">
        <v>267800000</v>
      </c>
      <c r="U655" s="71">
        <v>0</v>
      </c>
      <c r="V655" s="71">
        <v>267800000</v>
      </c>
      <c r="W655" s="71">
        <v>2966409</v>
      </c>
      <c r="X655" s="77"/>
    </row>
    <row r="656" spans="2:24" ht="12.9" customHeight="1">
      <c r="B656" s="69">
        <v>648</v>
      </c>
      <c r="C656" s="70" t="s">
        <v>45</v>
      </c>
      <c r="D656" s="70" t="s">
        <v>621</v>
      </c>
      <c r="E656" s="70" t="s">
        <v>211</v>
      </c>
      <c r="F656" s="70" t="s">
        <v>212</v>
      </c>
      <c r="G656" s="70" t="s">
        <v>213</v>
      </c>
      <c r="H656" s="70" t="s">
        <v>52</v>
      </c>
      <c r="I656" s="70"/>
      <c r="J656" s="71" t="s">
        <v>1944</v>
      </c>
      <c r="K656" s="72" t="s">
        <v>1945</v>
      </c>
      <c r="L656" s="73" t="s">
        <v>624</v>
      </c>
      <c r="M656" s="74">
        <v>0.11</v>
      </c>
      <c r="N656" s="75">
        <v>39717</v>
      </c>
      <c r="O656" s="75">
        <v>42273</v>
      </c>
      <c r="P656" s="75">
        <v>42241</v>
      </c>
      <c r="Q656" s="71" t="s">
        <v>625</v>
      </c>
      <c r="R656" s="76">
        <v>125000000</v>
      </c>
      <c r="S656" s="76">
        <v>25000000</v>
      </c>
      <c r="T656" s="76">
        <v>25000000</v>
      </c>
      <c r="U656" s="71">
        <v>0</v>
      </c>
      <c r="V656" s="71">
        <v>25000000</v>
      </c>
      <c r="W656" s="71">
        <v>227739</v>
      </c>
      <c r="X656" s="77"/>
    </row>
    <row r="657" spans="2:24" ht="12.9" customHeight="1">
      <c r="B657" s="69">
        <v>649</v>
      </c>
      <c r="C657" s="70" t="s">
        <v>45</v>
      </c>
      <c r="D657" s="70" t="s">
        <v>621</v>
      </c>
      <c r="E657" s="70" t="s">
        <v>211</v>
      </c>
      <c r="F657" s="70" t="s">
        <v>212</v>
      </c>
      <c r="G657" s="70" t="s">
        <v>213</v>
      </c>
      <c r="H657" s="70" t="s">
        <v>52</v>
      </c>
      <c r="I657" s="70"/>
      <c r="J657" s="71" t="s">
        <v>1946</v>
      </c>
      <c r="K657" s="72" t="s">
        <v>1947</v>
      </c>
      <c r="L657" s="73" t="s">
        <v>624</v>
      </c>
      <c r="M657" s="74">
        <v>0.11</v>
      </c>
      <c r="N657" s="75">
        <v>39717</v>
      </c>
      <c r="O657" s="75">
        <v>42273</v>
      </c>
      <c r="P657" s="75">
        <v>42241</v>
      </c>
      <c r="Q657" s="71" t="s">
        <v>625</v>
      </c>
      <c r="R657" s="76">
        <v>100000000</v>
      </c>
      <c r="S657" s="76">
        <v>100000000</v>
      </c>
      <c r="T657" s="76">
        <v>100000000</v>
      </c>
      <c r="U657" s="71">
        <v>0</v>
      </c>
      <c r="V657" s="71">
        <v>100000000</v>
      </c>
      <c r="W657" s="71">
        <v>910958</v>
      </c>
      <c r="X657" s="77"/>
    </row>
    <row r="658" spans="2:24" ht="12.9" customHeight="1">
      <c r="B658" s="69">
        <v>650</v>
      </c>
      <c r="C658" s="70" t="s">
        <v>45</v>
      </c>
      <c r="D658" s="70" t="s">
        <v>621</v>
      </c>
      <c r="E658" s="70" t="s">
        <v>211</v>
      </c>
      <c r="F658" s="70" t="s">
        <v>212</v>
      </c>
      <c r="G658" s="70" t="s">
        <v>213</v>
      </c>
      <c r="H658" s="70" t="s">
        <v>52</v>
      </c>
      <c r="I658" s="70"/>
      <c r="J658" s="71" t="s">
        <v>1948</v>
      </c>
      <c r="K658" s="72" t="s">
        <v>1949</v>
      </c>
      <c r="L658" s="73" t="s">
        <v>624</v>
      </c>
      <c r="M658" s="74">
        <v>0.11</v>
      </c>
      <c r="N658" s="75">
        <v>39849</v>
      </c>
      <c r="O658" s="75">
        <v>42272</v>
      </c>
      <c r="P658" s="75">
        <v>42249</v>
      </c>
      <c r="Q658" s="71" t="s">
        <v>625</v>
      </c>
      <c r="R658" s="76">
        <v>300000000</v>
      </c>
      <c r="S658" s="76">
        <v>125000000</v>
      </c>
      <c r="T658" s="76">
        <v>125000000</v>
      </c>
      <c r="U658" s="71">
        <v>0</v>
      </c>
      <c r="V658" s="71">
        <v>125000000</v>
      </c>
      <c r="W658" s="71">
        <v>612180</v>
      </c>
      <c r="X658" s="77"/>
    </row>
    <row r="659" spans="2:24" ht="12.9" customHeight="1">
      <c r="B659" s="69">
        <v>651</v>
      </c>
      <c r="C659" s="70" t="s">
        <v>45</v>
      </c>
      <c r="D659" s="70" t="s">
        <v>621</v>
      </c>
      <c r="E659" s="70" t="s">
        <v>211</v>
      </c>
      <c r="F659" s="70" t="s">
        <v>212</v>
      </c>
      <c r="G659" s="70" t="s">
        <v>213</v>
      </c>
      <c r="H659" s="70" t="s">
        <v>52</v>
      </c>
      <c r="I659" s="70"/>
      <c r="J659" s="71" t="s">
        <v>1950</v>
      </c>
      <c r="K659" s="72" t="s">
        <v>1951</v>
      </c>
      <c r="L659" s="73" t="s">
        <v>624</v>
      </c>
      <c r="M659" s="74">
        <v>0.11</v>
      </c>
      <c r="N659" s="75">
        <v>40253</v>
      </c>
      <c r="O659" s="75">
        <v>42356</v>
      </c>
      <c r="P659" s="75">
        <v>42234</v>
      </c>
      <c r="Q659" s="71" t="s">
        <v>625</v>
      </c>
      <c r="R659" s="76">
        <v>30000000</v>
      </c>
      <c r="S659" s="76">
        <v>30000000</v>
      </c>
      <c r="T659" s="76">
        <v>30000000</v>
      </c>
      <c r="U659" s="71">
        <v>0</v>
      </c>
      <c r="V659" s="71">
        <v>30000000</v>
      </c>
      <c r="W659" s="71">
        <v>336335</v>
      </c>
      <c r="X659" s="77"/>
    </row>
    <row r="660" spans="2:24" ht="12.9" customHeight="1">
      <c r="B660" s="69">
        <v>652</v>
      </c>
      <c r="C660" s="70" t="s">
        <v>45</v>
      </c>
      <c r="D660" s="70" t="s">
        <v>621</v>
      </c>
      <c r="E660" s="70" t="s">
        <v>211</v>
      </c>
      <c r="F660" s="70" t="s">
        <v>212</v>
      </c>
      <c r="G660" s="70" t="s">
        <v>213</v>
      </c>
      <c r="H660" s="70" t="s">
        <v>52</v>
      </c>
      <c r="I660" s="70"/>
      <c r="J660" s="71" t="s">
        <v>1952</v>
      </c>
      <c r="K660" s="72" t="s">
        <v>1953</v>
      </c>
      <c r="L660" s="73" t="s">
        <v>624</v>
      </c>
      <c r="M660" s="74">
        <v>0.11</v>
      </c>
      <c r="N660" s="75">
        <v>40435</v>
      </c>
      <c r="O660" s="75">
        <v>42356</v>
      </c>
      <c r="P660" s="75">
        <v>42234</v>
      </c>
      <c r="Q660" s="71" t="s">
        <v>625</v>
      </c>
      <c r="R660" s="76">
        <v>35000000</v>
      </c>
      <c r="S660" s="76">
        <v>35000000</v>
      </c>
      <c r="T660" s="76">
        <v>35000000</v>
      </c>
      <c r="U660" s="71">
        <v>0</v>
      </c>
      <c r="V660" s="71">
        <v>35000000</v>
      </c>
      <c r="W660" s="71">
        <v>392392</v>
      </c>
      <c r="X660" s="77"/>
    </row>
    <row r="661" spans="2:24" ht="12.9" customHeight="1">
      <c r="B661" s="69">
        <v>653</v>
      </c>
      <c r="C661" s="70" t="s">
        <v>45</v>
      </c>
      <c r="D661" s="70" t="s">
        <v>621</v>
      </c>
      <c r="E661" s="70" t="s">
        <v>211</v>
      </c>
      <c r="F661" s="70" t="s">
        <v>212</v>
      </c>
      <c r="G661" s="70" t="s">
        <v>213</v>
      </c>
      <c r="H661" s="70" t="s">
        <v>52</v>
      </c>
      <c r="I661" s="70"/>
      <c r="J661" s="71" t="s">
        <v>1954</v>
      </c>
      <c r="K661" s="72" t="s">
        <v>1955</v>
      </c>
      <c r="L661" s="73" t="s">
        <v>624</v>
      </c>
      <c r="M661" s="74">
        <v>0.11</v>
      </c>
      <c r="N661" s="75">
        <v>40528</v>
      </c>
      <c r="O661" s="75">
        <v>42351</v>
      </c>
      <c r="P661" s="75">
        <v>42230</v>
      </c>
      <c r="Q661" s="71" t="s">
        <v>625</v>
      </c>
      <c r="R661" s="76">
        <v>42000000</v>
      </c>
      <c r="S661" s="76">
        <v>42000000</v>
      </c>
      <c r="T661" s="76">
        <v>42000000</v>
      </c>
      <c r="U661" s="71">
        <v>0</v>
      </c>
      <c r="V661" s="71">
        <v>42000000</v>
      </c>
      <c r="W661" s="71">
        <v>515209</v>
      </c>
      <c r="X661" s="77"/>
    </row>
    <row r="662" spans="2:24" ht="12.9" customHeight="1">
      <c r="B662" s="69">
        <v>654</v>
      </c>
      <c r="C662" s="70" t="s">
        <v>45</v>
      </c>
      <c r="D662" s="70" t="s">
        <v>621</v>
      </c>
      <c r="E662" s="70" t="s">
        <v>211</v>
      </c>
      <c r="F662" s="70" t="s">
        <v>212</v>
      </c>
      <c r="G662" s="70" t="s">
        <v>213</v>
      </c>
      <c r="H662" s="70" t="s">
        <v>52</v>
      </c>
      <c r="I662" s="70"/>
      <c r="J662" s="71" t="s">
        <v>1956</v>
      </c>
      <c r="K662" s="72" t="s">
        <v>1957</v>
      </c>
      <c r="L662" s="73" t="s">
        <v>624</v>
      </c>
      <c r="M662" s="74">
        <v>0.11</v>
      </c>
      <c r="N662" s="75">
        <v>40617</v>
      </c>
      <c r="O662" s="75">
        <v>42356</v>
      </c>
      <c r="P662" s="75">
        <v>42234</v>
      </c>
      <c r="Q662" s="71" t="s">
        <v>625</v>
      </c>
      <c r="R662" s="76">
        <v>33000000</v>
      </c>
      <c r="S662" s="76">
        <v>33000000</v>
      </c>
      <c r="T662" s="76">
        <v>33000000</v>
      </c>
      <c r="U662" s="71">
        <v>0</v>
      </c>
      <c r="V662" s="71">
        <v>33000000</v>
      </c>
      <c r="W662" s="71">
        <v>369969</v>
      </c>
      <c r="X662" s="77"/>
    </row>
    <row r="663" spans="2:24" ht="12.9" customHeight="1">
      <c r="B663" s="69">
        <v>655</v>
      </c>
      <c r="C663" s="70" t="s">
        <v>45</v>
      </c>
      <c r="D663" s="70" t="s">
        <v>621</v>
      </c>
      <c r="E663" s="70" t="s">
        <v>211</v>
      </c>
      <c r="F663" s="70" t="s">
        <v>212</v>
      </c>
      <c r="G663" s="70" t="s">
        <v>213</v>
      </c>
      <c r="H663" s="70" t="s">
        <v>52</v>
      </c>
      <c r="I663" s="70"/>
      <c r="J663" s="71" t="s">
        <v>1958</v>
      </c>
      <c r="K663" s="72" t="s">
        <v>1959</v>
      </c>
      <c r="L663" s="73" t="s">
        <v>624</v>
      </c>
      <c r="M663" s="74">
        <v>0.11</v>
      </c>
      <c r="N663" s="75">
        <v>40709</v>
      </c>
      <c r="O663" s="75">
        <v>42356</v>
      </c>
      <c r="P663" s="75">
        <v>42234</v>
      </c>
      <c r="Q663" s="71" t="s">
        <v>625</v>
      </c>
      <c r="R663" s="76">
        <v>33000000</v>
      </c>
      <c r="S663" s="76">
        <v>33000000</v>
      </c>
      <c r="T663" s="76">
        <v>33000000</v>
      </c>
      <c r="U663" s="71">
        <v>0</v>
      </c>
      <c r="V663" s="71">
        <v>33000000</v>
      </c>
      <c r="W663" s="71">
        <v>369969</v>
      </c>
      <c r="X663" s="77"/>
    </row>
    <row r="664" spans="2:24" ht="12.9" customHeight="1">
      <c r="B664" s="69">
        <v>656</v>
      </c>
      <c r="C664" s="70" t="s">
        <v>45</v>
      </c>
      <c r="D664" s="70" t="s">
        <v>621</v>
      </c>
      <c r="E664" s="70" t="s">
        <v>211</v>
      </c>
      <c r="F664" s="70" t="s">
        <v>212</v>
      </c>
      <c r="G664" s="70" t="s">
        <v>213</v>
      </c>
      <c r="H664" s="70" t="s">
        <v>52</v>
      </c>
      <c r="I664" s="70"/>
      <c r="J664" s="71" t="s">
        <v>1960</v>
      </c>
      <c r="K664" s="72" t="s">
        <v>1961</v>
      </c>
      <c r="L664" s="73" t="s">
        <v>624</v>
      </c>
      <c r="M664" s="74">
        <v>0.11</v>
      </c>
      <c r="N664" s="75">
        <v>40802</v>
      </c>
      <c r="O664" s="75">
        <v>42295</v>
      </c>
      <c r="P664" s="75">
        <v>42249</v>
      </c>
      <c r="Q664" s="71" t="s">
        <v>625</v>
      </c>
      <c r="R664" s="76">
        <v>23000000</v>
      </c>
      <c r="S664" s="76">
        <v>23000000</v>
      </c>
      <c r="T664" s="76">
        <v>23000000</v>
      </c>
      <c r="U664" s="71">
        <v>0</v>
      </c>
      <c r="V664" s="71">
        <v>23000000</v>
      </c>
      <c r="W664" s="71">
        <v>167616</v>
      </c>
      <c r="X664" s="77"/>
    </row>
    <row r="665" spans="2:24" ht="12.9" customHeight="1">
      <c r="B665" s="69">
        <v>657</v>
      </c>
      <c r="C665" s="70" t="s">
        <v>45</v>
      </c>
      <c r="D665" s="70" t="s">
        <v>621</v>
      </c>
      <c r="E665" s="70" t="s">
        <v>211</v>
      </c>
      <c r="F665" s="70" t="s">
        <v>212</v>
      </c>
      <c r="G665" s="70" t="s">
        <v>213</v>
      </c>
      <c r="H665" s="70" t="s">
        <v>52</v>
      </c>
      <c r="I665" s="70"/>
      <c r="J665" s="71" t="s">
        <v>1962</v>
      </c>
      <c r="K665" s="72" t="s">
        <v>1963</v>
      </c>
      <c r="L665" s="73" t="s">
        <v>624</v>
      </c>
      <c r="M665" s="74">
        <v>0.11</v>
      </c>
      <c r="N665" s="75">
        <v>40892</v>
      </c>
      <c r="O665" s="75">
        <v>42351</v>
      </c>
      <c r="P665" s="75">
        <v>42230</v>
      </c>
      <c r="Q665" s="71" t="s">
        <v>625</v>
      </c>
      <c r="R665" s="76">
        <v>23000000</v>
      </c>
      <c r="S665" s="76">
        <v>23000000</v>
      </c>
      <c r="T665" s="76">
        <v>23000000</v>
      </c>
      <c r="U665" s="71">
        <v>0</v>
      </c>
      <c r="V665" s="71">
        <v>23000000</v>
      </c>
      <c r="W665" s="71">
        <v>282137</v>
      </c>
      <c r="X665" s="77"/>
    </row>
    <row r="666" spans="2:24" ht="12.9" customHeight="1">
      <c r="B666" s="69">
        <v>658</v>
      </c>
      <c r="C666" s="70" t="s">
        <v>45</v>
      </c>
      <c r="D666" s="70" t="s">
        <v>621</v>
      </c>
      <c r="E666" s="70" t="s">
        <v>211</v>
      </c>
      <c r="F666" s="70" t="s">
        <v>212</v>
      </c>
      <c r="G666" s="70" t="s">
        <v>213</v>
      </c>
      <c r="H666" s="70" t="s">
        <v>52</v>
      </c>
      <c r="I666" s="70"/>
      <c r="J666" s="71" t="s">
        <v>1964</v>
      </c>
      <c r="K666" s="72" t="s">
        <v>1965</v>
      </c>
      <c r="L666" s="73" t="s">
        <v>624</v>
      </c>
      <c r="M666" s="74">
        <v>0.11</v>
      </c>
      <c r="N666" s="75">
        <v>40983</v>
      </c>
      <c r="O666" s="75">
        <v>42356</v>
      </c>
      <c r="P666" s="75">
        <v>42234</v>
      </c>
      <c r="Q666" s="71" t="s">
        <v>625</v>
      </c>
      <c r="R666" s="76">
        <v>82800000</v>
      </c>
      <c r="S666" s="76">
        <v>82800000</v>
      </c>
      <c r="T666" s="76">
        <v>82800000</v>
      </c>
      <c r="U666" s="71">
        <v>0</v>
      </c>
      <c r="V666" s="71">
        <v>82800000</v>
      </c>
      <c r="W666" s="71">
        <v>928289</v>
      </c>
      <c r="X666" s="77"/>
    </row>
    <row r="667" spans="2:24" ht="12.9" customHeight="1">
      <c r="B667" s="69">
        <v>659</v>
      </c>
      <c r="C667" s="70" t="s">
        <v>45</v>
      </c>
      <c r="D667" s="70" t="s">
        <v>621</v>
      </c>
      <c r="E667" s="70" t="s">
        <v>211</v>
      </c>
      <c r="F667" s="70" t="s">
        <v>212</v>
      </c>
      <c r="G667" s="70" t="s">
        <v>213</v>
      </c>
      <c r="H667" s="70" t="s">
        <v>52</v>
      </c>
      <c r="I667" s="70"/>
      <c r="J667" s="71" t="s">
        <v>1966</v>
      </c>
      <c r="K667" s="72" t="s">
        <v>1967</v>
      </c>
      <c r="L667" s="73" t="s">
        <v>624</v>
      </c>
      <c r="M667" s="74">
        <v>0.11</v>
      </c>
      <c r="N667" s="75">
        <v>41075</v>
      </c>
      <c r="O667" s="75">
        <v>42356</v>
      </c>
      <c r="P667" s="75">
        <v>42234</v>
      </c>
      <c r="Q667" s="71" t="s">
        <v>625</v>
      </c>
      <c r="R667" s="76">
        <v>23000000</v>
      </c>
      <c r="S667" s="76">
        <v>23000000</v>
      </c>
      <c r="T667" s="76">
        <v>23000000</v>
      </c>
      <c r="U667" s="71">
        <v>0</v>
      </c>
      <c r="V667" s="71">
        <v>23000000</v>
      </c>
      <c r="W667" s="71">
        <v>257857</v>
      </c>
      <c r="X667" s="77"/>
    </row>
    <row r="668" spans="2:24" ht="12.9" customHeight="1">
      <c r="B668" s="69">
        <v>660</v>
      </c>
      <c r="C668" s="70" t="s">
        <v>45</v>
      </c>
      <c r="D668" s="70" t="s">
        <v>621</v>
      </c>
      <c r="E668" s="70" t="s">
        <v>211</v>
      </c>
      <c r="F668" s="70" t="s">
        <v>212</v>
      </c>
      <c r="G668" s="70" t="s">
        <v>213</v>
      </c>
      <c r="H668" s="70" t="s">
        <v>52</v>
      </c>
      <c r="I668" s="70"/>
      <c r="J668" s="71" t="s">
        <v>1968</v>
      </c>
      <c r="K668" s="72" t="s">
        <v>1969</v>
      </c>
      <c r="L668" s="73" t="s">
        <v>624</v>
      </c>
      <c r="M668" s="74">
        <v>0.11</v>
      </c>
      <c r="N668" s="75">
        <v>41200</v>
      </c>
      <c r="O668" s="75">
        <v>42295</v>
      </c>
      <c r="P668" s="75">
        <v>42249</v>
      </c>
      <c r="Q668" s="71" t="s">
        <v>625</v>
      </c>
      <c r="R668" s="76">
        <v>23000000</v>
      </c>
      <c r="S668" s="76">
        <v>23000000</v>
      </c>
      <c r="T668" s="76">
        <v>23000000</v>
      </c>
      <c r="U668" s="71">
        <v>0</v>
      </c>
      <c r="V668" s="71">
        <v>23000000</v>
      </c>
      <c r="W668" s="71">
        <v>167616</v>
      </c>
      <c r="X668" s="77"/>
    </row>
    <row r="669" spans="2:24" ht="12.9" customHeight="1">
      <c r="B669" s="69">
        <v>661</v>
      </c>
      <c r="C669" s="70" t="s">
        <v>45</v>
      </c>
      <c r="D669" s="70" t="s">
        <v>621</v>
      </c>
      <c r="E669" s="70" t="s">
        <v>211</v>
      </c>
      <c r="F669" s="70" t="s">
        <v>212</v>
      </c>
      <c r="G669" s="70" t="s">
        <v>213</v>
      </c>
      <c r="H669" s="70" t="s">
        <v>52</v>
      </c>
      <c r="I669" s="70"/>
      <c r="J669" s="71" t="s">
        <v>1970</v>
      </c>
      <c r="K669" s="72" t="s">
        <v>1971</v>
      </c>
      <c r="L669" s="73" t="s">
        <v>624</v>
      </c>
      <c r="M669" s="74">
        <v>0.11</v>
      </c>
      <c r="N669" s="75">
        <v>41257</v>
      </c>
      <c r="O669" s="75">
        <v>42351</v>
      </c>
      <c r="P669" s="75">
        <v>42230</v>
      </c>
      <c r="Q669" s="71" t="s">
        <v>625</v>
      </c>
      <c r="R669" s="76">
        <v>23000000</v>
      </c>
      <c r="S669" s="76">
        <v>23000000</v>
      </c>
      <c r="T669" s="76">
        <v>23000000</v>
      </c>
      <c r="U669" s="71">
        <v>0</v>
      </c>
      <c r="V669" s="71">
        <v>23000000</v>
      </c>
      <c r="W669" s="71">
        <v>282137</v>
      </c>
      <c r="X669" s="77"/>
    </row>
    <row r="670" spans="2:24" ht="12.9" customHeight="1">
      <c r="B670" s="69">
        <v>662</v>
      </c>
      <c r="C670" s="70" t="s">
        <v>45</v>
      </c>
      <c r="D670" s="70" t="s">
        <v>621</v>
      </c>
      <c r="E670" s="70" t="s">
        <v>211</v>
      </c>
      <c r="F670" s="70" t="s">
        <v>212</v>
      </c>
      <c r="G670" s="70" t="s">
        <v>213</v>
      </c>
      <c r="H670" s="70" t="s">
        <v>52</v>
      </c>
      <c r="I670" s="70"/>
      <c r="J670" s="71" t="s">
        <v>1972</v>
      </c>
      <c r="K670" s="72" t="s">
        <v>1973</v>
      </c>
      <c r="L670" s="73" t="s">
        <v>624</v>
      </c>
      <c r="M670" s="74">
        <v>0.11</v>
      </c>
      <c r="N670" s="75">
        <v>41348</v>
      </c>
      <c r="O670" s="75">
        <v>42444</v>
      </c>
      <c r="P670" s="75">
        <v>42233</v>
      </c>
      <c r="Q670" s="71" t="s">
        <v>625</v>
      </c>
      <c r="R670" s="76">
        <v>23000000</v>
      </c>
      <c r="S670" s="76">
        <v>23000000</v>
      </c>
      <c r="T670" s="76">
        <v>23000000</v>
      </c>
      <c r="U670" s="71">
        <v>0</v>
      </c>
      <c r="V670" s="71">
        <v>23000000</v>
      </c>
      <c r="W670" s="71">
        <v>264011</v>
      </c>
      <c r="X670" s="77"/>
    </row>
    <row r="671" spans="2:24" ht="12.9" customHeight="1">
      <c r="B671" s="69">
        <v>663</v>
      </c>
      <c r="C671" s="70" t="s">
        <v>45</v>
      </c>
      <c r="D671" s="70" t="s">
        <v>621</v>
      </c>
      <c r="E671" s="70" t="s">
        <v>211</v>
      </c>
      <c r="F671" s="70" t="s">
        <v>212</v>
      </c>
      <c r="G671" s="70" t="s">
        <v>213</v>
      </c>
      <c r="H671" s="70" t="s">
        <v>52</v>
      </c>
      <c r="I671" s="70"/>
      <c r="J671" s="71" t="s">
        <v>1974</v>
      </c>
      <c r="K671" s="72" t="s">
        <v>1975</v>
      </c>
      <c r="L671" s="73" t="s">
        <v>624</v>
      </c>
      <c r="M671" s="74">
        <v>0.11</v>
      </c>
      <c r="N671" s="75">
        <v>41443</v>
      </c>
      <c r="O671" s="75">
        <v>42539</v>
      </c>
      <c r="P671" s="75">
        <v>42234</v>
      </c>
      <c r="Q671" s="71" t="s">
        <v>625</v>
      </c>
      <c r="R671" s="76">
        <v>23000000</v>
      </c>
      <c r="S671" s="76">
        <v>23000000</v>
      </c>
      <c r="T671" s="76">
        <v>23000000</v>
      </c>
      <c r="U671" s="71">
        <v>0</v>
      </c>
      <c r="V671" s="71">
        <v>23000000</v>
      </c>
      <c r="W671" s="71">
        <v>257857</v>
      </c>
      <c r="X671" s="77"/>
    </row>
    <row r="672" spans="2:24" ht="12.9" customHeight="1">
      <c r="B672" s="69">
        <v>664</v>
      </c>
      <c r="C672" s="70" t="s">
        <v>45</v>
      </c>
      <c r="D672" s="70" t="s">
        <v>621</v>
      </c>
      <c r="E672" s="70" t="s">
        <v>211</v>
      </c>
      <c r="F672" s="70" t="s">
        <v>212</v>
      </c>
      <c r="G672" s="70" t="s">
        <v>213</v>
      </c>
      <c r="H672" s="70" t="s">
        <v>52</v>
      </c>
      <c r="I672" s="70"/>
      <c r="J672" s="71" t="s">
        <v>1976</v>
      </c>
      <c r="K672" s="72" t="s">
        <v>1977</v>
      </c>
      <c r="L672" s="73" t="s">
        <v>624</v>
      </c>
      <c r="M672" s="74">
        <v>0.11</v>
      </c>
      <c r="N672" s="75">
        <v>41543</v>
      </c>
      <c r="O672" s="75">
        <v>42273</v>
      </c>
      <c r="P672" s="75">
        <v>42241</v>
      </c>
      <c r="Q672" s="71" t="s">
        <v>625</v>
      </c>
      <c r="R672" s="76">
        <v>43000000</v>
      </c>
      <c r="S672" s="76">
        <v>43000000</v>
      </c>
      <c r="T672" s="76">
        <v>43000000</v>
      </c>
      <c r="U672" s="71">
        <v>0</v>
      </c>
      <c r="V672" s="71">
        <v>43000000</v>
      </c>
      <c r="W672" s="71">
        <v>391712</v>
      </c>
      <c r="X672" s="77"/>
    </row>
    <row r="673" spans="2:24" ht="12.9" customHeight="1">
      <c r="B673" s="69">
        <v>665</v>
      </c>
      <c r="C673" s="70" t="s">
        <v>45</v>
      </c>
      <c r="D673" s="70" t="s">
        <v>621</v>
      </c>
      <c r="E673" s="70" t="s">
        <v>211</v>
      </c>
      <c r="F673" s="70" t="s">
        <v>212</v>
      </c>
      <c r="G673" s="70" t="s">
        <v>213</v>
      </c>
      <c r="H673" s="70" t="s">
        <v>52</v>
      </c>
      <c r="I673" s="70"/>
      <c r="J673" s="71" t="s">
        <v>1978</v>
      </c>
      <c r="K673" s="72" t="s">
        <v>1979</v>
      </c>
      <c r="L673" s="73" t="s">
        <v>624</v>
      </c>
      <c r="M673" s="74">
        <v>0.11</v>
      </c>
      <c r="N673" s="75">
        <v>41626</v>
      </c>
      <c r="O673" s="75">
        <v>42356</v>
      </c>
      <c r="P673" s="75">
        <v>42234</v>
      </c>
      <c r="Q673" s="71" t="s">
        <v>625</v>
      </c>
      <c r="R673" s="76">
        <v>43000000</v>
      </c>
      <c r="S673" s="76">
        <v>43000000</v>
      </c>
      <c r="T673" s="76">
        <v>43000000</v>
      </c>
      <c r="U673" s="71">
        <v>0</v>
      </c>
      <c r="V673" s="71">
        <v>43000000</v>
      </c>
      <c r="W673" s="71">
        <v>482081</v>
      </c>
      <c r="X673" s="77"/>
    </row>
    <row r="674" spans="2:24" ht="12.9" customHeight="1">
      <c r="B674" s="69">
        <v>666</v>
      </c>
      <c r="C674" s="70" t="s">
        <v>45</v>
      </c>
      <c r="D674" s="70" t="s">
        <v>621</v>
      </c>
      <c r="E674" s="70" t="s">
        <v>211</v>
      </c>
      <c r="F674" s="70" t="s">
        <v>212</v>
      </c>
      <c r="G674" s="70" t="s">
        <v>213</v>
      </c>
      <c r="H674" s="70" t="s">
        <v>52</v>
      </c>
      <c r="I674" s="70"/>
      <c r="J674" s="71" t="s">
        <v>1980</v>
      </c>
      <c r="K674" s="72" t="s">
        <v>1981</v>
      </c>
      <c r="L674" s="73" t="s">
        <v>624</v>
      </c>
      <c r="M674" s="74">
        <v>0.11</v>
      </c>
      <c r="N674" s="75">
        <v>41716</v>
      </c>
      <c r="O674" s="75">
        <v>42447</v>
      </c>
      <c r="P674" s="75">
        <v>42233</v>
      </c>
      <c r="Q674" s="71" t="s">
        <v>625</v>
      </c>
      <c r="R674" s="76">
        <v>43000000</v>
      </c>
      <c r="S674" s="76">
        <v>43000000</v>
      </c>
      <c r="T674" s="76">
        <v>43000000</v>
      </c>
      <c r="U674" s="71">
        <v>0</v>
      </c>
      <c r="V674" s="71">
        <v>43000000</v>
      </c>
      <c r="W674" s="71">
        <v>493588</v>
      </c>
      <c r="X674" s="77"/>
    </row>
    <row r="675" spans="2:24" ht="12.9" customHeight="1">
      <c r="B675" s="69">
        <v>667</v>
      </c>
      <c r="C675" s="70" t="s">
        <v>45</v>
      </c>
      <c r="D675" s="70" t="s">
        <v>621</v>
      </c>
      <c r="E675" s="70" t="s">
        <v>211</v>
      </c>
      <c r="F675" s="70" t="s">
        <v>212</v>
      </c>
      <c r="G675" s="70" t="s">
        <v>213</v>
      </c>
      <c r="H675" s="70" t="s">
        <v>52</v>
      </c>
      <c r="I675" s="70"/>
      <c r="J675" s="71" t="s">
        <v>1982</v>
      </c>
      <c r="K675" s="72" t="s">
        <v>1983</v>
      </c>
      <c r="L675" s="73" t="s">
        <v>624</v>
      </c>
      <c r="M675" s="74">
        <v>0.11</v>
      </c>
      <c r="N675" s="75">
        <v>41807</v>
      </c>
      <c r="O675" s="75">
        <v>42538</v>
      </c>
      <c r="P675" s="75">
        <v>42234</v>
      </c>
      <c r="Q675" s="71" t="s">
        <v>625</v>
      </c>
      <c r="R675" s="76">
        <v>43000000</v>
      </c>
      <c r="S675" s="76">
        <v>43000000</v>
      </c>
      <c r="T675" s="76">
        <v>43000000</v>
      </c>
      <c r="U675" s="71">
        <v>0</v>
      </c>
      <c r="V675" s="71">
        <v>43000000</v>
      </c>
      <c r="W675" s="71">
        <v>482081</v>
      </c>
      <c r="X675" s="77"/>
    </row>
    <row r="676" spans="2:24" ht="12.9" customHeight="1">
      <c r="B676" s="69">
        <v>668</v>
      </c>
      <c r="C676" s="70" t="s">
        <v>45</v>
      </c>
      <c r="D676" s="70" t="s">
        <v>621</v>
      </c>
      <c r="E676" s="70" t="s">
        <v>211</v>
      </c>
      <c r="F676" s="70" t="s">
        <v>212</v>
      </c>
      <c r="G676" s="70" t="s">
        <v>213</v>
      </c>
      <c r="H676" s="70" t="s">
        <v>52</v>
      </c>
      <c r="I676" s="70"/>
      <c r="J676" s="71" t="s">
        <v>1984</v>
      </c>
      <c r="K676" s="72" t="s">
        <v>1985</v>
      </c>
      <c r="L676" s="73" t="s">
        <v>624</v>
      </c>
      <c r="M676" s="74">
        <v>0.11</v>
      </c>
      <c r="N676" s="75">
        <v>41897</v>
      </c>
      <c r="O676" s="75">
        <v>42262</v>
      </c>
      <c r="P676" s="75">
        <v>42230</v>
      </c>
      <c r="Q676" s="71" t="s">
        <v>625</v>
      </c>
      <c r="R676" s="76">
        <v>43000000</v>
      </c>
      <c r="S676" s="76">
        <v>43000000</v>
      </c>
      <c r="T676" s="76">
        <v>43000000</v>
      </c>
      <c r="U676" s="71">
        <v>0</v>
      </c>
      <c r="V676" s="71">
        <v>43000000</v>
      </c>
      <c r="W676" s="71">
        <v>539560</v>
      </c>
      <c r="X676" s="77"/>
    </row>
    <row r="677" spans="2:24" ht="12.9" customHeight="1">
      <c r="B677" s="69">
        <v>669</v>
      </c>
      <c r="C677" s="70" t="s">
        <v>45</v>
      </c>
      <c r="D677" s="70" t="s">
        <v>621</v>
      </c>
      <c r="E677" s="70" t="s">
        <v>211</v>
      </c>
      <c r="F677" s="70" t="s">
        <v>212</v>
      </c>
      <c r="G677" s="70" t="s">
        <v>213</v>
      </c>
      <c r="H677" s="70" t="s">
        <v>52</v>
      </c>
      <c r="I677" s="70"/>
      <c r="J677" s="71" t="s">
        <v>1986</v>
      </c>
      <c r="K677" s="72" t="s">
        <v>1987</v>
      </c>
      <c r="L677" s="73" t="s">
        <v>624</v>
      </c>
      <c r="M677" s="74">
        <v>0.11</v>
      </c>
      <c r="N677" s="75">
        <v>41988</v>
      </c>
      <c r="O677" s="75">
        <v>42353</v>
      </c>
      <c r="P677" s="75">
        <v>42230</v>
      </c>
      <c r="Q677" s="71" t="s">
        <v>625</v>
      </c>
      <c r="R677" s="76">
        <v>43000000</v>
      </c>
      <c r="S677" s="76">
        <v>43000000</v>
      </c>
      <c r="T677" s="76">
        <v>43000000</v>
      </c>
      <c r="U677" s="71">
        <v>0</v>
      </c>
      <c r="V677" s="71">
        <v>43000000</v>
      </c>
      <c r="W677" s="71">
        <v>527476</v>
      </c>
      <c r="X677" s="77"/>
    </row>
    <row r="678" spans="2:24" ht="12.9" customHeight="1">
      <c r="B678" s="69">
        <v>670</v>
      </c>
      <c r="C678" s="70" t="s">
        <v>45</v>
      </c>
      <c r="D678" s="70" t="s">
        <v>621</v>
      </c>
      <c r="E678" s="70" t="s">
        <v>211</v>
      </c>
      <c r="F678" s="70" t="s">
        <v>212</v>
      </c>
      <c r="G678" s="70" t="s">
        <v>213</v>
      </c>
      <c r="H678" s="70" t="s">
        <v>52</v>
      </c>
      <c r="I678" s="70"/>
      <c r="J678" s="71" t="s">
        <v>1988</v>
      </c>
      <c r="K678" s="72" t="s">
        <v>1989</v>
      </c>
      <c r="L678" s="73" t="s">
        <v>624</v>
      </c>
      <c r="M678" s="74">
        <v>0.11</v>
      </c>
      <c r="N678" s="75">
        <v>42081</v>
      </c>
      <c r="O678" s="75">
        <v>42447</v>
      </c>
      <c r="P678" s="75">
        <v>42233</v>
      </c>
      <c r="Q678" s="71" t="s">
        <v>625</v>
      </c>
      <c r="R678" s="76">
        <v>43000000</v>
      </c>
      <c r="S678" s="76">
        <v>43000000</v>
      </c>
      <c r="T678" s="76">
        <v>43000000</v>
      </c>
      <c r="U678" s="71">
        <v>0</v>
      </c>
      <c r="V678" s="71">
        <v>43000000</v>
      </c>
      <c r="W678" s="71">
        <v>493588</v>
      </c>
      <c r="X678" s="77"/>
    </row>
    <row r="679" spans="2:24" ht="12.9" customHeight="1">
      <c r="B679" s="69">
        <v>671</v>
      </c>
      <c r="C679" s="70" t="s">
        <v>45</v>
      </c>
      <c r="D679" s="70" t="s">
        <v>621</v>
      </c>
      <c r="E679" s="70" t="s">
        <v>211</v>
      </c>
      <c r="F679" s="70" t="s">
        <v>212</v>
      </c>
      <c r="G679" s="70" t="s">
        <v>213</v>
      </c>
      <c r="H679" s="70" t="s">
        <v>52</v>
      </c>
      <c r="I679" s="70"/>
      <c r="J679" s="71" t="s">
        <v>1990</v>
      </c>
      <c r="K679" s="72" t="s">
        <v>1991</v>
      </c>
      <c r="L679" s="73" t="s">
        <v>624</v>
      </c>
      <c r="M679" s="74">
        <v>0.11</v>
      </c>
      <c r="N679" s="75">
        <v>42174</v>
      </c>
      <c r="O679" s="75">
        <v>42540</v>
      </c>
      <c r="P679" s="75">
        <v>42234</v>
      </c>
      <c r="Q679" s="71" t="s">
        <v>625</v>
      </c>
      <c r="R679" s="76">
        <v>43000000</v>
      </c>
      <c r="S679" s="76">
        <v>43000000</v>
      </c>
      <c r="T679" s="76">
        <v>43000000</v>
      </c>
      <c r="U679" s="71">
        <v>0</v>
      </c>
      <c r="V679" s="71">
        <v>43000000</v>
      </c>
      <c r="W679" s="71">
        <v>482081</v>
      </c>
      <c r="X679" s="77"/>
    </row>
    <row r="680" spans="2:24" ht="12.9" customHeight="1">
      <c r="B680" s="69">
        <v>672</v>
      </c>
      <c r="C680" s="70" t="s">
        <v>45</v>
      </c>
      <c r="D680" s="70" t="s">
        <v>621</v>
      </c>
      <c r="E680" s="70" t="s">
        <v>211</v>
      </c>
      <c r="F680" s="70" t="s">
        <v>212</v>
      </c>
      <c r="G680" s="70" t="s">
        <v>213</v>
      </c>
      <c r="H680" s="70" t="s">
        <v>52</v>
      </c>
      <c r="I680" s="70"/>
      <c r="J680" s="71" t="s">
        <v>1992</v>
      </c>
      <c r="K680" s="72" t="s">
        <v>1993</v>
      </c>
      <c r="L680" s="73" t="s">
        <v>1448</v>
      </c>
      <c r="M680" s="74">
        <v>0.107</v>
      </c>
      <c r="N680" s="75">
        <v>39398</v>
      </c>
      <c r="O680" s="75">
        <v>42262</v>
      </c>
      <c r="P680" s="75">
        <v>42170</v>
      </c>
      <c r="Q680" s="71" t="s">
        <v>625</v>
      </c>
      <c r="R680" s="76">
        <v>460000000</v>
      </c>
      <c r="S680" s="76">
        <v>23000000</v>
      </c>
      <c r="T680" s="76">
        <v>23000000</v>
      </c>
      <c r="U680" s="71">
        <v>0</v>
      </c>
      <c r="V680" s="71">
        <v>23000000</v>
      </c>
      <c r="W680" s="71">
        <v>300574</v>
      </c>
      <c r="X680" s="77"/>
    </row>
    <row r="681" spans="2:24" ht="12.9" customHeight="1">
      <c r="B681" s="69">
        <v>673</v>
      </c>
      <c r="C681" s="70" t="s">
        <v>45</v>
      </c>
      <c r="D681" s="70" t="s">
        <v>621</v>
      </c>
      <c r="E681" s="70" t="s">
        <v>211</v>
      </c>
      <c r="F681" s="70" t="s">
        <v>212</v>
      </c>
      <c r="G681" s="70" t="s">
        <v>213</v>
      </c>
      <c r="H681" s="70" t="s">
        <v>52</v>
      </c>
      <c r="I681" s="70"/>
      <c r="J681" s="71" t="s">
        <v>1994</v>
      </c>
      <c r="K681" s="72" t="s">
        <v>1995</v>
      </c>
      <c r="L681" s="73" t="s">
        <v>1448</v>
      </c>
      <c r="M681" s="74">
        <v>0.107</v>
      </c>
      <c r="N681" s="75">
        <v>39590</v>
      </c>
      <c r="O681" s="75">
        <v>42444</v>
      </c>
      <c r="P681" s="75">
        <v>42170</v>
      </c>
      <c r="Q681" s="71" t="s">
        <v>625</v>
      </c>
      <c r="R681" s="76">
        <v>400000000</v>
      </c>
      <c r="S681" s="76">
        <v>60000000</v>
      </c>
      <c r="T681" s="76">
        <v>60000000</v>
      </c>
      <c r="U681" s="71">
        <v>0</v>
      </c>
      <c r="V681" s="71">
        <v>60000000</v>
      </c>
      <c r="W681" s="71">
        <v>678041</v>
      </c>
      <c r="X681" s="77"/>
    </row>
    <row r="682" spans="2:24" ht="12.9" customHeight="1">
      <c r="B682" s="69">
        <v>674</v>
      </c>
      <c r="C682" s="70" t="s">
        <v>45</v>
      </c>
      <c r="D682" s="70" t="s">
        <v>621</v>
      </c>
      <c r="E682" s="70" t="s">
        <v>211</v>
      </c>
      <c r="F682" s="70" t="s">
        <v>212</v>
      </c>
      <c r="G682" s="70" t="s">
        <v>213</v>
      </c>
      <c r="H682" s="70" t="s">
        <v>52</v>
      </c>
      <c r="I682" s="70"/>
      <c r="J682" s="71" t="s">
        <v>1996</v>
      </c>
      <c r="K682" s="72" t="s">
        <v>1997</v>
      </c>
      <c r="L682" s="73" t="s">
        <v>757</v>
      </c>
      <c r="M682" s="78"/>
      <c r="N682" s="75">
        <v>42170</v>
      </c>
      <c r="O682" s="75"/>
      <c r="P682" s="75"/>
      <c r="Q682" s="71" t="s">
        <v>625</v>
      </c>
      <c r="R682" s="76">
        <v>11419400</v>
      </c>
      <c r="S682" s="76">
        <v>0</v>
      </c>
      <c r="T682" s="76">
        <v>0</v>
      </c>
      <c r="U682" s="71">
        <v>11419400</v>
      </c>
      <c r="V682" s="71">
        <v>11419400</v>
      </c>
      <c r="W682" s="71">
        <v>0</v>
      </c>
      <c r="X682" s="77" t="s">
        <v>758</v>
      </c>
    </row>
    <row r="683" spans="2:24" ht="12.9" customHeight="1">
      <c r="B683" s="69">
        <v>675</v>
      </c>
      <c r="C683" s="70" t="s">
        <v>45</v>
      </c>
      <c r="D683" s="70" t="s">
        <v>621</v>
      </c>
      <c r="E683" s="70" t="s">
        <v>215</v>
      </c>
      <c r="F683" s="70" t="s">
        <v>216</v>
      </c>
      <c r="G683" s="70" t="s">
        <v>217</v>
      </c>
      <c r="H683" s="70" t="s">
        <v>52</v>
      </c>
      <c r="I683" s="70"/>
      <c r="J683" s="71" t="s">
        <v>1998</v>
      </c>
      <c r="K683" s="72" t="s">
        <v>1999</v>
      </c>
      <c r="L683" s="73" t="s">
        <v>624</v>
      </c>
      <c r="M683" s="74">
        <v>0.11</v>
      </c>
      <c r="N683" s="75">
        <v>41366</v>
      </c>
      <c r="O683" s="75">
        <v>42460</v>
      </c>
      <c r="P683" s="75">
        <v>42252</v>
      </c>
      <c r="Q683" s="71" t="s">
        <v>625</v>
      </c>
      <c r="R683" s="76">
        <v>200000000</v>
      </c>
      <c r="S683" s="76">
        <v>189404418</v>
      </c>
      <c r="T683" s="76">
        <v>189404418</v>
      </c>
      <c r="U683" s="71">
        <v>0</v>
      </c>
      <c r="V683" s="71">
        <v>189404418</v>
      </c>
      <c r="W683" s="71">
        <v>1294346</v>
      </c>
      <c r="X683" s="77"/>
    </row>
    <row r="684" spans="2:24" ht="12.9" customHeight="1">
      <c r="B684" s="69">
        <v>676</v>
      </c>
      <c r="C684" s="70" t="s">
        <v>45</v>
      </c>
      <c r="D684" s="70" t="s">
        <v>621</v>
      </c>
      <c r="E684" s="70" t="s">
        <v>215</v>
      </c>
      <c r="F684" s="70" t="s">
        <v>216</v>
      </c>
      <c r="G684" s="70" t="s">
        <v>217</v>
      </c>
      <c r="H684" s="70" t="s">
        <v>52</v>
      </c>
      <c r="I684" s="70"/>
      <c r="J684" s="71" t="s">
        <v>2000</v>
      </c>
      <c r="K684" s="72" t="s">
        <v>2001</v>
      </c>
      <c r="L684" s="73" t="s">
        <v>624</v>
      </c>
      <c r="M684" s="74">
        <v>0.11</v>
      </c>
      <c r="N684" s="75">
        <v>41983</v>
      </c>
      <c r="O684" s="75">
        <v>42320</v>
      </c>
      <c r="P684" s="75">
        <v>42258</v>
      </c>
      <c r="Q684" s="71" t="s">
        <v>625</v>
      </c>
      <c r="R684" s="76">
        <v>50000000</v>
      </c>
      <c r="S684" s="76">
        <v>17000000</v>
      </c>
      <c r="T684" s="76">
        <v>17000000</v>
      </c>
      <c r="U684" s="71">
        <v>0</v>
      </c>
      <c r="V684" s="71">
        <v>17000000</v>
      </c>
      <c r="W684" s="71">
        <v>84068</v>
      </c>
      <c r="X684" s="77"/>
    </row>
    <row r="685" spans="2:24" ht="12.9" customHeight="1">
      <c r="B685" s="69">
        <v>677</v>
      </c>
      <c r="C685" s="70" t="s">
        <v>45</v>
      </c>
      <c r="D685" s="70" t="s">
        <v>621</v>
      </c>
      <c r="E685" s="70" t="s">
        <v>215</v>
      </c>
      <c r="F685" s="70" t="s">
        <v>216</v>
      </c>
      <c r="G685" s="70" t="s">
        <v>217</v>
      </c>
      <c r="H685" s="70" t="s">
        <v>52</v>
      </c>
      <c r="I685" s="70"/>
      <c r="J685" s="71" t="s">
        <v>2002</v>
      </c>
      <c r="K685" s="72" t="s">
        <v>2003</v>
      </c>
      <c r="L685" s="73" t="s">
        <v>807</v>
      </c>
      <c r="M685" s="74">
        <v>0.11</v>
      </c>
      <c r="N685" s="75">
        <v>42026</v>
      </c>
      <c r="O685" s="75">
        <v>42295</v>
      </c>
      <c r="P685" s="75">
        <v>42263</v>
      </c>
      <c r="Q685" s="71" t="s">
        <v>625</v>
      </c>
      <c r="R685" s="76">
        <v>6460520</v>
      </c>
      <c r="S685" s="76">
        <v>962509</v>
      </c>
      <c r="T685" s="76">
        <v>962509</v>
      </c>
      <c r="U685" s="71">
        <v>0</v>
      </c>
      <c r="V685" s="71">
        <v>962509</v>
      </c>
      <c r="W685" s="71">
        <v>1434</v>
      </c>
      <c r="X685" s="77"/>
    </row>
    <row r="686" spans="2:24" ht="12.9" customHeight="1">
      <c r="B686" s="69">
        <v>678</v>
      </c>
      <c r="C686" s="70" t="s">
        <v>45</v>
      </c>
      <c r="D686" s="70" t="s">
        <v>621</v>
      </c>
      <c r="E686" s="70" t="s">
        <v>215</v>
      </c>
      <c r="F686" s="70" t="s">
        <v>216</v>
      </c>
      <c r="G686" s="70" t="s">
        <v>217</v>
      </c>
      <c r="H686" s="70" t="s">
        <v>52</v>
      </c>
      <c r="I686" s="70"/>
      <c r="J686" s="71" t="s">
        <v>2004</v>
      </c>
      <c r="K686" s="72" t="s">
        <v>2005</v>
      </c>
      <c r="L686" s="73" t="s">
        <v>807</v>
      </c>
      <c r="M686" s="74">
        <v>0.11</v>
      </c>
      <c r="N686" s="75">
        <v>42026</v>
      </c>
      <c r="O686" s="75">
        <v>42295</v>
      </c>
      <c r="P686" s="75">
        <v>42263</v>
      </c>
      <c r="Q686" s="71" t="s">
        <v>625</v>
      </c>
      <c r="R686" s="76">
        <v>6713070</v>
      </c>
      <c r="S686" s="76">
        <v>6713070</v>
      </c>
      <c r="T686" s="76">
        <v>6713070</v>
      </c>
      <c r="U686" s="71">
        <v>0</v>
      </c>
      <c r="V686" s="71">
        <v>6713070</v>
      </c>
      <c r="W686" s="71">
        <v>10010</v>
      </c>
      <c r="X686" s="77"/>
    </row>
    <row r="687" spans="2:24" ht="12.9" customHeight="1">
      <c r="B687" s="69">
        <v>679</v>
      </c>
      <c r="C687" s="70" t="s">
        <v>45</v>
      </c>
      <c r="D687" s="70" t="s">
        <v>621</v>
      </c>
      <c r="E687" s="70" t="s">
        <v>215</v>
      </c>
      <c r="F687" s="70" t="s">
        <v>216</v>
      </c>
      <c r="G687" s="70" t="s">
        <v>217</v>
      </c>
      <c r="H687" s="70" t="s">
        <v>52</v>
      </c>
      <c r="I687" s="70"/>
      <c r="J687" s="71" t="s">
        <v>2006</v>
      </c>
      <c r="K687" s="72" t="s">
        <v>2007</v>
      </c>
      <c r="L687" s="73" t="s">
        <v>807</v>
      </c>
      <c r="M687" s="74">
        <v>0.11</v>
      </c>
      <c r="N687" s="75">
        <v>42026</v>
      </c>
      <c r="O687" s="75">
        <v>42295</v>
      </c>
      <c r="P687" s="75">
        <v>42263</v>
      </c>
      <c r="Q687" s="71" t="s">
        <v>625</v>
      </c>
      <c r="R687" s="76">
        <v>2182400</v>
      </c>
      <c r="S687" s="76">
        <v>2182400</v>
      </c>
      <c r="T687" s="76">
        <v>2182400</v>
      </c>
      <c r="U687" s="71">
        <v>0</v>
      </c>
      <c r="V687" s="71">
        <v>2182400</v>
      </c>
      <c r="W687" s="71">
        <v>3253</v>
      </c>
      <c r="X687" s="77"/>
    </row>
    <row r="688" spans="2:24" ht="12.9" customHeight="1">
      <c r="B688" s="69">
        <v>680</v>
      </c>
      <c r="C688" s="70" t="s">
        <v>45</v>
      </c>
      <c r="D688" s="70" t="s">
        <v>621</v>
      </c>
      <c r="E688" s="70" t="s">
        <v>215</v>
      </c>
      <c r="F688" s="70" t="s">
        <v>216</v>
      </c>
      <c r="G688" s="70" t="s">
        <v>217</v>
      </c>
      <c r="H688" s="70" t="s">
        <v>52</v>
      </c>
      <c r="I688" s="70"/>
      <c r="J688" s="71" t="s">
        <v>2008</v>
      </c>
      <c r="K688" s="72" t="s">
        <v>2009</v>
      </c>
      <c r="L688" s="73" t="s">
        <v>807</v>
      </c>
      <c r="M688" s="74">
        <v>0.11</v>
      </c>
      <c r="N688" s="75">
        <v>42027</v>
      </c>
      <c r="O688" s="75">
        <v>42296</v>
      </c>
      <c r="P688" s="75">
        <v>42246</v>
      </c>
      <c r="Q688" s="71" t="s">
        <v>625</v>
      </c>
      <c r="R688" s="76">
        <v>7599800</v>
      </c>
      <c r="S688" s="76">
        <v>7599800</v>
      </c>
      <c r="T688" s="76">
        <v>7599800</v>
      </c>
      <c r="U688" s="71">
        <v>0</v>
      </c>
      <c r="V688" s="71">
        <v>7599800</v>
      </c>
      <c r="W688" s="71">
        <v>26274</v>
      </c>
      <c r="X688" s="77"/>
    </row>
    <row r="689" spans="2:24" ht="12.9" customHeight="1">
      <c r="B689" s="69">
        <v>681</v>
      </c>
      <c r="C689" s="70" t="s">
        <v>45</v>
      </c>
      <c r="D689" s="70" t="s">
        <v>621</v>
      </c>
      <c r="E689" s="70" t="s">
        <v>215</v>
      </c>
      <c r="F689" s="70" t="s">
        <v>216</v>
      </c>
      <c r="G689" s="70" t="s">
        <v>217</v>
      </c>
      <c r="H689" s="70" t="s">
        <v>52</v>
      </c>
      <c r="I689" s="70"/>
      <c r="J689" s="71" t="s">
        <v>2010</v>
      </c>
      <c r="K689" s="72" t="s">
        <v>2011</v>
      </c>
      <c r="L689" s="73" t="s">
        <v>807</v>
      </c>
      <c r="M689" s="74">
        <v>0.11</v>
      </c>
      <c r="N689" s="75">
        <v>42027</v>
      </c>
      <c r="O689" s="75">
        <v>42295</v>
      </c>
      <c r="P689" s="75">
        <v>42263</v>
      </c>
      <c r="Q689" s="71" t="s">
        <v>625</v>
      </c>
      <c r="R689" s="76">
        <v>3491169</v>
      </c>
      <c r="S689" s="76">
        <v>3491169</v>
      </c>
      <c r="T689" s="76">
        <v>3491169</v>
      </c>
      <c r="U689" s="71">
        <v>0</v>
      </c>
      <c r="V689" s="71">
        <v>3491169</v>
      </c>
      <c r="W689" s="71">
        <v>5204</v>
      </c>
      <c r="X689" s="77"/>
    </row>
    <row r="690" spans="2:24" ht="12.9" customHeight="1">
      <c r="B690" s="69">
        <v>682</v>
      </c>
      <c r="C690" s="70" t="s">
        <v>45</v>
      </c>
      <c r="D690" s="70" t="s">
        <v>621</v>
      </c>
      <c r="E690" s="70" t="s">
        <v>215</v>
      </c>
      <c r="F690" s="70" t="s">
        <v>216</v>
      </c>
      <c r="G690" s="70" t="s">
        <v>217</v>
      </c>
      <c r="H690" s="70" t="s">
        <v>52</v>
      </c>
      <c r="I690" s="70"/>
      <c r="J690" s="71" t="s">
        <v>2012</v>
      </c>
      <c r="K690" s="72" t="s">
        <v>2013</v>
      </c>
      <c r="L690" s="73" t="s">
        <v>807</v>
      </c>
      <c r="M690" s="74">
        <v>0.11</v>
      </c>
      <c r="N690" s="75">
        <v>42027</v>
      </c>
      <c r="O690" s="75">
        <v>42295</v>
      </c>
      <c r="P690" s="75">
        <v>42263</v>
      </c>
      <c r="Q690" s="71" t="s">
        <v>625</v>
      </c>
      <c r="R690" s="76">
        <v>5764000</v>
      </c>
      <c r="S690" s="76">
        <v>5764000</v>
      </c>
      <c r="T690" s="76">
        <v>5764000</v>
      </c>
      <c r="U690" s="71">
        <v>0</v>
      </c>
      <c r="V690" s="71">
        <v>5764000</v>
      </c>
      <c r="W690" s="71">
        <v>8593</v>
      </c>
      <c r="X690" s="77"/>
    </row>
    <row r="691" spans="2:24" ht="12.9" customHeight="1">
      <c r="B691" s="69">
        <v>683</v>
      </c>
      <c r="C691" s="70" t="s">
        <v>45</v>
      </c>
      <c r="D691" s="70" t="s">
        <v>621</v>
      </c>
      <c r="E691" s="70" t="s">
        <v>215</v>
      </c>
      <c r="F691" s="70" t="s">
        <v>216</v>
      </c>
      <c r="G691" s="70" t="s">
        <v>217</v>
      </c>
      <c r="H691" s="70" t="s">
        <v>52</v>
      </c>
      <c r="I691" s="70"/>
      <c r="J691" s="71" t="s">
        <v>2014</v>
      </c>
      <c r="K691" s="72" t="s">
        <v>2015</v>
      </c>
      <c r="L691" s="73" t="s">
        <v>807</v>
      </c>
      <c r="M691" s="74">
        <v>0.11</v>
      </c>
      <c r="N691" s="75">
        <v>42027</v>
      </c>
      <c r="O691" s="75">
        <v>42296</v>
      </c>
      <c r="P691" s="75">
        <v>42246</v>
      </c>
      <c r="Q691" s="71" t="s">
        <v>625</v>
      </c>
      <c r="R691" s="76">
        <v>8147150</v>
      </c>
      <c r="S691" s="76">
        <v>8147150</v>
      </c>
      <c r="T691" s="76">
        <v>8147150</v>
      </c>
      <c r="U691" s="71">
        <v>0</v>
      </c>
      <c r="V691" s="71">
        <v>8147150</v>
      </c>
      <c r="W691" s="71">
        <v>28167</v>
      </c>
      <c r="X691" s="77"/>
    </row>
    <row r="692" spans="2:24" ht="12.9" customHeight="1">
      <c r="B692" s="69">
        <v>684</v>
      </c>
      <c r="C692" s="70" t="s">
        <v>45</v>
      </c>
      <c r="D692" s="70" t="s">
        <v>621</v>
      </c>
      <c r="E692" s="70" t="s">
        <v>215</v>
      </c>
      <c r="F692" s="70" t="s">
        <v>216</v>
      </c>
      <c r="G692" s="70" t="s">
        <v>217</v>
      </c>
      <c r="H692" s="70" t="s">
        <v>52</v>
      </c>
      <c r="I692" s="70"/>
      <c r="J692" s="71" t="s">
        <v>2016</v>
      </c>
      <c r="K692" s="72" t="s">
        <v>2017</v>
      </c>
      <c r="L692" s="73" t="s">
        <v>807</v>
      </c>
      <c r="M692" s="74">
        <v>0.11</v>
      </c>
      <c r="N692" s="75">
        <v>42027</v>
      </c>
      <c r="O692" s="75">
        <v>42296</v>
      </c>
      <c r="P692" s="75">
        <v>42246</v>
      </c>
      <c r="Q692" s="71" t="s">
        <v>625</v>
      </c>
      <c r="R692" s="76">
        <v>4113000</v>
      </c>
      <c r="S692" s="76">
        <v>4113000</v>
      </c>
      <c r="T692" s="76">
        <v>4113000</v>
      </c>
      <c r="U692" s="71">
        <v>0</v>
      </c>
      <c r="V692" s="71">
        <v>4113000</v>
      </c>
      <c r="W692" s="71">
        <v>14219</v>
      </c>
      <c r="X692" s="77"/>
    </row>
    <row r="693" spans="2:24" ht="12.9" customHeight="1">
      <c r="B693" s="69">
        <v>685</v>
      </c>
      <c r="C693" s="70" t="s">
        <v>45</v>
      </c>
      <c r="D693" s="70" t="s">
        <v>621</v>
      </c>
      <c r="E693" s="70" t="s">
        <v>215</v>
      </c>
      <c r="F693" s="70" t="s">
        <v>216</v>
      </c>
      <c r="G693" s="70" t="s">
        <v>217</v>
      </c>
      <c r="H693" s="70" t="s">
        <v>52</v>
      </c>
      <c r="I693" s="70"/>
      <c r="J693" s="71" t="s">
        <v>2018</v>
      </c>
      <c r="K693" s="72" t="s">
        <v>2019</v>
      </c>
      <c r="L693" s="73" t="s">
        <v>807</v>
      </c>
      <c r="M693" s="74">
        <v>0.11</v>
      </c>
      <c r="N693" s="75">
        <v>42030</v>
      </c>
      <c r="O693" s="75">
        <v>42296</v>
      </c>
      <c r="P693" s="75">
        <v>42246</v>
      </c>
      <c r="Q693" s="71" t="s">
        <v>625</v>
      </c>
      <c r="R693" s="76">
        <v>11000000</v>
      </c>
      <c r="S693" s="76">
        <v>11000000</v>
      </c>
      <c r="T693" s="76">
        <v>11000000</v>
      </c>
      <c r="U693" s="71">
        <v>0</v>
      </c>
      <c r="V693" s="71">
        <v>11000000</v>
      </c>
      <c r="W693" s="71">
        <v>38025</v>
      </c>
      <c r="X693" s="77"/>
    </row>
    <row r="694" spans="2:24" ht="12.9" customHeight="1">
      <c r="B694" s="69">
        <v>686</v>
      </c>
      <c r="C694" s="70" t="s">
        <v>45</v>
      </c>
      <c r="D694" s="70" t="s">
        <v>621</v>
      </c>
      <c r="E694" s="70" t="s">
        <v>215</v>
      </c>
      <c r="F694" s="70" t="s">
        <v>216</v>
      </c>
      <c r="G694" s="70" t="s">
        <v>217</v>
      </c>
      <c r="H694" s="70" t="s">
        <v>52</v>
      </c>
      <c r="I694" s="70"/>
      <c r="J694" s="71" t="s">
        <v>2020</v>
      </c>
      <c r="K694" s="72" t="s">
        <v>2021</v>
      </c>
      <c r="L694" s="73" t="s">
        <v>807</v>
      </c>
      <c r="M694" s="74">
        <v>0.11</v>
      </c>
      <c r="N694" s="75">
        <v>42030</v>
      </c>
      <c r="O694" s="75">
        <v>42299</v>
      </c>
      <c r="P694" s="75">
        <v>42246</v>
      </c>
      <c r="Q694" s="71" t="s">
        <v>625</v>
      </c>
      <c r="R694" s="76">
        <v>879417</v>
      </c>
      <c r="S694" s="76">
        <v>879417</v>
      </c>
      <c r="T694" s="76">
        <v>879417</v>
      </c>
      <c r="U694" s="71">
        <v>0</v>
      </c>
      <c r="V694" s="71">
        <v>879417</v>
      </c>
      <c r="W694" s="71">
        <v>3040</v>
      </c>
      <c r="X694" s="77"/>
    </row>
    <row r="695" spans="2:24" ht="12.9" customHeight="1">
      <c r="B695" s="69">
        <v>687</v>
      </c>
      <c r="C695" s="70" t="s">
        <v>45</v>
      </c>
      <c r="D695" s="70" t="s">
        <v>621</v>
      </c>
      <c r="E695" s="70" t="s">
        <v>215</v>
      </c>
      <c r="F695" s="70" t="s">
        <v>216</v>
      </c>
      <c r="G695" s="70" t="s">
        <v>217</v>
      </c>
      <c r="H695" s="70" t="s">
        <v>52</v>
      </c>
      <c r="I695" s="70"/>
      <c r="J695" s="71" t="s">
        <v>2022</v>
      </c>
      <c r="K695" s="72" t="s">
        <v>2023</v>
      </c>
      <c r="L695" s="73" t="s">
        <v>807</v>
      </c>
      <c r="M695" s="74">
        <v>0.11</v>
      </c>
      <c r="N695" s="75">
        <v>42030</v>
      </c>
      <c r="O695" s="75">
        <v>42299</v>
      </c>
      <c r="P695" s="75">
        <v>42250</v>
      </c>
      <c r="Q695" s="71" t="s">
        <v>625</v>
      </c>
      <c r="R695" s="76">
        <v>7599800</v>
      </c>
      <c r="S695" s="76">
        <v>7599800</v>
      </c>
      <c r="T695" s="76">
        <v>7599800</v>
      </c>
      <c r="U695" s="71">
        <v>0</v>
      </c>
      <c r="V695" s="71">
        <v>7599800</v>
      </c>
      <c r="W695" s="71">
        <v>21993</v>
      </c>
      <c r="X695" s="77"/>
    </row>
    <row r="696" spans="2:24" ht="12.9" customHeight="1">
      <c r="B696" s="69">
        <v>688</v>
      </c>
      <c r="C696" s="70" t="s">
        <v>45</v>
      </c>
      <c r="D696" s="70" t="s">
        <v>621</v>
      </c>
      <c r="E696" s="70" t="s">
        <v>215</v>
      </c>
      <c r="F696" s="70" t="s">
        <v>216</v>
      </c>
      <c r="G696" s="70" t="s">
        <v>217</v>
      </c>
      <c r="H696" s="70" t="s">
        <v>52</v>
      </c>
      <c r="I696" s="70"/>
      <c r="J696" s="71" t="s">
        <v>2024</v>
      </c>
      <c r="K696" s="72" t="s">
        <v>2025</v>
      </c>
      <c r="L696" s="73" t="s">
        <v>807</v>
      </c>
      <c r="M696" s="74">
        <v>0.11</v>
      </c>
      <c r="N696" s="75">
        <v>42030</v>
      </c>
      <c r="O696" s="75">
        <v>42299</v>
      </c>
      <c r="P696" s="75">
        <v>42246</v>
      </c>
      <c r="Q696" s="71" t="s">
        <v>625</v>
      </c>
      <c r="R696" s="76">
        <v>4113000</v>
      </c>
      <c r="S696" s="76">
        <v>4113000</v>
      </c>
      <c r="T696" s="76">
        <v>4113000</v>
      </c>
      <c r="U696" s="71">
        <v>0</v>
      </c>
      <c r="V696" s="71">
        <v>4113000</v>
      </c>
      <c r="W696" s="71">
        <v>13764</v>
      </c>
      <c r="X696" s="77"/>
    </row>
    <row r="697" spans="2:24" ht="12.9" customHeight="1">
      <c r="B697" s="69">
        <v>689</v>
      </c>
      <c r="C697" s="70" t="s">
        <v>45</v>
      </c>
      <c r="D697" s="70" t="s">
        <v>621</v>
      </c>
      <c r="E697" s="70" t="s">
        <v>215</v>
      </c>
      <c r="F697" s="70" t="s">
        <v>216</v>
      </c>
      <c r="G697" s="70" t="s">
        <v>217</v>
      </c>
      <c r="H697" s="70" t="s">
        <v>52</v>
      </c>
      <c r="I697" s="70"/>
      <c r="J697" s="71" t="s">
        <v>2026</v>
      </c>
      <c r="K697" s="72" t="s">
        <v>2027</v>
      </c>
      <c r="L697" s="73" t="s">
        <v>807</v>
      </c>
      <c r="M697" s="74">
        <v>0.11</v>
      </c>
      <c r="N697" s="75">
        <v>42030</v>
      </c>
      <c r="O697" s="75">
        <v>42299</v>
      </c>
      <c r="P697" s="75">
        <v>42246</v>
      </c>
      <c r="Q697" s="71" t="s">
        <v>625</v>
      </c>
      <c r="R697" s="76">
        <v>14175700</v>
      </c>
      <c r="S697" s="76">
        <v>14175700</v>
      </c>
      <c r="T697" s="76">
        <v>14175700</v>
      </c>
      <c r="U697" s="71">
        <v>0</v>
      </c>
      <c r="V697" s="71">
        <v>14175700</v>
      </c>
      <c r="W697" s="71">
        <v>49009</v>
      </c>
      <c r="X697" s="77"/>
    </row>
    <row r="698" spans="2:24" ht="12.9" customHeight="1">
      <c r="B698" s="69">
        <v>690</v>
      </c>
      <c r="C698" s="70" t="s">
        <v>45</v>
      </c>
      <c r="D698" s="70" t="s">
        <v>621</v>
      </c>
      <c r="E698" s="70" t="s">
        <v>215</v>
      </c>
      <c r="F698" s="70" t="s">
        <v>216</v>
      </c>
      <c r="G698" s="70" t="s">
        <v>217</v>
      </c>
      <c r="H698" s="70" t="s">
        <v>52</v>
      </c>
      <c r="I698" s="70"/>
      <c r="J698" s="71" t="s">
        <v>2028</v>
      </c>
      <c r="K698" s="72" t="s">
        <v>2029</v>
      </c>
      <c r="L698" s="73" t="s">
        <v>807</v>
      </c>
      <c r="M698" s="74">
        <v>0.11</v>
      </c>
      <c r="N698" s="75">
        <v>42030</v>
      </c>
      <c r="O698" s="75">
        <v>42296</v>
      </c>
      <c r="P698" s="75">
        <v>42246</v>
      </c>
      <c r="Q698" s="71" t="s">
        <v>625</v>
      </c>
      <c r="R698" s="76">
        <v>1650000</v>
      </c>
      <c r="S698" s="76">
        <v>1650000</v>
      </c>
      <c r="T698" s="76">
        <v>1650000</v>
      </c>
      <c r="U698" s="71">
        <v>0</v>
      </c>
      <c r="V698" s="71">
        <v>1650000</v>
      </c>
      <c r="W698" s="71">
        <v>5702</v>
      </c>
      <c r="X698" s="77"/>
    </row>
    <row r="699" spans="2:24" ht="12.9" customHeight="1">
      <c r="B699" s="69">
        <v>691</v>
      </c>
      <c r="C699" s="70" t="s">
        <v>45</v>
      </c>
      <c r="D699" s="70" t="s">
        <v>621</v>
      </c>
      <c r="E699" s="70" t="s">
        <v>215</v>
      </c>
      <c r="F699" s="70" t="s">
        <v>216</v>
      </c>
      <c r="G699" s="70" t="s">
        <v>217</v>
      </c>
      <c r="H699" s="70" t="s">
        <v>52</v>
      </c>
      <c r="I699" s="70"/>
      <c r="J699" s="71" t="s">
        <v>2030</v>
      </c>
      <c r="K699" s="72" t="s">
        <v>2031</v>
      </c>
      <c r="L699" s="73" t="s">
        <v>807</v>
      </c>
      <c r="M699" s="74">
        <v>0.11</v>
      </c>
      <c r="N699" s="75">
        <v>42030</v>
      </c>
      <c r="O699" s="75">
        <v>42299</v>
      </c>
      <c r="P699" s="75">
        <v>42246</v>
      </c>
      <c r="Q699" s="71" t="s">
        <v>625</v>
      </c>
      <c r="R699" s="76">
        <v>19800000</v>
      </c>
      <c r="S699" s="76">
        <v>19800000</v>
      </c>
      <c r="T699" s="76">
        <v>19800000</v>
      </c>
      <c r="U699" s="71">
        <v>0</v>
      </c>
      <c r="V699" s="71">
        <v>19800000</v>
      </c>
      <c r="W699" s="71">
        <v>65704</v>
      </c>
      <c r="X699" s="77"/>
    </row>
    <row r="700" spans="2:24" ht="12.9" customHeight="1">
      <c r="B700" s="69">
        <v>692</v>
      </c>
      <c r="C700" s="70" t="s">
        <v>45</v>
      </c>
      <c r="D700" s="70" t="s">
        <v>621</v>
      </c>
      <c r="E700" s="70" t="s">
        <v>215</v>
      </c>
      <c r="F700" s="70" t="s">
        <v>216</v>
      </c>
      <c r="G700" s="70" t="s">
        <v>217</v>
      </c>
      <c r="H700" s="70" t="s">
        <v>52</v>
      </c>
      <c r="I700" s="70"/>
      <c r="J700" s="71" t="s">
        <v>2032</v>
      </c>
      <c r="K700" s="72" t="s">
        <v>2033</v>
      </c>
      <c r="L700" s="73" t="s">
        <v>807</v>
      </c>
      <c r="M700" s="74">
        <v>0.11</v>
      </c>
      <c r="N700" s="75">
        <v>42030</v>
      </c>
      <c r="O700" s="75">
        <v>42299</v>
      </c>
      <c r="P700" s="75">
        <v>42246</v>
      </c>
      <c r="Q700" s="71" t="s">
        <v>625</v>
      </c>
      <c r="R700" s="76">
        <v>2600000</v>
      </c>
      <c r="S700" s="76">
        <v>2600000</v>
      </c>
      <c r="T700" s="76">
        <v>2600000</v>
      </c>
      <c r="U700" s="71">
        <v>0</v>
      </c>
      <c r="V700" s="71">
        <v>2600000</v>
      </c>
      <c r="W700" s="71">
        <v>8656</v>
      </c>
      <c r="X700" s="77"/>
    </row>
    <row r="701" spans="2:24" ht="12.9" customHeight="1">
      <c r="B701" s="69">
        <v>693</v>
      </c>
      <c r="C701" s="70" t="s">
        <v>45</v>
      </c>
      <c r="D701" s="70" t="s">
        <v>621</v>
      </c>
      <c r="E701" s="70" t="s">
        <v>215</v>
      </c>
      <c r="F701" s="70" t="s">
        <v>216</v>
      </c>
      <c r="G701" s="70" t="s">
        <v>217</v>
      </c>
      <c r="H701" s="70" t="s">
        <v>52</v>
      </c>
      <c r="I701" s="70"/>
      <c r="J701" s="71" t="s">
        <v>2034</v>
      </c>
      <c r="K701" s="72" t="s">
        <v>2035</v>
      </c>
      <c r="L701" s="73" t="s">
        <v>807</v>
      </c>
      <c r="M701" s="74">
        <v>0.11</v>
      </c>
      <c r="N701" s="75">
        <v>42061</v>
      </c>
      <c r="O701" s="75">
        <v>42330</v>
      </c>
      <c r="P701" s="75">
        <v>42246</v>
      </c>
      <c r="Q701" s="71" t="s">
        <v>625</v>
      </c>
      <c r="R701" s="76">
        <v>10000000</v>
      </c>
      <c r="S701" s="76">
        <v>10000000</v>
      </c>
      <c r="T701" s="76">
        <v>10000000</v>
      </c>
      <c r="U701" s="71">
        <v>0</v>
      </c>
      <c r="V701" s="71">
        <v>10000000</v>
      </c>
      <c r="W701" s="71">
        <v>33058</v>
      </c>
      <c r="X701" s="77"/>
    </row>
    <row r="702" spans="2:24" ht="12.9" customHeight="1">
      <c r="B702" s="69">
        <v>694</v>
      </c>
      <c r="C702" s="70" t="s">
        <v>45</v>
      </c>
      <c r="D702" s="70" t="s">
        <v>621</v>
      </c>
      <c r="E702" s="70" t="s">
        <v>215</v>
      </c>
      <c r="F702" s="70" t="s">
        <v>216</v>
      </c>
      <c r="G702" s="70" t="s">
        <v>217</v>
      </c>
      <c r="H702" s="70" t="s">
        <v>52</v>
      </c>
      <c r="I702" s="70"/>
      <c r="J702" s="71" t="s">
        <v>2036</v>
      </c>
      <c r="K702" s="72" t="s">
        <v>2037</v>
      </c>
      <c r="L702" s="73" t="s">
        <v>807</v>
      </c>
      <c r="M702" s="74">
        <v>0.11</v>
      </c>
      <c r="N702" s="75">
        <v>42062</v>
      </c>
      <c r="O702" s="75">
        <v>42330</v>
      </c>
      <c r="P702" s="75">
        <v>42246</v>
      </c>
      <c r="Q702" s="71" t="s">
        <v>625</v>
      </c>
      <c r="R702" s="76">
        <v>8110664</v>
      </c>
      <c r="S702" s="76">
        <v>8110664</v>
      </c>
      <c r="T702" s="76">
        <v>8110664</v>
      </c>
      <c r="U702" s="71">
        <v>0</v>
      </c>
      <c r="V702" s="71">
        <v>8110664</v>
      </c>
      <c r="W702" s="71">
        <v>26809</v>
      </c>
      <c r="X702" s="77"/>
    </row>
    <row r="703" spans="2:24" ht="12.9" customHeight="1">
      <c r="B703" s="69">
        <v>695</v>
      </c>
      <c r="C703" s="70" t="s">
        <v>45</v>
      </c>
      <c r="D703" s="70" t="s">
        <v>621</v>
      </c>
      <c r="E703" s="70" t="s">
        <v>215</v>
      </c>
      <c r="F703" s="70" t="s">
        <v>216</v>
      </c>
      <c r="G703" s="70" t="s">
        <v>217</v>
      </c>
      <c r="H703" s="70" t="s">
        <v>52</v>
      </c>
      <c r="I703" s="70"/>
      <c r="J703" s="71" t="s">
        <v>2038</v>
      </c>
      <c r="K703" s="72" t="s">
        <v>2039</v>
      </c>
      <c r="L703" s="73" t="s">
        <v>807</v>
      </c>
      <c r="M703" s="74">
        <v>0.11</v>
      </c>
      <c r="N703" s="75">
        <v>42117</v>
      </c>
      <c r="O703" s="75">
        <v>42268</v>
      </c>
      <c r="P703" s="75">
        <v>42246</v>
      </c>
      <c r="Q703" s="71" t="s">
        <v>625</v>
      </c>
      <c r="R703" s="76">
        <v>16412000</v>
      </c>
      <c r="S703" s="76">
        <v>16412000</v>
      </c>
      <c r="T703" s="76">
        <v>16412000</v>
      </c>
      <c r="U703" s="71">
        <v>0</v>
      </c>
      <c r="V703" s="71">
        <v>16412000</v>
      </c>
      <c r="W703" s="71">
        <v>91907</v>
      </c>
      <c r="X703" s="77"/>
    </row>
    <row r="704" spans="2:24" ht="12.9" customHeight="1">
      <c r="B704" s="69">
        <v>696</v>
      </c>
      <c r="C704" s="70" t="s">
        <v>45</v>
      </c>
      <c r="D704" s="70" t="s">
        <v>621</v>
      </c>
      <c r="E704" s="70" t="s">
        <v>215</v>
      </c>
      <c r="F704" s="70" t="s">
        <v>216</v>
      </c>
      <c r="G704" s="70" t="s">
        <v>217</v>
      </c>
      <c r="H704" s="70" t="s">
        <v>52</v>
      </c>
      <c r="I704" s="70"/>
      <c r="J704" s="71" t="s">
        <v>2040</v>
      </c>
      <c r="K704" s="72" t="s">
        <v>2041</v>
      </c>
      <c r="L704" s="73" t="s">
        <v>807</v>
      </c>
      <c r="M704" s="74">
        <v>0.11</v>
      </c>
      <c r="N704" s="75">
        <v>42117</v>
      </c>
      <c r="O704" s="75">
        <v>42276</v>
      </c>
      <c r="P704" s="75">
        <v>42246</v>
      </c>
      <c r="Q704" s="71" t="s">
        <v>625</v>
      </c>
      <c r="R704" s="76">
        <v>13068000</v>
      </c>
      <c r="S704" s="76">
        <v>13068000</v>
      </c>
      <c r="T704" s="76">
        <v>13068000</v>
      </c>
      <c r="U704" s="71">
        <v>0</v>
      </c>
      <c r="V704" s="71">
        <v>13068000</v>
      </c>
      <c r="W704" s="71">
        <v>55702</v>
      </c>
      <c r="X704" s="77"/>
    </row>
    <row r="705" spans="2:24" ht="12.9" customHeight="1">
      <c r="B705" s="69">
        <v>697</v>
      </c>
      <c r="C705" s="70" t="s">
        <v>45</v>
      </c>
      <c r="D705" s="70" t="s">
        <v>621</v>
      </c>
      <c r="E705" s="70" t="s">
        <v>215</v>
      </c>
      <c r="F705" s="70" t="s">
        <v>216</v>
      </c>
      <c r="G705" s="70" t="s">
        <v>217</v>
      </c>
      <c r="H705" s="70" t="s">
        <v>52</v>
      </c>
      <c r="I705" s="70"/>
      <c r="J705" s="71" t="s">
        <v>2042</v>
      </c>
      <c r="K705" s="72" t="s">
        <v>2043</v>
      </c>
      <c r="L705" s="73" t="s">
        <v>807</v>
      </c>
      <c r="M705" s="74">
        <v>0.11</v>
      </c>
      <c r="N705" s="75">
        <v>42117</v>
      </c>
      <c r="O705" s="75">
        <v>42293</v>
      </c>
      <c r="P705" s="75">
        <v>42246</v>
      </c>
      <c r="Q705" s="71" t="s">
        <v>625</v>
      </c>
      <c r="R705" s="76">
        <v>5021500</v>
      </c>
      <c r="S705" s="76">
        <v>5021500</v>
      </c>
      <c r="T705" s="76">
        <v>5021500</v>
      </c>
      <c r="U705" s="71">
        <v>0</v>
      </c>
      <c r="V705" s="71">
        <v>5021500</v>
      </c>
      <c r="W705" s="71">
        <v>22564</v>
      </c>
      <c r="X705" s="77"/>
    </row>
    <row r="706" spans="2:24" ht="12.9" customHeight="1">
      <c r="B706" s="69">
        <v>698</v>
      </c>
      <c r="C706" s="70" t="s">
        <v>45</v>
      </c>
      <c r="D706" s="70" t="s">
        <v>621</v>
      </c>
      <c r="E706" s="70" t="s">
        <v>215</v>
      </c>
      <c r="F706" s="70" t="s">
        <v>216</v>
      </c>
      <c r="G706" s="70" t="s">
        <v>217</v>
      </c>
      <c r="H706" s="70" t="s">
        <v>52</v>
      </c>
      <c r="I706" s="70"/>
      <c r="J706" s="71" t="s">
        <v>2044</v>
      </c>
      <c r="K706" s="72" t="s">
        <v>2045</v>
      </c>
      <c r="L706" s="73" t="s">
        <v>807</v>
      </c>
      <c r="M706" s="74">
        <v>0.11</v>
      </c>
      <c r="N706" s="75">
        <v>42117</v>
      </c>
      <c r="O706" s="75">
        <v>42277</v>
      </c>
      <c r="P706" s="75">
        <v>42246</v>
      </c>
      <c r="Q706" s="71" t="s">
        <v>625</v>
      </c>
      <c r="R706" s="76">
        <v>4765750</v>
      </c>
      <c r="S706" s="76">
        <v>4765750</v>
      </c>
      <c r="T706" s="76">
        <v>4765750</v>
      </c>
      <c r="U706" s="71">
        <v>0</v>
      </c>
      <c r="V706" s="71">
        <v>4765750</v>
      </c>
      <c r="W706" s="71">
        <v>20725</v>
      </c>
      <c r="X706" s="77"/>
    </row>
    <row r="707" spans="2:24" ht="12.9" customHeight="1">
      <c r="B707" s="69">
        <v>699</v>
      </c>
      <c r="C707" s="70" t="s">
        <v>45</v>
      </c>
      <c r="D707" s="70" t="s">
        <v>621</v>
      </c>
      <c r="E707" s="70" t="s">
        <v>215</v>
      </c>
      <c r="F707" s="70" t="s">
        <v>216</v>
      </c>
      <c r="G707" s="70" t="s">
        <v>217</v>
      </c>
      <c r="H707" s="70" t="s">
        <v>52</v>
      </c>
      <c r="I707" s="70"/>
      <c r="J707" s="71" t="s">
        <v>2046</v>
      </c>
      <c r="K707" s="72" t="s">
        <v>2047</v>
      </c>
      <c r="L707" s="73" t="s">
        <v>807</v>
      </c>
      <c r="M707" s="74">
        <v>0.11</v>
      </c>
      <c r="N707" s="75">
        <v>42152</v>
      </c>
      <c r="O707" s="75">
        <v>42328</v>
      </c>
      <c r="P707" s="75">
        <v>42246</v>
      </c>
      <c r="Q707" s="71" t="s">
        <v>625</v>
      </c>
      <c r="R707" s="76">
        <v>14569236</v>
      </c>
      <c r="S707" s="76">
        <v>14569236</v>
      </c>
      <c r="T707" s="76">
        <v>14569236</v>
      </c>
      <c r="U707" s="71">
        <v>0</v>
      </c>
      <c r="V707" s="71">
        <v>14569236</v>
      </c>
      <c r="W707" s="71">
        <v>66074</v>
      </c>
      <c r="X707" s="77"/>
    </row>
    <row r="708" spans="2:24" ht="12.9" customHeight="1">
      <c r="B708" s="69">
        <v>700</v>
      </c>
      <c r="C708" s="70" t="s">
        <v>45</v>
      </c>
      <c r="D708" s="70" t="s">
        <v>621</v>
      </c>
      <c r="E708" s="70" t="s">
        <v>215</v>
      </c>
      <c r="F708" s="70" t="s">
        <v>216</v>
      </c>
      <c r="G708" s="70" t="s">
        <v>217</v>
      </c>
      <c r="H708" s="70" t="s">
        <v>52</v>
      </c>
      <c r="I708" s="70"/>
      <c r="J708" s="71" t="s">
        <v>2048</v>
      </c>
      <c r="K708" s="72" t="s">
        <v>2049</v>
      </c>
      <c r="L708" s="73" t="s">
        <v>807</v>
      </c>
      <c r="M708" s="74">
        <v>0.11</v>
      </c>
      <c r="N708" s="75">
        <v>42152</v>
      </c>
      <c r="O708" s="75">
        <v>42328</v>
      </c>
      <c r="P708" s="75">
        <v>42246</v>
      </c>
      <c r="Q708" s="71" t="s">
        <v>625</v>
      </c>
      <c r="R708" s="76">
        <v>12953600</v>
      </c>
      <c r="S708" s="76">
        <v>12953600</v>
      </c>
      <c r="T708" s="76">
        <v>12953600</v>
      </c>
      <c r="U708" s="71">
        <v>0</v>
      </c>
      <c r="V708" s="71">
        <v>12953600</v>
      </c>
      <c r="W708" s="71">
        <v>58747</v>
      </c>
      <c r="X708" s="77"/>
    </row>
    <row r="709" spans="2:24" ht="12.9" customHeight="1">
      <c r="B709" s="69">
        <v>701</v>
      </c>
      <c r="C709" s="70" t="s">
        <v>45</v>
      </c>
      <c r="D709" s="70" t="s">
        <v>621</v>
      </c>
      <c r="E709" s="70" t="s">
        <v>215</v>
      </c>
      <c r="F709" s="70" t="s">
        <v>216</v>
      </c>
      <c r="G709" s="70" t="s">
        <v>217</v>
      </c>
      <c r="H709" s="70" t="s">
        <v>52</v>
      </c>
      <c r="I709" s="70"/>
      <c r="J709" s="71" t="s">
        <v>2050</v>
      </c>
      <c r="K709" s="72" t="s">
        <v>2051</v>
      </c>
      <c r="L709" s="73" t="s">
        <v>807</v>
      </c>
      <c r="M709" s="74">
        <v>0.11</v>
      </c>
      <c r="N709" s="75">
        <v>42153</v>
      </c>
      <c r="O709" s="75">
        <v>42331</v>
      </c>
      <c r="P709" s="75">
        <v>42246</v>
      </c>
      <c r="Q709" s="71" t="s">
        <v>625</v>
      </c>
      <c r="R709" s="76">
        <v>3960000</v>
      </c>
      <c r="S709" s="76">
        <v>3960000</v>
      </c>
      <c r="T709" s="76">
        <v>3960000</v>
      </c>
      <c r="U709" s="71">
        <v>0</v>
      </c>
      <c r="V709" s="71">
        <v>3960000</v>
      </c>
      <c r="W709" s="71">
        <v>17928</v>
      </c>
      <c r="X709" s="77"/>
    </row>
    <row r="710" spans="2:24" ht="12.9" customHeight="1">
      <c r="B710" s="69">
        <v>702</v>
      </c>
      <c r="C710" s="70" t="s">
        <v>45</v>
      </c>
      <c r="D710" s="70" t="s">
        <v>621</v>
      </c>
      <c r="E710" s="70" t="s">
        <v>215</v>
      </c>
      <c r="F710" s="70" t="s">
        <v>216</v>
      </c>
      <c r="G710" s="70" t="s">
        <v>217</v>
      </c>
      <c r="H710" s="70" t="s">
        <v>52</v>
      </c>
      <c r="I710" s="70"/>
      <c r="J710" s="71" t="s">
        <v>2052</v>
      </c>
      <c r="K710" s="72" t="s">
        <v>2053</v>
      </c>
      <c r="L710" s="73" t="s">
        <v>782</v>
      </c>
      <c r="M710" s="74">
        <v>0.1082</v>
      </c>
      <c r="N710" s="75">
        <v>41425</v>
      </c>
      <c r="O710" s="75">
        <v>44347</v>
      </c>
      <c r="P710" s="75">
        <v>42176</v>
      </c>
      <c r="Q710" s="71" t="s">
        <v>625</v>
      </c>
      <c r="R710" s="76">
        <v>1300000000</v>
      </c>
      <c r="S710" s="76">
        <v>950335528</v>
      </c>
      <c r="T710" s="76">
        <v>950335528</v>
      </c>
      <c r="U710" s="71">
        <v>0</v>
      </c>
      <c r="V710" s="71">
        <v>950335528</v>
      </c>
      <c r="W710" s="71">
        <v>12481201</v>
      </c>
      <c r="X710" s="77"/>
    </row>
    <row r="711" spans="2:24" ht="12.9" customHeight="1">
      <c r="B711" s="69">
        <v>703</v>
      </c>
      <c r="C711" s="70" t="s">
        <v>45</v>
      </c>
      <c r="D711" s="70" t="s">
        <v>621</v>
      </c>
      <c r="E711" s="70" t="s">
        <v>220</v>
      </c>
      <c r="F711" s="70" t="s">
        <v>221</v>
      </c>
      <c r="G711" s="70" t="s">
        <v>222</v>
      </c>
      <c r="H711" s="70" t="s">
        <v>155</v>
      </c>
      <c r="I711" s="70"/>
      <c r="J711" s="71" t="s">
        <v>2054</v>
      </c>
      <c r="K711" s="72" t="s">
        <v>2055</v>
      </c>
      <c r="L711" s="73" t="s">
        <v>763</v>
      </c>
      <c r="M711" s="74">
        <v>0.11</v>
      </c>
      <c r="N711" s="75">
        <v>40473</v>
      </c>
      <c r="O711" s="75">
        <v>43395</v>
      </c>
      <c r="P711" s="75">
        <v>42237</v>
      </c>
      <c r="Q711" s="71" t="s">
        <v>625</v>
      </c>
      <c r="R711" s="76">
        <v>290000000</v>
      </c>
      <c r="S711" s="76">
        <v>263500000</v>
      </c>
      <c r="T711" s="76">
        <v>263500000</v>
      </c>
      <c r="U711" s="71">
        <v>0</v>
      </c>
      <c r="V711" s="71">
        <v>263500000</v>
      </c>
      <c r="W711" s="71">
        <v>1376488</v>
      </c>
      <c r="X711" s="77"/>
    </row>
    <row r="712" spans="2:24" ht="12.9" customHeight="1">
      <c r="B712" s="69">
        <v>704</v>
      </c>
      <c r="C712" s="70" t="s">
        <v>45</v>
      </c>
      <c r="D712" s="70" t="s">
        <v>621</v>
      </c>
      <c r="E712" s="70" t="s">
        <v>220</v>
      </c>
      <c r="F712" s="70" t="s">
        <v>221</v>
      </c>
      <c r="G712" s="70" t="s">
        <v>222</v>
      </c>
      <c r="H712" s="70" t="s">
        <v>155</v>
      </c>
      <c r="I712" s="70"/>
      <c r="J712" s="71" t="s">
        <v>2056</v>
      </c>
      <c r="K712" s="72" t="s">
        <v>2057</v>
      </c>
      <c r="L712" s="73" t="s">
        <v>624</v>
      </c>
      <c r="M712" s="74">
        <v>0.11</v>
      </c>
      <c r="N712" s="75">
        <v>41442</v>
      </c>
      <c r="O712" s="75">
        <v>42369</v>
      </c>
      <c r="P712" s="75">
        <v>42246</v>
      </c>
      <c r="Q712" s="71" t="s">
        <v>625</v>
      </c>
      <c r="R712" s="76">
        <v>33920000</v>
      </c>
      <c r="S712" s="76">
        <v>33800000</v>
      </c>
      <c r="T712" s="76">
        <v>33800000</v>
      </c>
      <c r="U712" s="71">
        <v>0</v>
      </c>
      <c r="V712" s="71">
        <v>33800000</v>
      </c>
      <c r="W712" s="71">
        <v>156451</v>
      </c>
      <c r="X712" s="77"/>
    </row>
    <row r="713" spans="2:24" ht="12.9" customHeight="1">
      <c r="B713" s="69">
        <v>705</v>
      </c>
      <c r="C713" s="70" t="s">
        <v>45</v>
      </c>
      <c r="D713" s="70" t="s">
        <v>621</v>
      </c>
      <c r="E713" s="70" t="s">
        <v>220</v>
      </c>
      <c r="F713" s="70" t="s">
        <v>221</v>
      </c>
      <c r="G713" s="70" t="s">
        <v>222</v>
      </c>
      <c r="H713" s="70" t="s">
        <v>155</v>
      </c>
      <c r="I713" s="70"/>
      <c r="J713" s="71" t="s">
        <v>2058</v>
      </c>
      <c r="K713" s="72" t="s">
        <v>2059</v>
      </c>
      <c r="L713" s="73" t="s">
        <v>624</v>
      </c>
      <c r="M713" s="74">
        <v>0.10868</v>
      </c>
      <c r="N713" s="75">
        <v>41698</v>
      </c>
      <c r="O713" s="75">
        <v>42369</v>
      </c>
      <c r="P713" s="75">
        <v>42246</v>
      </c>
      <c r="Q713" s="71" t="s">
        <v>625</v>
      </c>
      <c r="R713" s="76">
        <v>100000000</v>
      </c>
      <c r="S713" s="76">
        <v>100000000</v>
      </c>
      <c r="T713" s="76">
        <v>100000000</v>
      </c>
      <c r="U713" s="71">
        <v>0</v>
      </c>
      <c r="V713" s="71">
        <v>100000000</v>
      </c>
      <c r="W713" s="71">
        <v>329176</v>
      </c>
      <c r="X713" s="77"/>
    </row>
    <row r="714" spans="2:24" ht="12.9" customHeight="1">
      <c r="B714" s="69">
        <v>706</v>
      </c>
      <c r="C714" s="70" t="s">
        <v>45</v>
      </c>
      <c r="D714" s="70" t="s">
        <v>621</v>
      </c>
      <c r="E714" s="70" t="s">
        <v>220</v>
      </c>
      <c r="F714" s="70" t="s">
        <v>221</v>
      </c>
      <c r="G714" s="70" t="s">
        <v>222</v>
      </c>
      <c r="H714" s="70" t="s">
        <v>155</v>
      </c>
      <c r="I714" s="70"/>
      <c r="J714" s="71" t="s">
        <v>2060</v>
      </c>
      <c r="K714" s="72" t="s">
        <v>2061</v>
      </c>
      <c r="L714" s="73" t="s">
        <v>624</v>
      </c>
      <c r="M714" s="74">
        <v>0.10868</v>
      </c>
      <c r="N714" s="75">
        <v>41943</v>
      </c>
      <c r="O714" s="75">
        <v>42308</v>
      </c>
      <c r="P714" s="75">
        <v>42246</v>
      </c>
      <c r="Q714" s="71" t="s">
        <v>625</v>
      </c>
      <c r="R714" s="76">
        <v>20000000</v>
      </c>
      <c r="S714" s="76">
        <v>20000000</v>
      </c>
      <c r="T714" s="76">
        <v>20000000</v>
      </c>
      <c r="U714" s="71">
        <v>0</v>
      </c>
      <c r="V714" s="71">
        <v>20000000</v>
      </c>
      <c r="W714" s="71">
        <v>92575</v>
      </c>
      <c r="X714" s="77"/>
    </row>
    <row r="715" spans="2:24" ht="12.9" customHeight="1">
      <c r="B715" s="69">
        <v>707</v>
      </c>
      <c r="C715" s="70" t="s">
        <v>45</v>
      </c>
      <c r="D715" s="70" t="s">
        <v>621</v>
      </c>
      <c r="E715" s="70" t="s">
        <v>220</v>
      </c>
      <c r="F715" s="70" t="s">
        <v>221</v>
      </c>
      <c r="G715" s="70" t="s">
        <v>222</v>
      </c>
      <c r="H715" s="70" t="s">
        <v>155</v>
      </c>
      <c r="I715" s="70"/>
      <c r="J715" s="71" t="s">
        <v>2062</v>
      </c>
      <c r="K715" s="72" t="s">
        <v>2063</v>
      </c>
      <c r="L715" s="73" t="s">
        <v>624</v>
      </c>
      <c r="M715" s="74">
        <v>0.11</v>
      </c>
      <c r="N715" s="75">
        <v>41983</v>
      </c>
      <c r="O715" s="75">
        <v>42348</v>
      </c>
      <c r="P715" s="75">
        <v>42240</v>
      </c>
      <c r="Q715" s="71" t="s">
        <v>625</v>
      </c>
      <c r="R715" s="76">
        <v>190000000</v>
      </c>
      <c r="S715" s="76">
        <v>190000000</v>
      </c>
      <c r="T715" s="76">
        <v>190000000</v>
      </c>
      <c r="U715" s="71">
        <v>0</v>
      </c>
      <c r="V715" s="71">
        <v>190000000</v>
      </c>
      <c r="W715" s="71">
        <v>1050744</v>
      </c>
      <c r="X715" s="77"/>
    </row>
    <row r="716" spans="2:24" ht="12.9" customHeight="1">
      <c r="B716" s="69">
        <v>708</v>
      </c>
      <c r="C716" s="70" t="s">
        <v>45</v>
      </c>
      <c r="D716" s="70" t="s">
        <v>621</v>
      </c>
      <c r="E716" s="70" t="s">
        <v>220</v>
      </c>
      <c r="F716" s="70" t="s">
        <v>221</v>
      </c>
      <c r="G716" s="70" t="s">
        <v>222</v>
      </c>
      <c r="H716" s="70" t="s">
        <v>155</v>
      </c>
      <c r="I716" s="70"/>
      <c r="J716" s="71" t="s">
        <v>2064</v>
      </c>
      <c r="K716" s="72" t="s">
        <v>2065</v>
      </c>
      <c r="L716" s="73" t="s">
        <v>624</v>
      </c>
      <c r="M716" s="74">
        <v>0.11</v>
      </c>
      <c r="N716" s="75">
        <v>41999</v>
      </c>
      <c r="O716" s="75">
        <v>42348</v>
      </c>
      <c r="P716" s="75">
        <v>42230</v>
      </c>
      <c r="Q716" s="71" t="s">
        <v>625</v>
      </c>
      <c r="R716" s="76">
        <v>9280000</v>
      </c>
      <c r="S716" s="76">
        <v>9280000</v>
      </c>
      <c r="T716" s="76">
        <v>9280000</v>
      </c>
      <c r="U716" s="71">
        <v>0</v>
      </c>
      <c r="V716" s="71">
        <v>9280000</v>
      </c>
      <c r="W716" s="71">
        <v>65305</v>
      </c>
      <c r="X716" s="77"/>
    </row>
    <row r="717" spans="2:24" ht="12.9" customHeight="1">
      <c r="B717" s="69">
        <v>709</v>
      </c>
      <c r="C717" s="70" t="s">
        <v>45</v>
      </c>
      <c r="D717" s="70" t="s">
        <v>621</v>
      </c>
      <c r="E717" s="70" t="s">
        <v>220</v>
      </c>
      <c r="F717" s="70" t="s">
        <v>221</v>
      </c>
      <c r="G717" s="70" t="s">
        <v>222</v>
      </c>
      <c r="H717" s="70" t="s">
        <v>155</v>
      </c>
      <c r="I717" s="70"/>
      <c r="J717" s="71" t="s">
        <v>2066</v>
      </c>
      <c r="K717" s="72" t="s">
        <v>2067</v>
      </c>
      <c r="L717" s="73" t="s">
        <v>624</v>
      </c>
      <c r="M717" s="74">
        <v>0.11</v>
      </c>
      <c r="N717" s="75">
        <v>42079</v>
      </c>
      <c r="O717" s="75">
        <v>42369</v>
      </c>
      <c r="P717" s="75">
        <v>42246</v>
      </c>
      <c r="Q717" s="71" t="s">
        <v>625</v>
      </c>
      <c r="R717" s="76">
        <v>65000000</v>
      </c>
      <c r="S717" s="76">
        <v>65000000</v>
      </c>
      <c r="T717" s="76">
        <v>65000000</v>
      </c>
      <c r="U717" s="71">
        <v>0</v>
      </c>
      <c r="V717" s="71">
        <v>65000000</v>
      </c>
      <c r="W717" s="71">
        <v>300869</v>
      </c>
      <c r="X717" s="77"/>
    </row>
    <row r="718" spans="2:24" ht="12.9" customHeight="1">
      <c r="B718" s="69">
        <v>710</v>
      </c>
      <c r="C718" s="70" t="s">
        <v>45</v>
      </c>
      <c r="D718" s="70" t="s">
        <v>621</v>
      </c>
      <c r="E718" s="70" t="s">
        <v>220</v>
      </c>
      <c r="F718" s="70" t="s">
        <v>221</v>
      </c>
      <c r="G718" s="70" t="s">
        <v>222</v>
      </c>
      <c r="H718" s="70" t="s">
        <v>155</v>
      </c>
      <c r="I718" s="70"/>
      <c r="J718" s="71" t="s">
        <v>2068</v>
      </c>
      <c r="K718" s="72" t="s">
        <v>2069</v>
      </c>
      <c r="L718" s="73" t="s">
        <v>624</v>
      </c>
      <c r="M718" s="74">
        <v>0.10765000000000001</v>
      </c>
      <c r="N718" s="75">
        <v>42096</v>
      </c>
      <c r="O718" s="75">
        <v>42277</v>
      </c>
      <c r="P718" s="75">
        <v>42217</v>
      </c>
      <c r="Q718" s="71" t="s">
        <v>625</v>
      </c>
      <c r="R718" s="76">
        <v>537000000</v>
      </c>
      <c r="S718" s="76">
        <v>537000000</v>
      </c>
      <c r="T718" s="76">
        <v>537000000</v>
      </c>
      <c r="U718" s="71">
        <v>0</v>
      </c>
      <c r="V718" s="71">
        <v>537000000</v>
      </c>
      <c r="W718" s="71">
        <v>4614033</v>
      </c>
      <c r="X718" s="77"/>
    </row>
    <row r="719" spans="2:24" ht="12.9" customHeight="1">
      <c r="B719" s="69">
        <v>711</v>
      </c>
      <c r="C719" s="70" t="s">
        <v>45</v>
      </c>
      <c r="D719" s="70" t="s">
        <v>621</v>
      </c>
      <c r="E719" s="70" t="s">
        <v>220</v>
      </c>
      <c r="F719" s="70" t="s">
        <v>221</v>
      </c>
      <c r="G719" s="70" t="s">
        <v>222</v>
      </c>
      <c r="H719" s="70" t="s">
        <v>155</v>
      </c>
      <c r="I719" s="70"/>
      <c r="J719" s="71" t="s">
        <v>2070</v>
      </c>
      <c r="K719" s="72" t="s">
        <v>2071</v>
      </c>
      <c r="L719" s="73" t="s">
        <v>624</v>
      </c>
      <c r="M719" s="74">
        <v>0.10951000000000001</v>
      </c>
      <c r="N719" s="75">
        <v>42096</v>
      </c>
      <c r="O719" s="75">
        <v>42277</v>
      </c>
      <c r="P719" s="75">
        <v>42217</v>
      </c>
      <c r="Q719" s="71" t="s">
        <v>625</v>
      </c>
      <c r="R719" s="76">
        <v>70000000</v>
      </c>
      <c r="S719" s="76">
        <v>70000000</v>
      </c>
      <c r="T719" s="76">
        <v>70000000</v>
      </c>
      <c r="U719" s="71">
        <v>0</v>
      </c>
      <c r="V719" s="71">
        <v>70000000</v>
      </c>
      <c r="W719" s="71">
        <v>622563</v>
      </c>
      <c r="X719" s="77"/>
    </row>
    <row r="720" spans="2:24" ht="12.9" customHeight="1">
      <c r="B720" s="69">
        <v>712</v>
      </c>
      <c r="C720" s="70" t="s">
        <v>45</v>
      </c>
      <c r="D720" s="70" t="s">
        <v>621</v>
      </c>
      <c r="E720" s="70" t="s">
        <v>220</v>
      </c>
      <c r="F720" s="70" t="s">
        <v>221</v>
      </c>
      <c r="G720" s="70" t="s">
        <v>222</v>
      </c>
      <c r="H720" s="70" t="s">
        <v>155</v>
      </c>
      <c r="I720" s="70"/>
      <c r="J720" s="71" t="s">
        <v>2072</v>
      </c>
      <c r="K720" s="72" t="s">
        <v>2073</v>
      </c>
      <c r="L720" s="73" t="s">
        <v>748</v>
      </c>
      <c r="M720" s="74">
        <v>0.10951000000000001</v>
      </c>
      <c r="N720" s="75">
        <v>40128</v>
      </c>
      <c r="O720" s="75">
        <v>43733</v>
      </c>
      <c r="P720" s="75">
        <v>42272</v>
      </c>
      <c r="Q720" s="71" t="s">
        <v>625</v>
      </c>
      <c r="R720" s="76">
        <v>65000000</v>
      </c>
      <c r="S720" s="76">
        <v>37120000</v>
      </c>
      <c r="T720" s="76">
        <v>37120000</v>
      </c>
      <c r="U720" s="71">
        <v>0</v>
      </c>
      <c r="V720" s="71">
        <v>37120000</v>
      </c>
      <c r="W720" s="71">
        <v>0</v>
      </c>
      <c r="X720" s="77"/>
    </row>
    <row r="721" spans="2:24" ht="12.9" customHeight="1">
      <c r="B721" s="69">
        <v>713</v>
      </c>
      <c r="C721" s="70" t="s">
        <v>45</v>
      </c>
      <c r="D721" s="70" t="s">
        <v>621</v>
      </c>
      <c r="E721" s="70" t="s">
        <v>223</v>
      </c>
      <c r="F721" s="70" t="s">
        <v>224</v>
      </c>
      <c r="G721" s="70" t="s">
        <v>225</v>
      </c>
      <c r="H721" s="70" t="s">
        <v>155</v>
      </c>
      <c r="I721" s="70"/>
      <c r="J721" s="71" t="s">
        <v>2074</v>
      </c>
      <c r="K721" s="72" t="s">
        <v>2075</v>
      </c>
      <c r="L721" s="73" t="s">
        <v>1166</v>
      </c>
      <c r="M721" s="74">
        <v>0.11</v>
      </c>
      <c r="N721" s="75">
        <v>40840</v>
      </c>
      <c r="O721" s="75">
        <v>42301</v>
      </c>
      <c r="P721" s="75">
        <v>42248</v>
      </c>
      <c r="Q721" s="71" t="s">
        <v>625</v>
      </c>
      <c r="R721" s="76">
        <v>50000000</v>
      </c>
      <c r="S721" s="76">
        <v>50000000</v>
      </c>
      <c r="T721" s="76">
        <v>50000000</v>
      </c>
      <c r="U721" s="71">
        <v>0</v>
      </c>
      <c r="V721" s="71">
        <v>50000000</v>
      </c>
      <c r="W721" s="71">
        <v>317972</v>
      </c>
      <c r="X721" s="77"/>
    </row>
    <row r="722" spans="2:24" ht="12.9" customHeight="1">
      <c r="B722" s="69">
        <v>714</v>
      </c>
      <c r="C722" s="70" t="s">
        <v>45</v>
      </c>
      <c r="D722" s="70" t="s">
        <v>621</v>
      </c>
      <c r="E722" s="70" t="s">
        <v>223</v>
      </c>
      <c r="F722" s="70" t="s">
        <v>224</v>
      </c>
      <c r="G722" s="70" t="s">
        <v>225</v>
      </c>
      <c r="H722" s="70" t="s">
        <v>155</v>
      </c>
      <c r="I722" s="70"/>
      <c r="J722" s="71" t="s">
        <v>2076</v>
      </c>
      <c r="K722" s="72" t="s">
        <v>2077</v>
      </c>
      <c r="L722" s="73" t="s">
        <v>624</v>
      </c>
      <c r="M722" s="74">
        <v>0.11</v>
      </c>
      <c r="N722" s="75">
        <v>41152</v>
      </c>
      <c r="O722" s="75">
        <v>42614</v>
      </c>
      <c r="P722" s="75">
        <v>42247</v>
      </c>
      <c r="Q722" s="71" t="s">
        <v>625</v>
      </c>
      <c r="R722" s="76">
        <v>360000000</v>
      </c>
      <c r="S722" s="76">
        <v>360000000</v>
      </c>
      <c r="T722" s="76">
        <v>360000000</v>
      </c>
      <c r="U722" s="71">
        <v>0</v>
      </c>
      <c r="V722" s="71">
        <v>360000000</v>
      </c>
      <c r="W722" s="71">
        <v>2046082</v>
      </c>
      <c r="X722" s="77"/>
    </row>
    <row r="723" spans="2:24" ht="12.9" customHeight="1">
      <c r="B723" s="69">
        <v>715</v>
      </c>
      <c r="C723" s="70" t="s">
        <v>45</v>
      </c>
      <c r="D723" s="70" t="s">
        <v>621</v>
      </c>
      <c r="E723" s="70" t="s">
        <v>223</v>
      </c>
      <c r="F723" s="70" t="s">
        <v>224</v>
      </c>
      <c r="G723" s="70" t="s">
        <v>225</v>
      </c>
      <c r="H723" s="70" t="s">
        <v>155</v>
      </c>
      <c r="I723" s="70"/>
      <c r="J723" s="71" t="s">
        <v>2078</v>
      </c>
      <c r="K723" s="72" t="s">
        <v>2079</v>
      </c>
      <c r="L723" s="73" t="s">
        <v>624</v>
      </c>
      <c r="M723" s="74">
        <v>0.11</v>
      </c>
      <c r="N723" s="75">
        <v>41481</v>
      </c>
      <c r="O723" s="75">
        <v>42577</v>
      </c>
      <c r="P723" s="75">
        <v>42242</v>
      </c>
      <c r="Q723" s="71" t="s">
        <v>625</v>
      </c>
      <c r="R723" s="76">
        <v>60000000</v>
      </c>
      <c r="S723" s="76">
        <v>22000000</v>
      </c>
      <c r="T723" s="76">
        <v>22000000</v>
      </c>
      <c r="U723" s="71">
        <v>0</v>
      </c>
      <c r="V723" s="71">
        <v>22000000</v>
      </c>
      <c r="W723" s="71">
        <v>174682</v>
      </c>
      <c r="X723" s="77"/>
    </row>
    <row r="724" spans="2:24" ht="12.9" customHeight="1">
      <c r="B724" s="69">
        <v>716</v>
      </c>
      <c r="C724" s="70" t="s">
        <v>45</v>
      </c>
      <c r="D724" s="70" t="s">
        <v>621</v>
      </c>
      <c r="E724" s="70" t="s">
        <v>223</v>
      </c>
      <c r="F724" s="70" t="s">
        <v>224</v>
      </c>
      <c r="G724" s="70" t="s">
        <v>225</v>
      </c>
      <c r="H724" s="70" t="s">
        <v>155</v>
      </c>
      <c r="I724" s="70"/>
      <c r="J724" s="71" t="s">
        <v>2080</v>
      </c>
      <c r="K724" s="72" t="s">
        <v>2081</v>
      </c>
      <c r="L724" s="73" t="s">
        <v>782</v>
      </c>
      <c r="M724" s="74">
        <v>0.11</v>
      </c>
      <c r="N724" s="75">
        <v>41152</v>
      </c>
      <c r="O724" s="75">
        <v>43992</v>
      </c>
      <c r="P724" s="75">
        <v>42256</v>
      </c>
      <c r="Q724" s="71" t="s">
        <v>625</v>
      </c>
      <c r="R724" s="76">
        <v>347000000</v>
      </c>
      <c r="S724" s="76">
        <v>347000000</v>
      </c>
      <c r="T724" s="76">
        <v>347000000</v>
      </c>
      <c r="U724" s="71">
        <v>0</v>
      </c>
      <c r="V724" s="71">
        <v>347000000</v>
      </c>
      <c r="W724" s="71">
        <v>738682</v>
      </c>
      <c r="X724" s="77"/>
    </row>
    <row r="725" spans="2:24" ht="12.9" customHeight="1">
      <c r="B725" s="69">
        <v>717</v>
      </c>
      <c r="C725" s="70" t="s">
        <v>45</v>
      </c>
      <c r="D725" s="70" t="s">
        <v>621</v>
      </c>
      <c r="E725" s="70" t="s">
        <v>223</v>
      </c>
      <c r="F725" s="70" t="s">
        <v>224</v>
      </c>
      <c r="G725" s="70" t="s">
        <v>225</v>
      </c>
      <c r="H725" s="70" t="s">
        <v>155</v>
      </c>
      <c r="I725" s="70"/>
      <c r="J725" s="71" t="s">
        <v>2082</v>
      </c>
      <c r="K725" s="72" t="s">
        <v>2083</v>
      </c>
      <c r="L725" s="73" t="s">
        <v>782</v>
      </c>
      <c r="M725" s="74">
        <v>0.11</v>
      </c>
      <c r="N725" s="75">
        <v>41152</v>
      </c>
      <c r="O725" s="75">
        <v>43992</v>
      </c>
      <c r="P725" s="75">
        <v>42256</v>
      </c>
      <c r="Q725" s="71" t="s">
        <v>625</v>
      </c>
      <c r="R725" s="76">
        <v>393000000</v>
      </c>
      <c r="S725" s="76">
        <v>393000000</v>
      </c>
      <c r="T725" s="76">
        <v>393000000</v>
      </c>
      <c r="U725" s="71">
        <v>0</v>
      </c>
      <c r="V725" s="71">
        <v>393000000</v>
      </c>
      <c r="W725" s="71">
        <v>836605</v>
      </c>
      <c r="X725" s="77"/>
    </row>
    <row r="726" spans="2:24" ht="12.9" customHeight="1">
      <c r="B726" s="69">
        <v>718</v>
      </c>
      <c r="C726" s="70" t="s">
        <v>45</v>
      </c>
      <c r="D726" s="70" t="s">
        <v>621</v>
      </c>
      <c r="E726" s="70" t="s">
        <v>223</v>
      </c>
      <c r="F726" s="70" t="s">
        <v>224</v>
      </c>
      <c r="G726" s="70" t="s">
        <v>225</v>
      </c>
      <c r="H726" s="70" t="s">
        <v>155</v>
      </c>
      <c r="I726" s="70"/>
      <c r="J726" s="71" t="s">
        <v>2084</v>
      </c>
      <c r="K726" s="72" t="s">
        <v>2085</v>
      </c>
      <c r="L726" s="73" t="s">
        <v>1059</v>
      </c>
      <c r="M726" s="74">
        <v>0.11</v>
      </c>
      <c r="N726" s="75">
        <v>41152</v>
      </c>
      <c r="O726" s="75">
        <v>42276</v>
      </c>
      <c r="P726" s="75">
        <v>42186</v>
      </c>
      <c r="Q726" s="71" t="s">
        <v>625</v>
      </c>
      <c r="R726" s="76">
        <v>70000000</v>
      </c>
      <c r="S726" s="76">
        <v>11666000</v>
      </c>
      <c r="T726" s="76">
        <v>11666000</v>
      </c>
      <c r="U726" s="71">
        <v>0</v>
      </c>
      <c r="V726" s="71">
        <v>11666000</v>
      </c>
      <c r="W726" s="71">
        <v>107947</v>
      </c>
      <c r="X726" s="77"/>
    </row>
    <row r="727" spans="2:24" ht="12.9" customHeight="1">
      <c r="B727" s="69">
        <v>719</v>
      </c>
      <c r="C727" s="70" t="s">
        <v>45</v>
      </c>
      <c r="D727" s="70" t="s">
        <v>621</v>
      </c>
      <c r="E727" s="70" t="s">
        <v>223</v>
      </c>
      <c r="F727" s="70" t="s">
        <v>224</v>
      </c>
      <c r="G727" s="70" t="s">
        <v>225</v>
      </c>
      <c r="H727" s="70" t="s">
        <v>155</v>
      </c>
      <c r="I727" s="70"/>
      <c r="J727" s="71" t="s">
        <v>2086</v>
      </c>
      <c r="K727" s="72" t="s">
        <v>2087</v>
      </c>
      <c r="L727" s="73" t="s">
        <v>624</v>
      </c>
      <c r="M727" s="74">
        <v>0.11</v>
      </c>
      <c r="N727" s="75">
        <v>41705</v>
      </c>
      <c r="O727" s="75">
        <v>42405</v>
      </c>
      <c r="P727" s="75">
        <v>42255</v>
      </c>
      <c r="Q727" s="71" t="s">
        <v>625</v>
      </c>
      <c r="R727" s="76">
        <v>50000000</v>
      </c>
      <c r="S727" s="76">
        <v>50000000</v>
      </c>
      <c r="T727" s="76">
        <v>50000000</v>
      </c>
      <c r="U727" s="71">
        <v>0</v>
      </c>
      <c r="V727" s="71">
        <v>50000000</v>
      </c>
      <c r="W727" s="71">
        <v>130794</v>
      </c>
      <c r="X727" s="77"/>
    </row>
    <row r="728" spans="2:24" ht="12.9" customHeight="1">
      <c r="B728" s="69">
        <v>720</v>
      </c>
      <c r="C728" s="70" t="s">
        <v>45</v>
      </c>
      <c r="D728" s="70" t="s">
        <v>621</v>
      </c>
      <c r="E728" s="70" t="s">
        <v>223</v>
      </c>
      <c r="F728" s="70" t="s">
        <v>224</v>
      </c>
      <c r="G728" s="70" t="s">
        <v>225</v>
      </c>
      <c r="H728" s="70" t="s">
        <v>155</v>
      </c>
      <c r="I728" s="70"/>
      <c r="J728" s="71" t="s">
        <v>2088</v>
      </c>
      <c r="K728" s="72" t="s">
        <v>2089</v>
      </c>
      <c r="L728" s="73" t="s">
        <v>624</v>
      </c>
      <c r="M728" s="74">
        <v>0.11</v>
      </c>
      <c r="N728" s="75">
        <v>41828</v>
      </c>
      <c r="O728" s="75">
        <v>42924</v>
      </c>
      <c r="P728" s="75">
        <v>42254</v>
      </c>
      <c r="Q728" s="71" t="s">
        <v>625</v>
      </c>
      <c r="R728" s="76">
        <v>30000000</v>
      </c>
      <c r="S728" s="76">
        <v>22000000</v>
      </c>
      <c r="T728" s="76">
        <v>22000000</v>
      </c>
      <c r="U728" s="71">
        <v>0</v>
      </c>
      <c r="V728" s="71">
        <v>22000000</v>
      </c>
      <c r="W728" s="71">
        <v>111042</v>
      </c>
      <c r="X728" s="77"/>
    </row>
    <row r="729" spans="2:24" ht="12.9" customHeight="1">
      <c r="B729" s="69">
        <v>721</v>
      </c>
      <c r="C729" s="70" t="s">
        <v>45</v>
      </c>
      <c r="D729" s="70" t="s">
        <v>621</v>
      </c>
      <c r="E729" s="70" t="s">
        <v>223</v>
      </c>
      <c r="F729" s="70" t="s">
        <v>224</v>
      </c>
      <c r="G729" s="70" t="s">
        <v>225</v>
      </c>
      <c r="H729" s="70" t="s">
        <v>155</v>
      </c>
      <c r="I729" s="70"/>
      <c r="J729" s="71" t="s">
        <v>2090</v>
      </c>
      <c r="K729" s="72" t="s">
        <v>2091</v>
      </c>
      <c r="L729" s="73" t="s">
        <v>648</v>
      </c>
      <c r="M729" s="74">
        <v>0.11</v>
      </c>
      <c r="N729" s="75">
        <v>42243</v>
      </c>
      <c r="O729" s="75">
        <v>42282</v>
      </c>
      <c r="P729" s="75">
        <v>42281</v>
      </c>
      <c r="Q729" s="71" t="s">
        <v>625</v>
      </c>
      <c r="R729" s="76">
        <v>28485976</v>
      </c>
      <c r="S729" s="76">
        <v>28485976</v>
      </c>
      <c r="T729" s="76">
        <v>28485976</v>
      </c>
      <c r="U729" s="71">
        <v>0</v>
      </c>
      <c r="V729" s="71">
        <v>28485976</v>
      </c>
      <c r="W729" s="71">
        <v>0</v>
      </c>
      <c r="X729" s="77"/>
    </row>
    <row r="730" spans="2:24" ht="12.9" customHeight="1">
      <c r="B730" s="69">
        <v>722</v>
      </c>
      <c r="C730" s="70" t="s">
        <v>45</v>
      </c>
      <c r="D730" s="70" t="s">
        <v>621</v>
      </c>
      <c r="E730" s="70" t="s">
        <v>223</v>
      </c>
      <c r="F730" s="70" t="s">
        <v>224</v>
      </c>
      <c r="G730" s="70" t="s">
        <v>225</v>
      </c>
      <c r="H730" s="70" t="s">
        <v>155</v>
      </c>
      <c r="I730" s="70"/>
      <c r="J730" s="71" t="s">
        <v>2092</v>
      </c>
      <c r="K730" s="72" t="s">
        <v>2093</v>
      </c>
      <c r="L730" s="73" t="s">
        <v>669</v>
      </c>
      <c r="M730" s="74">
        <v>0.25</v>
      </c>
      <c r="N730" s="75">
        <v>42254</v>
      </c>
      <c r="O730" s="75">
        <v>43497</v>
      </c>
      <c r="P730" s="75">
        <v>42277</v>
      </c>
      <c r="Q730" s="71" t="s">
        <v>625</v>
      </c>
      <c r="R730" s="76">
        <v>14726350</v>
      </c>
      <c r="S730" s="76">
        <v>14726350</v>
      </c>
      <c r="T730" s="76">
        <v>14726350</v>
      </c>
      <c r="U730" s="71">
        <v>0</v>
      </c>
      <c r="V730" s="71">
        <v>14726350</v>
      </c>
      <c r="W730" s="71">
        <v>36225</v>
      </c>
      <c r="X730" s="77"/>
    </row>
    <row r="731" spans="2:24" ht="12.9" customHeight="1">
      <c r="B731" s="69">
        <v>723</v>
      </c>
      <c r="C731" s="70" t="s">
        <v>45</v>
      </c>
      <c r="D731" s="70" t="s">
        <v>621</v>
      </c>
      <c r="E731" s="70" t="s">
        <v>226</v>
      </c>
      <c r="F731" s="70" t="s">
        <v>227</v>
      </c>
      <c r="G731" s="70" t="s">
        <v>95</v>
      </c>
      <c r="H731" s="70" t="s">
        <v>52</v>
      </c>
      <c r="I731" s="70"/>
      <c r="J731" s="71" t="s">
        <v>2094</v>
      </c>
      <c r="K731" s="72" t="s">
        <v>2095</v>
      </c>
      <c r="L731" s="73" t="s">
        <v>763</v>
      </c>
      <c r="M731" s="74">
        <v>0.10657</v>
      </c>
      <c r="N731" s="75">
        <v>41299</v>
      </c>
      <c r="O731" s="75">
        <v>42395</v>
      </c>
      <c r="P731" s="75">
        <v>42180</v>
      </c>
      <c r="Q731" s="71" t="s">
        <v>625</v>
      </c>
      <c r="R731" s="76">
        <v>470000000</v>
      </c>
      <c r="S731" s="76">
        <v>470000000</v>
      </c>
      <c r="T731" s="76">
        <v>470000000</v>
      </c>
      <c r="U731" s="71">
        <v>0</v>
      </c>
      <c r="V731" s="71">
        <v>470000000</v>
      </c>
      <c r="W731" s="71">
        <v>9000440</v>
      </c>
      <c r="X731" s="77"/>
    </row>
    <row r="732" spans="2:24" ht="12.9" customHeight="1">
      <c r="B732" s="69">
        <v>724</v>
      </c>
      <c r="C732" s="70" t="s">
        <v>45</v>
      </c>
      <c r="D732" s="70" t="s">
        <v>621</v>
      </c>
      <c r="E732" s="70" t="s">
        <v>226</v>
      </c>
      <c r="F732" s="70" t="s">
        <v>227</v>
      </c>
      <c r="G732" s="70" t="s">
        <v>95</v>
      </c>
      <c r="H732" s="70" t="s">
        <v>52</v>
      </c>
      <c r="I732" s="70"/>
      <c r="J732" s="71" t="s">
        <v>2096</v>
      </c>
      <c r="K732" s="72" t="s">
        <v>2097</v>
      </c>
      <c r="L732" s="73" t="s">
        <v>624</v>
      </c>
      <c r="M732" s="74">
        <v>0.11</v>
      </c>
      <c r="N732" s="75">
        <v>41394</v>
      </c>
      <c r="O732" s="75">
        <v>42482</v>
      </c>
      <c r="P732" s="75">
        <v>42178</v>
      </c>
      <c r="Q732" s="71" t="s">
        <v>625</v>
      </c>
      <c r="R732" s="76">
        <v>100000000</v>
      </c>
      <c r="S732" s="76">
        <v>100000000</v>
      </c>
      <c r="T732" s="76">
        <v>100000000</v>
      </c>
      <c r="U732" s="71">
        <v>0</v>
      </c>
      <c r="V732" s="71">
        <v>100000000</v>
      </c>
      <c r="W732" s="71">
        <v>2118255</v>
      </c>
      <c r="X732" s="77"/>
    </row>
    <row r="733" spans="2:24" ht="12.9" customHeight="1">
      <c r="B733" s="69">
        <v>725</v>
      </c>
      <c r="C733" s="70" t="s">
        <v>45</v>
      </c>
      <c r="D733" s="70" t="s">
        <v>621</v>
      </c>
      <c r="E733" s="70" t="s">
        <v>226</v>
      </c>
      <c r="F733" s="70" t="s">
        <v>227</v>
      </c>
      <c r="G733" s="70" t="s">
        <v>95</v>
      </c>
      <c r="H733" s="70" t="s">
        <v>52</v>
      </c>
      <c r="I733" s="70"/>
      <c r="J733" s="71" t="s">
        <v>2098</v>
      </c>
      <c r="K733" s="72" t="s">
        <v>2099</v>
      </c>
      <c r="L733" s="73" t="s">
        <v>624</v>
      </c>
      <c r="M733" s="74">
        <v>0.11</v>
      </c>
      <c r="N733" s="75">
        <v>41712</v>
      </c>
      <c r="O733" s="75">
        <v>42445</v>
      </c>
      <c r="P733" s="75">
        <v>42170</v>
      </c>
      <c r="Q733" s="71" t="s">
        <v>625</v>
      </c>
      <c r="R733" s="76">
        <v>200000000</v>
      </c>
      <c r="S733" s="76">
        <v>200000000</v>
      </c>
      <c r="T733" s="76">
        <v>200000000</v>
      </c>
      <c r="U733" s="71">
        <v>0</v>
      </c>
      <c r="V733" s="71">
        <v>200000000</v>
      </c>
      <c r="W733" s="71">
        <v>4956327</v>
      </c>
      <c r="X733" s="77"/>
    </row>
    <row r="734" spans="2:24" ht="12.9" customHeight="1">
      <c r="B734" s="69">
        <v>726</v>
      </c>
      <c r="C734" s="70" t="s">
        <v>45</v>
      </c>
      <c r="D734" s="70" t="s">
        <v>621</v>
      </c>
      <c r="E734" s="70" t="s">
        <v>226</v>
      </c>
      <c r="F734" s="70" t="s">
        <v>227</v>
      </c>
      <c r="G734" s="70" t="s">
        <v>95</v>
      </c>
      <c r="H734" s="70" t="s">
        <v>52</v>
      </c>
      <c r="I734" s="70"/>
      <c r="J734" s="71" t="s">
        <v>2100</v>
      </c>
      <c r="K734" s="72" t="s">
        <v>2101</v>
      </c>
      <c r="L734" s="73" t="s">
        <v>624</v>
      </c>
      <c r="M734" s="74">
        <v>0.10984999999999999</v>
      </c>
      <c r="N734" s="75">
        <v>41739</v>
      </c>
      <c r="O734" s="75">
        <v>42461</v>
      </c>
      <c r="P734" s="75">
        <v>42157</v>
      </c>
      <c r="Q734" s="71" t="s">
        <v>625</v>
      </c>
      <c r="R734" s="76">
        <v>100000000</v>
      </c>
      <c r="S734" s="76">
        <v>100000000</v>
      </c>
      <c r="T734" s="76">
        <v>100000000</v>
      </c>
      <c r="U734" s="71">
        <v>0</v>
      </c>
      <c r="V734" s="71">
        <v>100000000</v>
      </c>
      <c r="W734" s="71">
        <v>2719283</v>
      </c>
      <c r="X734" s="77"/>
    </row>
    <row r="735" spans="2:24" ht="12.9" customHeight="1">
      <c r="B735" s="69">
        <v>727</v>
      </c>
      <c r="C735" s="70" t="s">
        <v>45</v>
      </c>
      <c r="D735" s="70" t="s">
        <v>621</v>
      </c>
      <c r="E735" s="70" t="s">
        <v>226</v>
      </c>
      <c r="F735" s="70" t="s">
        <v>227</v>
      </c>
      <c r="G735" s="70" t="s">
        <v>95</v>
      </c>
      <c r="H735" s="70" t="s">
        <v>52</v>
      </c>
      <c r="I735" s="70"/>
      <c r="J735" s="71" t="s">
        <v>2102</v>
      </c>
      <c r="K735" s="72" t="s">
        <v>2103</v>
      </c>
      <c r="L735" s="73" t="s">
        <v>624</v>
      </c>
      <c r="M735" s="74">
        <v>0.10984999999999999</v>
      </c>
      <c r="N735" s="75">
        <v>41739</v>
      </c>
      <c r="O735" s="75">
        <v>42461</v>
      </c>
      <c r="P735" s="75">
        <v>42157</v>
      </c>
      <c r="Q735" s="71" t="s">
        <v>625</v>
      </c>
      <c r="R735" s="76">
        <v>65000000</v>
      </c>
      <c r="S735" s="76">
        <v>65000000</v>
      </c>
      <c r="T735" s="76">
        <v>65000000</v>
      </c>
      <c r="U735" s="71">
        <v>0</v>
      </c>
      <c r="V735" s="71">
        <v>65000000</v>
      </c>
      <c r="W735" s="71">
        <v>1767854</v>
      </c>
      <c r="X735" s="77"/>
    </row>
    <row r="736" spans="2:24" ht="12.9" customHeight="1">
      <c r="B736" s="69">
        <v>728</v>
      </c>
      <c r="C736" s="70" t="s">
        <v>45</v>
      </c>
      <c r="D736" s="70" t="s">
        <v>621</v>
      </c>
      <c r="E736" s="70" t="s">
        <v>226</v>
      </c>
      <c r="F736" s="70" t="s">
        <v>227</v>
      </c>
      <c r="G736" s="70" t="s">
        <v>95</v>
      </c>
      <c r="H736" s="70" t="s">
        <v>52</v>
      </c>
      <c r="I736" s="70"/>
      <c r="J736" s="71" t="s">
        <v>2104</v>
      </c>
      <c r="K736" s="72" t="s">
        <v>2105</v>
      </c>
      <c r="L736" s="73" t="s">
        <v>624</v>
      </c>
      <c r="M736" s="74">
        <v>0.11</v>
      </c>
      <c r="N736" s="75">
        <v>41920</v>
      </c>
      <c r="O736" s="75">
        <v>42285</v>
      </c>
      <c r="P736" s="75">
        <v>42162</v>
      </c>
      <c r="Q736" s="71" t="s">
        <v>625</v>
      </c>
      <c r="R736" s="76">
        <v>100000000</v>
      </c>
      <c r="S736" s="76">
        <v>89872907</v>
      </c>
      <c r="T736" s="76">
        <v>89872907</v>
      </c>
      <c r="U736" s="71">
        <v>0</v>
      </c>
      <c r="V736" s="71">
        <v>89872907</v>
      </c>
      <c r="W736" s="71">
        <v>2778182</v>
      </c>
      <c r="X736" s="77"/>
    </row>
    <row r="737" spans="2:24" ht="12.9" customHeight="1">
      <c r="B737" s="69">
        <v>729</v>
      </c>
      <c r="C737" s="70" t="s">
        <v>45</v>
      </c>
      <c r="D737" s="70" t="s">
        <v>621</v>
      </c>
      <c r="E737" s="70" t="s">
        <v>226</v>
      </c>
      <c r="F737" s="70" t="s">
        <v>227</v>
      </c>
      <c r="G737" s="70" t="s">
        <v>95</v>
      </c>
      <c r="H737" s="70" t="s">
        <v>52</v>
      </c>
      <c r="I737" s="70"/>
      <c r="J737" s="71" t="s">
        <v>2106</v>
      </c>
      <c r="K737" s="72" t="s">
        <v>2107</v>
      </c>
      <c r="L737" s="73" t="s">
        <v>624</v>
      </c>
      <c r="M737" s="74">
        <v>0.11</v>
      </c>
      <c r="N737" s="75">
        <v>42045</v>
      </c>
      <c r="O737" s="75">
        <v>42218</v>
      </c>
      <c r="P737" s="75">
        <v>42162</v>
      </c>
      <c r="Q737" s="71" t="s">
        <v>625</v>
      </c>
      <c r="R737" s="76">
        <v>30000000</v>
      </c>
      <c r="S737" s="76">
        <v>30000000</v>
      </c>
      <c r="T737" s="76">
        <v>30000000</v>
      </c>
      <c r="U737" s="71">
        <v>0</v>
      </c>
      <c r="V737" s="71">
        <v>30000000</v>
      </c>
      <c r="W737" s="71">
        <v>976192</v>
      </c>
      <c r="X737" s="77"/>
    </row>
    <row r="738" spans="2:24" ht="12.9" customHeight="1">
      <c r="B738" s="69">
        <v>730</v>
      </c>
      <c r="C738" s="70" t="s">
        <v>45</v>
      </c>
      <c r="D738" s="70" t="s">
        <v>621</v>
      </c>
      <c r="E738" s="70" t="s">
        <v>226</v>
      </c>
      <c r="F738" s="70" t="s">
        <v>227</v>
      </c>
      <c r="G738" s="70" t="s">
        <v>95</v>
      </c>
      <c r="H738" s="70" t="s">
        <v>52</v>
      </c>
      <c r="I738" s="70"/>
      <c r="J738" s="71" t="s">
        <v>2108</v>
      </c>
      <c r="K738" s="72" t="s">
        <v>2109</v>
      </c>
      <c r="L738" s="73" t="s">
        <v>664</v>
      </c>
      <c r="M738" s="74">
        <v>8.9200000000000002E-2</v>
      </c>
      <c r="N738" s="75">
        <v>41723</v>
      </c>
      <c r="O738" s="75">
        <v>43544</v>
      </c>
      <c r="P738" s="75">
        <v>42174</v>
      </c>
      <c r="Q738" s="71" t="s">
        <v>625</v>
      </c>
      <c r="R738" s="76">
        <v>10000000</v>
      </c>
      <c r="S738" s="76">
        <v>10000000</v>
      </c>
      <c r="T738" s="76">
        <v>10000000</v>
      </c>
      <c r="U738" s="71">
        <v>0</v>
      </c>
      <c r="V738" s="71">
        <v>10000000</v>
      </c>
      <c r="W738" s="71">
        <v>50487</v>
      </c>
      <c r="X738" s="77"/>
    </row>
    <row r="739" spans="2:24" ht="12.9" customHeight="1">
      <c r="B739" s="69">
        <v>731</v>
      </c>
      <c r="C739" s="70" t="s">
        <v>45</v>
      </c>
      <c r="D739" s="70" t="s">
        <v>621</v>
      </c>
      <c r="E739" s="70" t="s">
        <v>226</v>
      </c>
      <c r="F739" s="70" t="s">
        <v>227</v>
      </c>
      <c r="G739" s="70" t="s">
        <v>95</v>
      </c>
      <c r="H739" s="70" t="s">
        <v>52</v>
      </c>
      <c r="I739" s="70"/>
      <c r="J739" s="71" t="s">
        <v>2110</v>
      </c>
      <c r="K739" s="72" t="s">
        <v>2111</v>
      </c>
      <c r="L739" s="73" t="s">
        <v>664</v>
      </c>
      <c r="M739" s="74">
        <v>8.9200000000000002E-2</v>
      </c>
      <c r="N739" s="75">
        <v>41744</v>
      </c>
      <c r="O739" s="75">
        <v>43544</v>
      </c>
      <c r="P739" s="75">
        <v>42174</v>
      </c>
      <c r="Q739" s="71" t="s">
        <v>625</v>
      </c>
      <c r="R739" s="76">
        <v>100000000</v>
      </c>
      <c r="S739" s="76">
        <v>100000000</v>
      </c>
      <c r="T739" s="76">
        <v>100000000</v>
      </c>
      <c r="U739" s="71">
        <v>0</v>
      </c>
      <c r="V739" s="71">
        <v>100000000</v>
      </c>
      <c r="W739" s="71">
        <v>504880</v>
      </c>
      <c r="X739" s="77"/>
    </row>
    <row r="740" spans="2:24" ht="12.9" customHeight="1">
      <c r="B740" s="69">
        <v>732</v>
      </c>
      <c r="C740" s="70" t="s">
        <v>45</v>
      </c>
      <c r="D740" s="70" t="s">
        <v>621</v>
      </c>
      <c r="E740" s="70" t="s">
        <v>226</v>
      </c>
      <c r="F740" s="70" t="s">
        <v>227</v>
      </c>
      <c r="G740" s="70" t="s">
        <v>95</v>
      </c>
      <c r="H740" s="70" t="s">
        <v>52</v>
      </c>
      <c r="I740" s="70"/>
      <c r="J740" s="71" t="s">
        <v>2112</v>
      </c>
      <c r="K740" s="72" t="s">
        <v>2113</v>
      </c>
      <c r="L740" s="73" t="s">
        <v>664</v>
      </c>
      <c r="M740" s="74">
        <v>8.9200000000000002E-2</v>
      </c>
      <c r="N740" s="75">
        <v>41786</v>
      </c>
      <c r="O740" s="75">
        <v>43544</v>
      </c>
      <c r="P740" s="75">
        <v>42174</v>
      </c>
      <c r="Q740" s="71" t="s">
        <v>625</v>
      </c>
      <c r="R740" s="76">
        <v>100000000</v>
      </c>
      <c r="S740" s="76">
        <v>100000000</v>
      </c>
      <c r="T740" s="76">
        <v>100000000</v>
      </c>
      <c r="U740" s="71">
        <v>0</v>
      </c>
      <c r="V740" s="71">
        <v>100000000</v>
      </c>
      <c r="W740" s="71">
        <v>504880</v>
      </c>
      <c r="X740" s="77"/>
    </row>
    <row r="741" spans="2:24" ht="12.9" customHeight="1">
      <c r="B741" s="69">
        <v>733</v>
      </c>
      <c r="C741" s="70" t="s">
        <v>45</v>
      </c>
      <c r="D741" s="70" t="s">
        <v>621</v>
      </c>
      <c r="E741" s="70" t="s">
        <v>226</v>
      </c>
      <c r="F741" s="70" t="s">
        <v>227</v>
      </c>
      <c r="G741" s="70" t="s">
        <v>95</v>
      </c>
      <c r="H741" s="70" t="s">
        <v>52</v>
      </c>
      <c r="I741" s="70"/>
      <c r="J741" s="71" t="s">
        <v>2114</v>
      </c>
      <c r="K741" s="72" t="s">
        <v>2115</v>
      </c>
      <c r="L741" s="73" t="s">
        <v>669</v>
      </c>
      <c r="M741" s="74">
        <v>0.25</v>
      </c>
      <c r="N741" s="75">
        <v>42121</v>
      </c>
      <c r="O741" s="75">
        <v>43344</v>
      </c>
      <c r="P741" s="75">
        <v>42277</v>
      </c>
      <c r="Q741" s="71" t="s">
        <v>625</v>
      </c>
      <c r="R741" s="76">
        <v>13687082</v>
      </c>
      <c r="S741" s="76">
        <v>13687082</v>
      </c>
      <c r="T741" s="76">
        <v>13687082</v>
      </c>
      <c r="U741" s="71">
        <v>0</v>
      </c>
      <c r="V741" s="71">
        <v>13687082</v>
      </c>
      <c r="W741" s="71">
        <v>1160065</v>
      </c>
      <c r="X741" s="77"/>
    </row>
    <row r="742" spans="2:24" ht="12.9" customHeight="1">
      <c r="B742" s="69">
        <v>734</v>
      </c>
      <c r="C742" s="70" t="s">
        <v>45</v>
      </c>
      <c r="D742" s="70" t="s">
        <v>621</v>
      </c>
      <c r="E742" s="70" t="s">
        <v>226</v>
      </c>
      <c r="F742" s="70" t="s">
        <v>227</v>
      </c>
      <c r="G742" s="70" t="s">
        <v>95</v>
      </c>
      <c r="H742" s="70" t="s">
        <v>52</v>
      </c>
      <c r="I742" s="70"/>
      <c r="J742" s="71" t="s">
        <v>2116</v>
      </c>
      <c r="K742" s="72" t="s">
        <v>2117</v>
      </c>
      <c r="L742" s="73" t="s">
        <v>757</v>
      </c>
      <c r="M742" s="78"/>
      <c r="N742" s="75">
        <v>42270</v>
      </c>
      <c r="O742" s="75"/>
      <c r="P742" s="75"/>
      <c r="Q742" s="71" t="s">
        <v>625</v>
      </c>
      <c r="R742" s="76">
        <v>177120</v>
      </c>
      <c r="S742" s="76">
        <v>0</v>
      </c>
      <c r="T742" s="76">
        <v>0</v>
      </c>
      <c r="U742" s="71">
        <v>177120</v>
      </c>
      <c r="V742" s="71">
        <v>177120</v>
      </c>
      <c r="W742" s="71">
        <v>0</v>
      </c>
      <c r="X742" s="77" t="s">
        <v>2118</v>
      </c>
    </row>
    <row r="743" spans="2:24" ht="12.9" customHeight="1">
      <c r="B743" s="69">
        <v>735</v>
      </c>
      <c r="C743" s="70" t="s">
        <v>45</v>
      </c>
      <c r="D743" s="70" t="s">
        <v>621</v>
      </c>
      <c r="E743" s="70" t="s">
        <v>226</v>
      </c>
      <c r="F743" s="70" t="s">
        <v>227</v>
      </c>
      <c r="G743" s="70" t="s">
        <v>95</v>
      </c>
      <c r="H743" s="70" t="s">
        <v>52</v>
      </c>
      <c r="I743" s="70"/>
      <c r="J743" s="71" t="s">
        <v>2119</v>
      </c>
      <c r="K743" s="72" t="s">
        <v>2120</v>
      </c>
      <c r="L743" s="73" t="s">
        <v>757</v>
      </c>
      <c r="M743" s="78"/>
      <c r="N743" s="75">
        <v>42270</v>
      </c>
      <c r="O743" s="75"/>
      <c r="P743" s="75"/>
      <c r="Q743" s="71" t="s">
        <v>625</v>
      </c>
      <c r="R743" s="76">
        <v>3112160</v>
      </c>
      <c r="S743" s="76">
        <v>0</v>
      </c>
      <c r="T743" s="76">
        <v>0</v>
      </c>
      <c r="U743" s="71">
        <v>3112160</v>
      </c>
      <c r="V743" s="71">
        <v>3112160</v>
      </c>
      <c r="W743" s="71">
        <v>0</v>
      </c>
      <c r="X743" s="77" t="s">
        <v>892</v>
      </c>
    </row>
    <row r="744" spans="2:24" ht="12.9" customHeight="1">
      <c r="B744" s="69">
        <v>736</v>
      </c>
      <c r="C744" s="70" t="s">
        <v>45</v>
      </c>
      <c r="D744" s="70" t="s">
        <v>621</v>
      </c>
      <c r="E744" s="70" t="s">
        <v>226</v>
      </c>
      <c r="F744" s="70" t="s">
        <v>227</v>
      </c>
      <c r="G744" s="70" t="s">
        <v>95</v>
      </c>
      <c r="H744" s="70" t="s">
        <v>52</v>
      </c>
      <c r="I744" s="70"/>
      <c r="J744" s="71" t="s">
        <v>2121</v>
      </c>
      <c r="K744" s="72" t="s">
        <v>2122</v>
      </c>
      <c r="L744" s="73" t="s">
        <v>757</v>
      </c>
      <c r="M744" s="78"/>
      <c r="N744" s="75">
        <v>42229</v>
      </c>
      <c r="O744" s="75"/>
      <c r="P744" s="75"/>
      <c r="Q744" s="71" t="s">
        <v>625</v>
      </c>
      <c r="R744" s="76">
        <v>1698370</v>
      </c>
      <c r="S744" s="76">
        <v>0</v>
      </c>
      <c r="T744" s="76">
        <v>0</v>
      </c>
      <c r="U744" s="71">
        <v>1698370</v>
      </c>
      <c r="V744" s="71">
        <v>1698370</v>
      </c>
      <c r="W744" s="71">
        <v>0</v>
      </c>
      <c r="X744" s="77" t="s">
        <v>899</v>
      </c>
    </row>
    <row r="745" spans="2:24" ht="12.9" customHeight="1">
      <c r="B745" s="69">
        <v>737</v>
      </c>
      <c r="C745" s="70" t="s">
        <v>45</v>
      </c>
      <c r="D745" s="70" t="s">
        <v>621</v>
      </c>
      <c r="E745" s="70" t="s">
        <v>226</v>
      </c>
      <c r="F745" s="70" t="s">
        <v>227</v>
      </c>
      <c r="G745" s="70" t="s">
        <v>95</v>
      </c>
      <c r="H745" s="70" t="s">
        <v>52</v>
      </c>
      <c r="I745" s="70"/>
      <c r="J745" s="71" t="s">
        <v>2123</v>
      </c>
      <c r="K745" s="72" t="s">
        <v>2124</v>
      </c>
      <c r="L745" s="73" t="s">
        <v>757</v>
      </c>
      <c r="M745" s="78"/>
      <c r="N745" s="75">
        <v>42264</v>
      </c>
      <c r="O745" s="75"/>
      <c r="P745" s="75"/>
      <c r="Q745" s="71" t="s">
        <v>625</v>
      </c>
      <c r="R745" s="76">
        <v>3510000</v>
      </c>
      <c r="S745" s="76">
        <v>0</v>
      </c>
      <c r="T745" s="76">
        <v>0</v>
      </c>
      <c r="U745" s="71">
        <v>3510000</v>
      </c>
      <c r="V745" s="71">
        <v>3510000</v>
      </c>
      <c r="W745" s="71">
        <v>0</v>
      </c>
      <c r="X745" s="77" t="s">
        <v>899</v>
      </c>
    </row>
    <row r="746" spans="2:24" ht="12.9" customHeight="1">
      <c r="B746" s="69">
        <v>738</v>
      </c>
      <c r="C746" s="70" t="s">
        <v>45</v>
      </c>
      <c r="D746" s="70" t="s">
        <v>621</v>
      </c>
      <c r="E746" s="70" t="s">
        <v>229</v>
      </c>
      <c r="F746" s="70" t="s">
        <v>230</v>
      </c>
      <c r="G746" s="70" t="s">
        <v>162</v>
      </c>
      <c r="H746" s="70" t="s">
        <v>52</v>
      </c>
      <c r="I746" s="70"/>
      <c r="J746" s="71" t="s">
        <v>2125</v>
      </c>
      <c r="K746" s="72" t="s">
        <v>2126</v>
      </c>
      <c r="L746" s="73" t="s">
        <v>624</v>
      </c>
      <c r="M746" s="74">
        <v>0.11</v>
      </c>
      <c r="N746" s="75">
        <v>38824</v>
      </c>
      <c r="O746" s="75">
        <v>42447</v>
      </c>
      <c r="P746" s="75">
        <v>42252</v>
      </c>
      <c r="Q746" s="71" t="s">
        <v>625</v>
      </c>
      <c r="R746" s="76">
        <v>100000000</v>
      </c>
      <c r="S746" s="76">
        <v>93795543</v>
      </c>
      <c r="T746" s="76">
        <v>93795543</v>
      </c>
      <c r="U746" s="71">
        <v>0</v>
      </c>
      <c r="V746" s="71">
        <v>93795543</v>
      </c>
      <c r="W746" s="71">
        <v>559879</v>
      </c>
      <c r="X746" s="77"/>
    </row>
    <row r="747" spans="2:24" ht="12.9" customHeight="1">
      <c r="B747" s="69">
        <v>739</v>
      </c>
      <c r="C747" s="70" t="s">
        <v>45</v>
      </c>
      <c r="D747" s="70" t="s">
        <v>621</v>
      </c>
      <c r="E747" s="70" t="s">
        <v>229</v>
      </c>
      <c r="F747" s="70" t="s">
        <v>230</v>
      </c>
      <c r="G747" s="70" t="s">
        <v>162</v>
      </c>
      <c r="H747" s="70" t="s">
        <v>52</v>
      </c>
      <c r="I747" s="70"/>
      <c r="J747" s="71" t="s">
        <v>2127</v>
      </c>
      <c r="K747" s="72" t="s">
        <v>2128</v>
      </c>
      <c r="L747" s="73" t="s">
        <v>624</v>
      </c>
      <c r="M747" s="74">
        <v>0.11</v>
      </c>
      <c r="N747" s="75">
        <v>39268</v>
      </c>
      <c r="O747" s="75">
        <v>42448</v>
      </c>
      <c r="P747" s="75">
        <v>42265</v>
      </c>
      <c r="Q747" s="71" t="s">
        <v>625</v>
      </c>
      <c r="R747" s="76">
        <v>200000000</v>
      </c>
      <c r="S747" s="76">
        <v>180000000</v>
      </c>
      <c r="T747" s="76">
        <v>180000000</v>
      </c>
      <c r="U747" s="71">
        <v>0</v>
      </c>
      <c r="V747" s="71">
        <v>180000000</v>
      </c>
      <c r="W747" s="71">
        <v>451271</v>
      </c>
      <c r="X747" s="77"/>
    </row>
    <row r="748" spans="2:24" ht="12.9" customHeight="1">
      <c r="B748" s="69">
        <v>740</v>
      </c>
      <c r="C748" s="70" t="s">
        <v>45</v>
      </c>
      <c r="D748" s="70" t="s">
        <v>621</v>
      </c>
      <c r="E748" s="70" t="s">
        <v>229</v>
      </c>
      <c r="F748" s="70" t="s">
        <v>230</v>
      </c>
      <c r="G748" s="70" t="s">
        <v>162</v>
      </c>
      <c r="H748" s="70" t="s">
        <v>52</v>
      </c>
      <c r="I748" s="70"/>
      <c r="J748" s="71" t="s">
        <v>2129</v>
      </c>
      <c r="K748" s="72" t="s">
        <v>2130</v>
      </c>
      <c r="L748" s="73" t="s">
        <v>763</v>
      </c>
      <c r="M748" s="74">
        <v>0.11</v>
      </c>
      <c r="N748" s="75">
        <v>39716</v>
      </c>
      <c r="O748" s="75">
        <v>45194</v>
      </c>
      <c r="P748" s="75">
        <v>42179</v>
      </c>
      <c r="Q748" s="71" t="s">
        <v>625</v>
      </c>
      <c r="R748" s="76">
        <v>800000000</v>
      </c>
      <c r="S748" s="76">
        <v>587180000</v>
      </c>
      <c r="T748" s="76">
        <v>587180000</v>
      </c>
      <c r="U748" s="71">
        <v>0</v>
      </c>
      <c r="V748" s="71">
        <v>587180000</v>
      </c>
      <c r="W748" s="71">
        <v>8380990</v>
      </c>
      <c r="X748" s="77"/>
    </row>
    <row r="749" spans="2:24" ht="12.9" customHeight="1">
      <c r="B749" s="69">
        <v>741</v>
      </c>
      <c r="C749" s="70" t="s">
        <v>45</v>
      </c>
      <c r="D749" s="70" t="s">
        <v>621</v>
      </c>
      <c r="E749" s="70" t="s">
        <v>229</v>
      </c>
      <c r="F749" s="70" t="s">
        <v>230</v>
      </c>
      <c r="G749" s="70" t="s">
        <v>162</v>
      </c>
      <c r="H749" s="70" t="s">
        <v>52</v>
      </c>
      <c r="I749" s="70"/>
      <c r="J749" s="71" t="s">
        <v>2131</v>
      </c>
      <c r="K749" s="72" t="s">
        <v>2132</v>
      </c>
      <c r="L749" s="73" t="s">
        <v>624</v>
      </c>
      <c r="M749" s="74">
        <v>0.11</v>
      </c>
      <c r="N749" s="75">
        <v>39899</v>
      </c>
      <c r="O749" s="75">
        <v>42447</v>
      </c>
      <c r="P749" s="75">
        <v>42264</v>
      </c>
      <c r="Q749" s="71" t="s">
        <v>625</v>
      </c>
      <c r="R749" s="76">
        <v>500000000</v>
      </c>
      <c r="S749" s="76">
        <v>400000000</v>
      </c>
      <c r="T749" s="76">
        <v>400000000</v>
      </c>
      <c r="U749" s="71">
        <v>0</v>
      </c>
      <c r="V749" s="71">
        <v>400000000</v>
      </c>
      <c r="W749" s="71">
        <v>731309</v>
      </c>
      <c r="X749" s="77"/>
    </row>
    <row r="750" spans="2:24" ht="12.9" customHeight="1">
      <c r="B750" s="69">
        <v>742</v>
      </c>
      <c r="C750" s="70" t="s">
        <v>45</v>
      </c>
      <c r="D750" s="70" t="s">
        <v>621</v>
      </c>
      <c r="E750" s="70" t="s">
        <v>229</v>
      </c>
      <c r="F750" s="70" t="s">
        <v>230</v>
      </c>
      <c r="G750" s="70" t="s">
        <v>162</v>
      </c>
      <c r="H750" s="70" t="s">
        <v>52</v>
      </c>
      <c r="I750" s="70"/>
      <c r="J750" s="71" t="s">
        <v>2133</v>
      </c>
      <c r="K750" s="72" t="s">
        <v>2134</v>
      </c>
      <c r="L750" s="73" t="s">
        <v>669</v>
      </c>
      <c r="M750" s="74">
        <v>0.25</v>
      </c>
      <c r="N750" s="75">
        <v>42240</v>
      </c>
      <c r="O750" s="75">
        <v>43617</v>
      </c>
      <c r="P750" s="75">
        <v>42277</v>
      </c>
      <c r="Q750" s="71" t="s">
        <v>625</v>
      </c>
      <c r="R750" s="76">
        <v>16672748</v>
      </c>
      <c r="S750" s="76">
        <v>16672748</v>
      </c>
      <c r="T750" s="76">
        <v>16672748</v>
      </c>
      <c r="U750" s="71">
        <v>0</v>
      </c>
      <c r="V750" s="71">
        <v>16672748</v>
      </c>
      <c r="W750" s="71">
        <v>79333</v>
      </c>
      <c r="X750" s="77"/>
    </row>
    <row r="751" spans="2:24" ht="12.9" customHeight="1">
      <c r="B751" s="69">
        <v>743</v>
      </c>
      <c r="C751" s="70" t="s">
        <v>45</v>
      </c>
      <c r="D751" s="70" t="s">
        <v>621</v>
      </c>
      <c r="E751" s="70" t="s">
        <v>233</v>
      </c>
      <c r="F751" s="70" t="s">
        <v>234</v>
      </c>
      <c r="G751" s="70" t="s">
        <v>235</v>
      </c>
      <c r="H751" s="70" t="s">
        <v>52</v>
      </c>
      <c r="I751" s="70"/>
      <c r="J751" s="71" t="s">
        <v>2135</v>
      </c>
      <c r="K751" s="72" t="s">
        <v>2136</v>
      </c>
      <c r="L751" s="73" t="s">
        <v>624</v>
      </c>
      <c r="M751" s="74">
        <v>0.11</v>
      </c>
      <c r="N751" s="75">
        <v>41534</v>
      </c>
      <c r="O751" s="75">
        <v>42335</v>
      </c>
      <c r="P751" s="75">
        <v>42252</v>
      </c>
      <c r="Q751" s="71" t="s">
        <v>625</v>
      </c>
      <c r="R751" s="76">
        <v>80000000</v>
      </c>
      <c r="S751" s="76">
        <v>79523725</v>
      </c>
      <c r="T751" s="76">
        <v>79523725</v>
      </c>
      <c r="U751" s="71">
        <v>0</v>
      </c>
      <c r="V751" s="71">
        <v>79523725</v>
      </c>
      <c r="W751" s="71">
        <v>404300</v>
      </c>
      <c r="X751" s="77"/>
    </row>
    <row r="752" spans="2:24" ht="12.9" customHeight="1">
      <c r="B752" s="69">
        <v>744</v>
      </c>
      <c r="C752" s="70" t="s">
        <v>45</v>
      </c>
      <c r="D752" s="70" t="s">
        <v>621</v>
      </c>
      <c r="E752" s="70" t="s">
        <v>233</v>
      </c>
      <c r="F752" s="70" t="s">
        <v>234</v>
      </c>
      <c r="G752" s="70" t="s">
        <v>235</v>
      </c>
      <c r="H752" s="70" t="s">
        <v>52</v>
      </c>
      <c r="I752" s="70"/>
      <c r="J752" s="71" t="s">
        <v>2137</v>
      </c>
      <c r="K752" s="72" t="s">
        <v>1421</v>
      </c>
      <c r="L752" s="73" t="s">
        <v>624</v>
      </c>
      <c r="M752" s="74">
        <v>0.11</v>
      </c>
      <c r="N752" s="75">
        <v>41176</v>
      </c>
      <c r="O752" s="75">
        <v>42271</v>
      </c>
      <c r="P752" s="75">
        <v>42239</v>
      </c>
      <c r="Q752" s="71" t="s">
        <v>625</v>
      </c>
      <c r="R752" s="76">
        <v>80000000</v>
      </c>
      <c r="S752" s="76">
        <v>72000000</v>
      </c>
      <c r="T752" s="76">
        <v>72000000</v>
      </c>
      <c r="U752" s="71">
        <v>0</v>
      </c>
      <c r="V752" s="71">
        <v>72000000</v>
      </c>
      <c r="W752" s="71">
        <v>598521</v>
      </c>
      <c r="X752" s="77"/>
    </row>
    <row r="753" spans="2:24" ht="12.9" customHeight="1">
      <c r="B753" s="69">
        <v>745</v>
      </c>
      <c r="C753" s="70" t="s">
        <v>45</v>
      </c>
      <c r="D753" s="70" t="s">
        <v>621</v>
      </c>
      <c r="E753" s="70" t="s">
        <v>233</v>
      </c>
      <c r="F753" s="70" t="s">
        <v>234</v>
      </c>
      <c r="G753" s="70" t="s">
        <v>235</v>
      </c>
      <c r="H753" s="70" t="s">
        <v>52</v>
      </c>
      <c r="I753" s="70"/>
      <c r="J753" s="71" t="s">
        <v>2138</v>
      </c>
      <c r="K753" s="72" t="s">
        <v>2139</v>
      </c>
      <c r="L753" s="73" t="s">
        <v>763</v>
      </c>
      <c r="M753" s="74">
        <v>0.11</v>
      </c>
      <c r="N753" s="75">
        <v>39779</v>
      </c>
      <c r="O753" s="75">
        <v>45257</v>
      </c>
      <c r="P753" s="75">
        <v>42242</v>
      </c>
      <c r="Q753" s="71" t="s">
        <v>625</v>
      </c>
      <c r="R753" s="76">
        <v>900000000</v>
      </c>
      <c r="S753" s="76">
        <v>809960000</v>
      </c>
      <c r="T753" s="76">
        <v>809960000</v>
      </c>
      <c r="U753" s="71">
        <v>0</v>
      </c>
      <c r="V753" s="71">
        <v>809960000</v>
      </c>
      <c r="W753" s="71">
        <v>3367035</v>
      </c>
      <c r="X753" s="77"/>
    </row>
    <row r="754" spans="2:24" ht="12.9" customHeight="1">
      <c r="B754" s="69">
        <v>746</v>
      </c>
      <c r="C754" s="70" t="s">
        <v>45</v>
      </c>
      <c r="D754" s="70" t="s">
        <v>621</v>
      </c>
      <c r="E754" s="70" t="s">
        <v>233</v>
      </c>
      <c r="F754" s="70" t="s">
        <v>234</v>
      </c>
      <c r="G754" s="70" t="s">
        <v>235</v>
      </c>
      <c r="H754" s="70" t="s">
        <v>52</v>
      </c>
      <c r="I754" s="70"/>
      <c r="J754" s="71" t="s">
        <v>2140</v>
      </c>
      <c r="K754" s="72" t="s">
        <v>2141</v>
      </c>
      <c r="L754" s="73" t="s">
        <v>642</v>
      </c>
      <c r="M754" s="74">
        <v>0.11</v>
      </c>
      <c r="N754" s="75">
        <v>42179</v>
      </c>
      <c r="O754" s="75">
        <v>42308</v>
      </c>
      <c r="P754" s="75">
        <v>42309</v>
      </c>
      <c r="Q754" s="71" t="s">
        <v>625</v>
      </c>
      <c r="R754" s="76">
        <v>36879700</v>
      </c>
      <c r="S754" s="76">
        <v>36879700</v>
      </c>
      <c r="T754" s="76">
        <v>36879700</v>
      </c>
      <c r="U754" s="71">
        <v>0</v>
      </c>
      <c r="V754" s="71">
        <v>36879700</v>
      </c>
      <c r="W754" s="71">
        <v>0</v>
      </c>
      <c r="X754" s="77"/>
    </row>
    <row r="755" spans="2:24" ht="12.9" customHeight="1">
      <c r="B755" s="69">
        <v>747</v>
      </c>
      <c r="C755" s="70" t="s">
        <v>45</v>
      </c>
      <c r="D755" s="70" t="s">
        <v>621</v>
      </c>
      <c r="E755" s="70" t="s">
        <v>233</v>
      </c>
      <c r="F755" s="70" t="s">
        <v>234</v>
      </c>
      <c r="G755" s="70" t="s">
        <v>235</v>
      </c>
      <c r="H755" s="70" t="s">
        <v>52</v>
      </c>
      <c r="I755" s="70"/>
      <c r="J755" s="71" t="s">
        <v>2142</v>
      </c>
      <c r="K755" s="72" t="s">
        <v>2143</v>
      </c>
      <c r="L755" s="73" t="s">
        <v>748</v>
      </c>
      <c r="M755" s="74">
        <v>0.11</v>
      </c>
      <c r="N755" s="75">
        <v>42110</v>
      </c>
      <c r="O755" s="75">
        <v>45657</v>
      </c>
      <c r="P755" s="75">
        <v>42184</v>
      </c>
      <c r="Q755" s="71" t="s">
        <v>625</v>
      </c>
      <c r="R755" s="76">
        <v>250000000</v>
      </c>
      <c r="S755" s="76">
        <v>250000000</v>
      </c>
      <c r="T755" s="76">
        <v>250000000</v>
      </c>
      <c r="U755" s="71">
        <v>0</v>
      </c>
      <c r="V755" s="71">
        <v>250000000</v>
      </c>
      <c r="W755" s="71">
        <v>955478</v>
      </c>
      <c r="X755" s="77"/>
    </row>
    <row r="756" spans="2:24" ht="12.9" customHeight="1">
      <c r="B756" s="69">
        <v>748</v>
      </c>
      <c r="C756" s="70" t="s">
        <v>45</v>
      </c>
      <c r="D756" s="70" t="s">
        <v>621</v>
      </c>
      <c r="E756" s="70" t="s">
        <v>237</v>
      </c>
      <c r="F756" s="70" t="s">
        <v>238</v>
      </c>
      <c r="G756" s="70" t="s">
        <v>217</v>
      </c>
      <c r="H756" s="70" t="s">
        <v>52</v>
      </c>
      <c r="I756" s="70"/>
      <c r="J756" s="71" t="s">
        <v>2144</v>
      </c>
      <c r="K756" s="72" t="s">
        <v>2145</v>
      </c>
      <c r="L756" s="73" t="s">
        <v>624</v>
      </c>
      <c r="M756" s="74">
        <v>0.11</v>
      </c>
      <c r="N756" s="75">
        <v>41907</v>
      </c>
      <c r="O756" s="75">
        <v>42454</v>
      </c>
      <c r="P756" s="75">
        <v>42179</v>
      </c>
      <c r="Q756" s="71" t="s">
        <v>625</v>
      </c>
      <c r="R756" s="76">
        <v>30000000</v>
      </c>
      <c r="S756" s="76">
        <v>30000000</v>
      </c>
      <c r="T756" s="76">
        <v>30000000</v>
      </c>
      <c r="U756" s="71">
        <v>0</v>
      </c>
      <c r="V756" s="71">
        <v>30000000</v>
      </c>
      <c r="W756" s="71">
        <v>699448</v>
      </c>
      <c r="X756" s="77"/>
    </row>
    <row r="757" spans="2:24" ht="12.9" customHeight="1">
      <c r="B757" s="69">
        <v>749</v>
      </c>
      <c r="C757" s="70" t="s">
        <v>45</v>
      </c>
      <c r="D757" s="70" t="s">
        <v>621</v>
      </c>
      <c r="E757" s="70" t="s">
        <v>237</v>
      </c>
      <c r="F757" s="70" t="s">
        <v>238</v>
      </c>
      <c r="G757" s="70" t="s">
        <v>217</v>
      </c>
      <c r="H757" s="70" t="s">
        <v>52</v>
      </c>
      <c r="I757" s="70"/>
      <c r="J757" s="71" t="s">
        <v>2146</v>
      </c>
      <c r="K757" s="72" t="s">
        <v>2147</v>
      </c>
      <c r="L757" s="73" t="s">
        <v>624</v>
      </c>
      <c r="M757" s="74">
        <v>0.11</v>
      </c>
      <c r="N757" s="75">
        <v>42034</v>
      </c>
      <c r="O757" s="75">
        <v>42399</v>
      </c>
      <c r="P757" s="75">
        <v>42184</v>
      </c>
      <c r="Q757" s="71" t="s">
        <v>625</v>
      </c>
      <c r="R757" s="76">
        <v>90000000</v>
      </c>
      <c r="S757" s="76">
        <v>90000000</v>
      </c>
      <c r="T757" s="76">
        <v>90000000</v>
      </c>
      <c r="U757" s="71">
        <v>0</v>
      </c>
      <c r="V757" s="71">
        <v>90000000</v>
      </c>
      <c r="W757" s="71">
        <v>1968679</v>
      </c>
      <c r="X757" s="77"/>
    </row>
    <row r="758" spans="2:24" ht="12.9" customHeight="1">
      <c r="B758" s="69">
        <v>750</v>
      </c>
      <c r="C758" s="70" t="s">
        <v>45</v>
      </c>
      <c r="D758" s="70" t="s">
        <v>621</v>
      </c>
      <c r="E758" s="70" t="s">
        <v>237</v>
      </c>
      <c r="F758" s="70" t="s">
        <v>238</v>
      </c>
      <c r="G758" s="70" t="s">
        <v>217</v>
      </c>
      <c r="H758" s="70" t="s">
        <v>52</v>
      </c>
      <c r="I758" s="70"/>
      <c r="J758" s="71" t="s">
        <v>2148</v>
      </c>
      <c r="K758" s="72" t="s">
        <v>2149</v>
      </c>
      <c r="L758" s="73" t="s">
        <v>624</v>
      </c>
      <c r="M758" s="74">
        <v>0.11</v>
      </c>
      <c r="N758" s="75">
        <v>42047</v>
      </c>
      <c r="O758" s="75">
        <v>42228</v>
      </c>
      <c r="P758" s="75">
        <v>42196</v>
      </c>
      <c r="Q758" s="71" t="s">
        <v>625</v>
      </c>
      <c r="R758" s="76">
        <v>70000000</v>
      </c>
      <c r="S758" s="76">
        <v>70000000</v>
      </c>
      <c r="T758" s="76">
        <v>70000000</v>
      </c>
      <c r="U758" s="71">
        <v>0</v>
      </c>
      <c r="V758" s="71">
        <v>70000000</v>
      </c>
      <c r="W758" s="71">
        <v>1397084</v>
      </c>
      <c r="X758" s="77"/>
    </row>
    <row r="759" spans="2:24" ht="12.9" customHeight="1">
      <c r="B759" s="69">
        <v>751</v>
      </c>
      <c r="C759" s="70" t="s">
        <v>45</v>
      </c>
      <c r="D759" s="70" t="s">
        <v>621</v>
      </c>
      <c r="E759" s="70" t="s">
        <v>237</v>
      </c>
      <c r="F759" s="70" t="s">
        <v>238</v>
      </c>
      <c r="G759" s="70" t="s">
        <v>217</v>
      </c>
      <c r="H759" s="70" t="s">
        <v>52</v>
      </c>
      <c r="I759" s="70"/>
      <c r="J759" s="71" t="s">
        <v>2150</v>
      </c>
      <c r="K759" s="72" t="s">
        <v>2151</v>
      </c>
      <c r="L759" s="73" t="s">
        <v>763</v>
      </c>
      <c r="M759" s="74">
        <v>0.11</v>
      </c>
      <c r="N759" s="75">
        <v>42088</v>
      </c>
      <c r="O759" s="75">
        <v>45010</v>
      </c>
      <c r="P759" s="75">
        <v>42179</v>
      </c>
      <c r="Q759" s="71" t="s">
        <v>625</v>
      </c>
      <c r="R759" s="76">
        <v>1000000000</v>
      </c>
      <c r="S759" s="76">
        <v>1000000000</v>
      </c>
      <c r="T759" s="76">
        <v>1000000000</v>
      </c>
      <c r="U759" s="71">
        <v>0</v>
      </c>
      <c r="V759" s="71">
        <v>1000000000</v>
      </c>
      <c r="W759" s="71">
        <v>20684947</v>
      </c>
      <c r="X759" s="77"/>
    </row>
    <row r="760" spans="2:24" ht="12.9" customHeight="1">
      <c r="B760" s="69">
        <v>752</v>
      </c>
      <c r="C760" s="70" t="s">
        <v>45</v>
      </c>
      <c r="D760" s="70" t="s">
        <v>621</v>
      </c>
      <c r="E760" s="70" t="s">
        <v>237</v>
      </c>
      <c r="F760" s="70" t="s">
        <v>238</v>
      </c>
      <c r="G760" s="70" t="s">
        <v>217</v>
      </c>
      <c r="H760" s="70" t="s">
        <v>52</v>
      </c>
      <c r="I760" s="70"/>
      <c r="J760" s="71" t="s">
        <v>2152</v>
      </c>
      <c r="K760" s="72" t="s">
        <v>2153</v>
      </c>
      <c r="L760" s="73" t="s">
        <v>669</v>
      </c>
      <c r="M760" s="74">
        <v>0.25</v>
      </c>
      <c r="N760" s="75">
        <v>42181</v>
      </c>
      <c r="O760" s="75">
        <v>43770</v>
      </c>
      <c r="P760" s="75">
        <v>42277</v>
      </c>
      <c r="Q760" s="71" t="s">
        <v>625</v>
      </c>
      <c r="R760" s="76">
        <v>42261487</v>
      </c>
      <c r="S760" s="76">
        <v>42261487</v>
      </c>
      <c r="T760" s="76">
        <v>42261487</v>
      </c>
      <c r="U760" s="71">
        <v>0</v>
      </c>
      <c r="V760" s="71">
        <v>42261487</v>
      </c>
      <c r="W760" s="71">
        <v>2072247</v>
      </c>
      <c r="X760" s="77"/>
    </row>
    <row r="761" spans="2:24" ht="12.9" customHeight="1">
      <c r="B761" s="69">
        <v>753</v>
      </c>
      <c r="C761" s="70" t="s">
        <v>45</v>
      </c>
      <c r="D761" s="70" t="s">
        <v>621</v>
      </c>
      <c r="E761" s="70" t="s">
        <v>241</v>
      </c>
      <c r="F761" s="70" t="s">
        <v>242</v>
      </c>
      <c r="G761" s="70" t="s">
        <v>243</v>
      </c>
      <c r="H761" s="70" t="s">
        <v>155</v>
      </c>
      <c r="I761" s="70" t="s">
        <v>245</v>
      </c>
      <c r="J761" s="71" t="s">
        <v>2154</v>
      </c>
      <c r="K761" s="72" t="s">
        <v>2155</v>
      </c>
      <c r="L761" s="73" t="s">
        <v>669</v>
      </c>
      <c r="M761" s="74">
        <v>0.25</v>
      </c>
      <c r="N761" s="75">
        <v>42212</v>
      </c>
      <c r="O761" s="75">
        <v>43556</v>
      </c>
      <c r="P761" s="75">
        <v>42277</v>
      </c>
      <c r="Q761" s="71" t="s">
        <v>625</v>
      </c>
      <c r="R761" s="76">
        <v>24905500</v>
      </c>
      <c r="S761" s="76">
        <v>24905500</v>
      </c>
      <c r="T761" s="76">
        <v>24905500</v>
      </c>
      <c r="U761" s="71">
        <v>0</v>
      </c>
      <c r="V761" s="71">
        <v>24905500</v>
      </c>
      <c r="W761" s="71">
        <v>494377</v>
      </c>
      <c r="X761" s="77"/>
    </row>
    <row r="762" spans="2:24" ht="12.9" customHeight="1">
      <c r="B762" s="69">
        <v>754</v>
      </c>
      <c r="C762" s="70" t="s">
        <v>45</v>
      </c>
      <c r="D762" s="70" t="s">
        <v>621</v>
      </c>
      <c r="E762" s="70" t="s">
        <v>241</v>
      </c>
      <c r="F762" s="70" t="s">
        <v>242</v>
      </c>
      <c r="G762" s="70" t="s">
        <v>243</v>
      </c>
      <c r="H762" s="70" t="s">
        <v>155</v>
      </c>
      <c r="I762" s="70" t="s">
        <v>245</v>
      </c>
      <c r="J762" s="71" t="s">
        <v>2156</v>
      </c>
      <c r="K762" s="72" t="s">
        <v>2157</v>
      </c>
      <c r="L762" s="73" t="s">
        <v>624</v>
      </c>
      <c r="M762" s="74">
        <v>0.11</v>
      </c>
      <c r="N762" s="75">
        <v>39640</v>
      </c>
      <c r="O762" s="75">
        <v>42382</v>
      </c>
      <c r="P762" s="75">
        <v>42197</v>
      </c>
      <c r="Q762" s="71" t="s">
        <v>625</v>
      </c>
      <c r="R762" s="76">
        <v>50000000</v>
      </c>
      <c r="S762" s="76">
        <v>23000000</v>
      </c>
      <c r="T762" s="76">
        <v>23000000</v>
      </c>
      <c r="U762" s="71">
        <v>0</v>
      </c>
      <c r="V762" s="71">
        <v>23000000</v>
      </c>
      <c r="W762" s="71">
        <v>504890</v>
      </c>
      <c r="X762" s="77"/>
    </row>
    <row r="763" spans="2:24" ht="12.9" customHeight="1">
      <c r="B763" s="69">
        <v>755</v>
      </c>
      <c r="C763" s="70" t="s">
        <v>45</v>
      </c>
      <c r="D763" s="70" t="s">
        <v>621</v>
      </c>
      <c r="E763" s="70" t="s">
        <v>241</v>
      </c>
      <c r="F763" s="70" t="s">
        <v>242</v>
      </c>
      <c r="G763" s="70" t="s">
        <v>243</v>
      </c>
      <c r="H763" s="70" t="s">
        <v>155</v>
      </c>
      <c r="I763" s="70" t="s">
        <v>245</v>
      </c>
      <c r="J763" s="71" t="s">
        <v>2158</v>
      </c>
      <c r="K763" s="72" t="s">
        <v>2159</v>
      </c>
      <c r="L763" s="73" t="s">
        <v>763</v>
      </c>
      <c r="M763" s="74">
        <v>0.11</v>
      </c>
      <c r="N763" s="75">
        <v>40730</v>
      </c>
      <c r="O763" s="75">
        <v>42550</v>
      </c>
      <c r="P763" s="75">
        <v>42160</v>
      </c>
      <c r="Q763" s="71" t="s">
        <v>625</v>
      </c>
      <c r="R763" s="76">
        <v>180000000</v>
      </c>
      <c r="S763" s="76">
        <v>101276114</v>
      </c>
      <c r="T763" s="76">
        <v>101276114</v>
      </c>
      <c r="U763" s="71">
        <v>0</v>
      </c>
      <c r="V763" s="71">
        <v>101276114</v>
      </c>
      <c r="W763" s="71">
        <v>1687026</v>
      </c>
      <c r="X763" s="77"/>
    </row>
    <row r="764" spans="2:24" ht="12.9" customHeight="1">
      <c r="B764" s="69">
        <v>756</v>
      </c>
      <c r="C764" s="70" t="s">
        <v>45</v>
      </c>
      <c r="D764" s="70" t="s">
        <v>621</v>
      </c>
      <c r="E764" s="70" t="s">
        <v>241</v>
      </c>
      <c r="F764" s="70" t="s">
        <v>242</v>
      </c>
      <c r="G764" s="70" t="s">
        <v>243</v>
      </c>
      <c r="H764" s="70" t="s">
        <v>155</v>
      </c>
      <c r="I764" s="70" t="s">
        <v>245</v>
      </c>
      <c r="J764" s="71" t="s">
        <v>2160</v>
      </c>
      <c r="K764" s="72" t="s">
        <v>2161</v>
      </c>
      <c r="L764" s="73" t="s">
        <v>624</v>
      </c>
      <c r="M764" s="74">
        <v>0.11</v>
      </c>
      <c r="N764" s="75">
        <v>41162</v>
      </c>
      <c r="O764" s="75">
        <v>42244</v>
      </c>
      <c r="P764" s="75">
        <v>42194</v>
      </c>
      <c r="Q764" s="71" t="s">
        <v>625</v>
      </c>
      <c r="R764" s="76">
        <v>34000000</v>
      </c>
      <c r="S764" s="76">
        <v>6180000</v>
      </c>
      <c r="T764" s="76">
        <v>6180000</v>
      </c>
      <c r="U764" s="71">
        <v>0</v>
      </c>
      <c r="V764" s="71">
        <v>6180000</v>
      </c>
      <c r="W764" s="71">
        <v>117311</v>
      </c>
      <c r="X764" s="77"/>
    </row>
    <row r="765" spans="2:24" ht="12.9" customHeight="1">
      <c r="B765" s="69">
        <v>757</v>
      </c>
      <c r="C765" s="70" t="s">
        <v>45</v>
      </c>
      <c r="D765" s="70" t="s">
        <v>621</v>
      </c>
      <c r="E765" s="70" t="s">
        <v>241</v>
      </c>
      <c r="F765" s="70" t="s">
        <v>242</v>
      </c>
      <c r="G765" s="70" t="s">
        <v>243</v>
      </c>
      <c r="H765" s="70" t="s">
        <v>155</v>
      </c>
      <c r="I765" s="70" t="s">
        <v>245</v>
      </c>
      <c r="J765" s="71" t="s">
        <v>2162</v>
      </c>
      <c r="K765" s="72" t="s">
        <v>2163</v>
      </c>
      <c r="L765" s="73" t="s">
        <v>624</v>
      </c>
      <c r="M765" s="74">
        <v>0.11</v>
      </c>
      <c r="N765" s="75">
        <v>41186</v>
      </c>
      <c r="O765" s="75">
        <v>42279</v>
      </c>
      <c r="P765" s="75">
        <v>42186</v>
      </c>
      <c r="Q765" s="71" t="s">
        <v>625</v>
      </c>
      <c r="R765" s="76">
        <v>200000000</v>
      </c>
      <c r="S765" s="76">
        <v>200000000</v>
      </c>
      <c r="T765" s="76">
        <v>200000000</v>
      </c>
      <c r="U765" s="71">
        <v>0</v>
      </c>
      <c r="V765" s="71">
        <v>200000000</v>
      </c>
      <c r="W765" s="71">
        <v>5045162</v>
      </c>
      <c r="X765" s="77"/>
    </row>
    <row r="766" spans="2:24" ht="12.9" customHeight="1">
      <c r="B766" s="69">
        <v>758</v>
      </c>
      <c r="C766" s="70" t="s">
        <v>45</v>
      </c>
      <c r="D766" s="70" t="s">
        <v>621</v>
      </c>
      <c r="E766" s="70" t="s">
        <v>241</v>
      </c>
      <c r="F766" s="70" t="s">
        <v>242</v>
      </c>
      <c r="G766" s="70" t="s">
        <v>243</v>
      </c>
      <c r="H766" s="70" t="s">
        <v>155</v>
      </c>
      <c r="I766" s="70" t="s">
        <v>245</v>
      </c>
      <c r="J766" s="71" t="s">
        <v>2164</v>
      </c>
      <c r="K766" s="72" t="s">
        <v>2165</v>
      </c>
      <c r="L766" s="73" t="s">
        <v>624</v>
      </c>
      <c r="M766" s="74">
        <v>0.11</v>
      </c>
      <c r="N766" s="75">
        <v>41544</v>
      </c>
      <c r="O766" s="75">
        <v>42276</v>
      </c>
      <c r="P766" s="75">
        <v>42183</v>
      </c>
      <c r="Q766" s="71" t="s">
        <v>625</v>
      </c>
      <c r="R766" s="76">
        <v>300000000</v>
      </c>
      <c r="S766" s="76">
        <v>200000000</v>
      </c>
      <c r="T766" s="76">
        <v>200000000</v>
      </c>
      <c r="U766" s="71">
        <v>0</v>
      </c>
      <c r="V766" s="71">
        <v>200000000</v>
      </c>
      <c r="W766" s="71">
        <v>5242202</v>
      </c>
      <c r="X766" s="77"/>
    </row>
    <row r="767" spans="2:24" ht="12.9" customHeight="1">
      <c r="B767" s="69">
        <v>759</v>
      </c>
      <c r="C767" s="70" t="s">
        <v>45</v>
      </c>
      <c r="D767" s="70" t="s">
        <v>621</v>
      </c>
      <c r="E767" s="70" t="s">
        <v>241</v>
      </c>
      <c r="F767" s="70" t="s">
        <v>242</v>
      </c>
      <c r="G767" s="70" t="s">
        <v>243</v>
      </c>
      <c r="H767" s="70" t="s">
        <v>155</v>
      </c>
      <c r="I767" s="70" t="s">
        <v>245</v>
      </c>
      <c r="J767" s="71" t="s">
        <v>2166</v>
      </c>
      <c r="K767" s="72" t="s">
        <v>2167</v>
      </c>
      <c r="L767" s="73" t="s">
        <v>807</v>
      </c>
      <c r="M767" s="74">
        <v>0.11</v>
      </c>
      <c r="N767" s="75">
        <v>41943</v>
      </c>
      <c r="O767" s="75">
        <v>42212</v>
      </c>
      <c r="P767" s="75">
        <v>42184</v>
      </c>
      <c r="Q767" s="71" t="s">
        <v>625</v>
      </c>
      <c r="R767" s="76">
        <v>45530568</v>
      </c>
      <c r="S767" s="76">
        <v>33000000</v>
      </c>
      <c r="T767" s="76">
        <v>33000000</v>
      </c>
      <c r="U767" s="71">
        <v>0</v>
      </c>
      <c r="V767" s="71">
        <v>33000000</v>
      </c>
      <c r="W767" s="71">
        <v>840618</v>
      </c>
      <c r="X767" s="77"/>
    </row>
    <row r="768" spans="2:24" ht="12.9" customHeight="1">
      <c r="B768" s="69">
        <v>760</v>
      </c>
      <c r="C768" s="70" t="s">
        <v>45</v>
      </c>
      <c r="D768" s="70" t="s">
        <v>621</v>
      </c>
      <c r="E768" s="70" t="s">
        <v>241</v>
      </c>
      <c r="F768" s="70" t="s">
        <v>242</v>
      </c>
      <c r="G768" s="70" t="s">
        <v>243</v>
      </c>
      <c r="H768" s="70" t="s">
        <v>155</v>
      </c>
      <c r="I768" s="70" t="s">
        <v>245</v>
      </c>
      <c r="J768" s="71" t="s">
        <v>2168</v>
      </c>
      <c r="K768" s="72" t="s">
        <v>2169</v>
      </c>
      <c r="L768" s="73" t="s">
        <v>807</v>
      </c>
      <c r="M768" s="74">
        <v>0.11</v>
      </c>
      <c r="N768" s="75">
        <v>41971</v>
      </c>
      <c r="O768" s="75">
        <v>42240</v>
      </c>
      <c r="P768" s="75">
        <v>42179</v>
      </c>
      <c r="Q768" s="71" t="s">
        <v>625</v>
      </c>
      <c r="R768" s="76">
        <v>29552659</v>
      </c>
      <c r="S768" s="76">
        <v>29552659</v>
      </c>
      <c r="T768" s="76">
        <v>29552659</v>
      </c>
      <c r="U768" s="71">
        <v>0</v>
      </c>
      <c r="V768" s="71">
        <v>29552659</v>
      </c>
      <c r="W768" s="71">
        <v>610828</v>
      </c>
      <c r="X768" s="77"/>
    </row>
    <row r="769" spans="2:24" ht="12.9" customHeight="1">
      <c r="B769" s="69">
        <v>761</v>
      </c>
      <c r="C769" s="70" t="s">
        <v>45</v>
      </c>
      <c r="D769" s="70" t="s">
        <v>621</v>
      </c>
      <c r="E769" s="70" t="s">
        <v>241</v>
      </c>
      <c r="F769" s="70" t="s">
        <v>242</v>
      </c>
      <c r="G769" s="70" t="s">
        <v>243</v>
      </c>
      <c r="H769" s="70" t="s">
        <v>155</v>
      </c>
      <c r="I769" s="70" t="s">
        <v>245</v>
      </c>
      <c r="J769" s="71" t="s">
        <v>2170</v>
      </c>
      <c r="K769" s="72" t="s">
        <v>2171</v>
      </c>
      <c r="L769" s="73" t="s">
        <v>807</v>
      </c>
      <c r="M769" s="74">
        <v>0.11</v>
      </c>
      <c r="N769" s="75">
        <v>41975</v>
      </c>
      <c r="O769" s="75">
        <v>42244</v>
      </c>
      <c r="P769" s="75">
        <v>42197</v>
      </c>
      <c r="Q769" s="71" t="s">
        <v>625</v>
      </c>
      <c r="R769" s="76">
        <v>40000000</v>
      </c>
      <c r="S769" s="76">
        <v>24000000</v>
      </c>
      <c r="T769" s="76">
        <v>24000000</v>
      </c>
      <c r="U769" s="71">
        <v>0</v>
      </c>
      <c r="V769" s="71">
        <v>24000000</v>
      </c>
      <c r="W769" s="71">
        <v>506250</v>
      </c>
      <c r="X769" s="77"/>
    </row>
    <row r="770" spans="2:24" ht="12.9" customHeight="1">
      <c r="B770" s="69">
        <v>762</v>
      </c>
      <c r="C770" s="70" t="s">
        <v>45</v>
      </c>
      <c r="D770" s="70" t="s">
        <v>621</v>
      </c>
      <c r="E770" s="70" t="s">
        <v>241</v>
      </c>
      <c r="F770" s="70" t="s">
        <v>242</v>
      </c>
      <c r="G770" s="70" t="s">
        <v>243</v>
      </c>
      <c r="H770" s="70" t="s">
        <v>155</v>
      </c>
      <c r="I770" s="70" t="s">
        <v>245</v>
      </c>
      <c r="J770" s="71" t="s">
        <v>2172</v>
      </c>
      <c r="K770" s="72" t="s">
        <v>2173</v>
      </c>
      <c r="L770" s="73" t="s">
        <v>807</v>
      </c>
      <c r="M770" s="74">
        <v>0.11</v>
      </c>
      <c r="N770" s="75">
        <v>41975</v>
      </c>
      <c r="O770" s="75">
        <v>42244</v>
      </c>
      <c r="P770" s="75">
        <v>42209</v>
      </c>
      <c r="Q770" s="71" t="s">
        <v>625</v>
      </c>
      <c r="R770" s="76">
        <v>10000000</v>
      </c>
      <c r="S770" s="76">
        <v>10000000</v>
      </c>
      <c r="T770" s="76">
        <v>10000000</v>
      </c>
      <c r="U770" s="71">
        <v>0</v>
      </c>
      <c r="V770" s="71">
        <v>10000000</v>
      </c>
      <c r="W770" s="71">
        <v>136910</v>
      </c>
      <c r="X770" s="77"/>
    </row>
    <row r="771" spans="2:24" ht="12.9" customHeight="1">
      <c r="B771" s="69">
        <v>763</v>
      </c>
      <c r="C771" s="70" t="s">
        <v>45</v>
      </c>
      <c r="D771" s="70" t="s">
        <v>621</v>
      </c>
      <c r="E771" s="70" t="s">
        <v>241</v>
      </c>
      <c r="F771" s="70" t="s">
        <v>242</v>
      </c>
      <c r="G771" s="70" t="s">
        <v>243</v>
      </c>
      <c r="H771" s="70" t="s">
        <v>155</v>
      </c>
      <c r="I771" s="70" t="s">
        <v>245</v>
      </c>
      <c r="J771" s="71" t="s">
        <v>2174</v>
      </c>
      <c r="K771" s="72" t="s">
        <v>2175</v>
      </c>
      <c r="L771" s="73" t="s">
        <v>807</v>
      </c>
      <c r="M771" s="74">
        <v>0.11</v>
      </c>
      <c r="N771" s="75">
        <v>41981</v>
      </c>
      <c r="O771" s="75">
        <v>42250</v>
      </c>
      <c r="P771" s="75">
        <v>42190</v>
      </c>
      <c r="Q771" s="71" t="s">
        <v>625</v>
      </c>
      <c r="R771" s="76">
        <v>12000000</v>
      </c>
      <c r="S771" s="76">
        <v>12000000</v>
      </c>
      <c r="T771" s="76">
        <v>12000000</v>
      </c>
      <c r="U771" s="71">
        <v>0</v>
      </c>
      <c r="V771" s="71">
        <v>12000000</v>
      </c>
      <c r="W771" s="71">
        <v>270975</v>
      </c>
      <c r="X771" s="77"/>
    </row>
    <row r="772" spans="2:24" ht="12.9" customHeight="1">
      <c r="B772" s="69">
        <v>764</v>
      </c>
      <c r="C772" s="70" t="s">
        <v>45</v>
      </c>
      <c r="D772" s="70" t="s">
        <v>621</v>
      </c>
      <c r="E772" s="70" t="s">
        <v>241</v>
      </c>
      <c r="F772" s="70" t="s">
        <v>242</v>
      </c>
      <c r="G772" s="70" t="s">
        <v>243</v>
      </c>
      <c r="H772" s="70" t="s">
        <v>155</v>
      </c>
      <c r="I772" s="70" t="s">
        <v>245</v>
      </c>
      <c r="J772" s="71" t="s">
        <v>2176</v>
      </c>
      <c r="K772" s="72" t="s">
        <v>2177</v>
      </c>
      <c r="L772" s="73" t="s">
        <v>807</v>
      </c>
      <c r="M772" s="74">
        <v>0.11</v>
      </c>
      <c r="N772" s="75">
        <v>41995</v>
      </c>
      <c r="O772" s="75">
        <v>42264</v>
      </c>
      <c r="P772" s="75">
        <v>42204</v>
      </c>
      <c r="Q772" s="71" t="s">
        <v>625</v>
      </c>
      <c r="R772" s="76">
        <v>10234898</v>
      </c>
      <c r="S772" s="76">
        <v>10234898</v>
      </c>
      <c r="T772" s="76">
        <v>10234898</v>
      </c>
      <c r="U772" s="71">
        <v>0</v>
      </c>
      <c r="V772" s="71">
        <v>10234898</v>
      </c>
      <c r="W772" s="71">
        <v>200936</v>
      </c>
      <c r="X772" s="77"/>
    </row>
    <row r="773" spans="2:24" ht="12.9" customHeight="1">
      <c r="B773" s="69">
        <v>765</v>
      </c>
      <c r="C773" s="70" t="s">
        <v>45</v>
      </c>
      <c r="D773" s="70" t="s">
        <v>621</v>
      </c>
      <c r="E773" s="70" t="s">
        <v>241</v>
      </c>
      <c r="F773" s="70" t="s">
        <v>242</v>
      </c>
      <c r="G773" s="70" t="s">
        <v>243</v>
      </c>
      <c r="H773" s="70" t="s">
        <v>155</v>
      </c>
      <c r="I773" s="70" t="s">
        <v>245</v>
      </c>
      <c r="J773" s="71" t="s">
        <v>2178</v>
      </c>
      <c r="K773" s="72" t="s">
        <v>2179</v>
      </c>
      <c r="L773" s="73" t="s">
        <v>807</v>
      </c>
      <c r="M773" s="74">
        <v>0.11</v>
      </c>
      <c r="N773" s="75">
        <v>42006</v>
      </c>
      <c r="O773" s="75">
        <v>42275</v>
      </c>
      <c r="P773" s="75">
        <v>42190</v>
      </c>
      <c r="Q773" s="71" t="s">
        <v>625</v>
      </c>
      <c r="R773" s="76">
        <v>36000000</v>
      </c>
      <c r="S773" s="76">
        <v>36000000</v>
      </c>
      <c r="T773" s="76">
        <v>36000000</v>
      </c>
      <c r="U773" s="71">
        <v>0</v>
      </c>
      <c r="V773" s="71">
        <v>36000000</v>
      </c>
      <c r="W773" s="71">
        <v>692187</v>
      </c>
      <c r="X773" s="77"/>
    </row>
    <row r="774" spans="2:24" ht="12.9" customHeight="1">
      <c r="B774" s="69">
        <v>766</v>
      </c>
      <c r="C774" s="70" t="s">
        <v>45</v>
      </c>
      <c r="D774" s="70" t="s">
        <v>621</v>
      </c>
      <c r="E774" s="70" t="s">
        <v>241</v>
      </c>
      <c r="F774" s="70" t="s">
        <v>242</v>
      </c>
      <c r="G774" s="70" t="s">
        <v>243</v>
      </c>
      <c r="H774" s="70" t="s">
        <v>155</v>
      </c>
      <c r="I774" s="70" t="s">
        <v>245</v>
      </c>
      <c r="J774" s="71" t="s">
        <v>2180</v>
      </c>
      <c r="K774" s="72" t="s">
        <v>2181</v>
      </c>
      <c r="L774" s="73" t="s">
        <v>807</v>
      </c>
      <c r="M774" s="74">
        <v>0.11</v>
      </c>
      <c r="N774" s="75">
        <v>42012</v>
      </c>
      <c r="O774" s="75">
        <v>42281</v>
      </c>
      <c r="P774" s="75">
        <v>42190</v>
      </c>
      <c r="Q774" s="71" t="s">
        <v>625</v>
      </c>
      <c r="R774" s="76">
        <v>29918020</v>
      </c>
      <c r="S774" s="76">
        <v>29918020</v>
      </c>
      <c r="T774" s="76">
        <v>29918020</v>
      </c>
      <c r="U774" s="71">
        <v>0</v>
      </c>
      <c r="V774" s="71">
        <v>29918020</v>
      </c>
      <c r="W774" s="71">
        <v>575247</v>
      </c>
      <c r="X774" s="77"/>
    </row>
    <row r="775" spans="2:24" ht="12.9" customHeight="1">
      <c r="B775" s="69">
        <v>767</v>
      </c>
      <c r="C775" s="70" t="s">
        <v>45</v>
      </c>
      <c r="D775" s="70" t="s">
        <v>621</v>
      </c>
      <c r="E775" s="70" t="s">
        <v>241</v>
      </c>
      <c r="F775" s="70" t="s">
        <v>242</v>
      </c>
      <c r="G775" s="70" t="s">
        <v>243</v>
      </c>
      <c r="H775" s="70" t="s">
        <v>155</v>
      </c>
      <c r="I775" s="70" t="s">
        <v>245</v>
      </c>
      <c r="J775" s="71" t="s">
        <v>2182</v>
      </c>
      <c r="K775" s="72" t="s">
        <v>2183</v>
      </c>
      <c r="L775" s="73" t="s">
        <v>807</v>
      </c>
      <c r="M775" s="74">
        <v>0.11</v>
      </c>
      <c r="N775" s="75">
        <v>42018</v>
      </c>
      <c r="O775" s="75">
        <v>42287</v>
      </c>
      <c r="P775" s="75">
        <v>42197</v>
      </c>
      <c r="Q775" s="71" t="s">
        <v>625</v>
      </c>
      <c r="R775" s="76">
        <v>25753698</v>
      </c>
      <c r="S775" s="76">
        <v>25708956</v>
      </c>
      <c r="T775" s="76">
        <v>25708956</v>
      </c>
      <c r="U775" s="71">
        <v>0</v>
      </c>
      <c r="V775" s="71">
        <v>25708956</v>
      </c>
      <c r="W775" s="71">
        <v>472871</v>
      </c>
      <c r="X775" s="77"/>
    </row>
    <row r="776" spans="2:24" ht="12.9" customHeight="1">
      <c r="B776" s="69">
        <v>768</v>
      </c>
      <c r="C776" s="70" t="s">
        <v>45</v>
      </c>
      <c r="D776" s="70" t="s">
        <v>621</v>
      </c>
      <c r="E776" s="70" t="s">
        <v>241</v>
      </c>
      <c r="F776" s="70" t="s">
        <v>242</v>
      </c>
      <c r="G776" s="70" t="s">
        <v>243</v>
      </c>
      <c r="H776" s="70" t="s">
        <v>155</v>
      </c>
      <c r="I776" s="70" t="s">
        <v>245</v>
      </c>
      <c r="J776" s="71" t="s">
        <v>2184</v>
      </c>
      <c r="K776" s="72" t="s">
        <v>2185</v>
      </c>
      <c r="L776" s="73" t="s">
        <v>807</v>
      </c>
      <c r="M776" s="74">
        <v>0.11</v>
      </c>
      <c r="N776" s="75">
        <v>42018</v>
      </c>
      <c r="O776" s="75">
        <v>42287</v>
      </c>
      <c r="P776" s="75">
        <v>42197</v>
      </c>
      <c r="Q776" s="71" t="s">
        <v>625</v>
      </c>
      <c r="R776" s="76">
        <v>4222672</v>
      </c>
      <c r="S776" s="76">
        <v>4222672</v>
      </c>
      <c r="T776" s="76">
        <v>4222672</v>
      </c>
      <c r="U776" s="71">
        <v>0</v>
      </c>
      <c r="V776" s="71">
        <v>4222672</v>
      </c>
      <c r="W776" s="71">
        <v>77667</v>
      </c>
      <c r="X776" s="77"/>
    </row>
    <row r="777" spans="2:24" ht="12.9" customHeight="1">
      <c r="B777" s="69">
        <v>769</v>
      </c>
      <c r="C777" s="70" t="s">
        <v>45</v>
      </c>
      <c r="D777" s="70" t="s">
        <v>621</v>
      </c>
      <c r="E777" s="70" t="s">
        <v>241</v>
      </c>
      <c r="F777" s="70" t="s">
        <v>242</v>
      </c>
      <c r="G777" s="70" t="s">
        <v>243</v>
      </c>
      <c r="H777" s="70" t="s">
        <v>155</v>
      </c>
      <c r="I777" s="70" t="s">
        <v>245</v>
      </c>
      <c r="J777" s="71" t="s">
        <v>2186</v>
      </c>
      <c r="K777" s="72" t="s">
        <v>2187</v>
      </c>
      <c r="L777" s="73" t="s">
        <v>807</v>
      </c>
      <c r="M777" s="74">
        <v>0.11</v>
      </c>
      <c r="N777" s="75">
        <v>42041</v>
      </c>
      <c r="O777" s="75">
        <v>42220</v>
      </c>
      <c r="P777" s="75">
        <v>42179</v>
      </c>
      <c r="Q777" s="71" t="s">
        <v>625</v>
      </c>
      <c r="R777" s="76">
        <v>40000000</v>
      </c>
      <c r="S777" s="76">
        <v>40000000</v>
      </c>
      <c r="T777" s="76">
        <v>40000000</v>
      </c>
      <c r="U777" s="71">
        <v>0</v>
      </c>
      <c r="V777" s="71">
        <v>40000000</v>
      </c>
      <c r="W777" s="71">
        <v>881356</v>
      </c>
      <c r="X777" s="77"/>
    </row>
    <row r="778" spans="2:24" ht="12.9" customHeight="1">
      <c r="B778" s="69">
        <v>770</v>
      </c>
      <c r="C778" s="70" t="s">
        <v>45</v>
      </c>
      <c r="D778" s="70" t="s">
        <v>621</v>
      </c>
      <c r="E778" s="70" t="s">
        <v>241</v>
      </c>
      <c r="F778" s="70" t="s">
        <v>242</v>
      </c>
      <c r="G778" s="70" t="s">
        <v>243</v>
      </c>
      <c r="H778" s="70" t="s">
        <v>155</v>
      </c>
      <c r="I778" s="70" t="s">
        <v>245</v>
      </c>
      <c r="J778" s="71" t="s">
        <v>2188</v>
      </c>
      <c r="K778" s="72" t="s">
        <v>2189</v>
      </c>
      <c r="L778" s="73" t="s">
        <v>807</v>
      </c>
      <c r="M778" s="74">
        <v>0.11</v>
      </c>
      <c r="N778" s="75">
        <v>42065</v>
      </c>
      <c r="O778" s="75">
        <v>42214</v>
      </c>
      <c r="P778" s="75">
        <v>42179</v>
      </c>
      <c r="Q778" s="71" t="s">
        <v>625</v>
      </c>
      <c r="R778" s="76">
        <v>25753698</v>
      </c>
      <c r="S778" s="76">
        <v>25753698</v>
      </c>
      <c r="T778" s="76">
        <v>25753698</v>
      </c>
      <c r="U778" s="71">
        <v>0</v>
      </c>
      <c r="V778" s="71">
        <v>25753698</v>
      </c>
      <c r="W778" s="71">
        <v>595103</v>
      </c>
      <c r="X778" s="77"/>
    </row>
    <row r="779" spans="2:24" ht="12.9" customHeight="1">
      <c r="B779" s="69">
        <v>771</v>
      </c>
      <c r="C779" s="70" t="s">
        <v>45</v>
      </c>
      <c r="D779" s="70" t="s">
        <v>621</v>
      </c>
      <c r="E779" s="70" t="s">
        <v>241</v>
      </c>
      <c r="F779" s="70" t="s">
        <v>242</v>
      </c>
      <c r="G779" s="70" t="s">
        <v>243</v>
      </c>
      <c r="H779" s="70" t="s">
        <v>155</v>
      </c>
      <c r="I779" s="70" t="s">
        <v>245</v>
      </c>
      <c r="J779" s="71" t="s">
        <v>2190</v>
      </c>
      <c r="K779" s="72" t="s">
        <v>2191</v>
      </c>
      <c r="L779" s="73" t="s">
        <v>807</v>
      </c>
      <c r="M779" s="74">
        <v>0.11</v>
      </c>
      <c r="N779" s="75">
        <v>42065</v>
      </c>
      <c r="O779" s="75">
        <v>42214</v>
      </c>
      <c r="P779" s="75">
        <v>42179</v>
      </c>
      <c r="Q779" s="71" t="s">
        <v>625</v>
      </c>
      <c r="R779" s="76">
        <v>4842476</v>
      </c>
      <c r="S779" s="76">
        <v>4842476</v>
      </c>
      <c r="T779" s="76">
        <v>4842476</v>
      </c>
      <c r="U779" s="71">
        <v>0</v>
      </c>
      <c r="V779" s="71">
        <v>4842476</v>
      </c>
      <c r="W779" s="71">
        <v>111896</v>
      </c>
      <c r="X779" s="77"/>
    </row>
    <row r="780" spans="2:24" ht="12.9" customHeight="1">
      <c r="B780" s="69">
        <v>772</v>
      </c>
      <c r="C780" s="70" t="s">
        <v>45</v>
      </c>
      <c r="D780" s="70" t="s">
        <v>621</v>
      </c>
      <c r="E780" s="70" t="s">
        <v>241</v>
      </c>
      <c r="F780" s="70" t="s">
        <v>242</v>
      </c>
      <c r="G780" s="70" t="s">
        <v>243</v>
      </c>
      <c r="H780" s="70" t="s">
        <v>155</v>
      </c>
      <c r="I780" s="70" t="s">
        <v>245</v>
      </c>
      <c r="J780" s="71" t="s">
        <v>2192</v>
      </c>
      <c r="K780" s="72" t="s">
        <v>2193</v>
      </c>
      <c r="L780" s="73" t="s">
        <v>807</v>
      </c>
      <c r="M780" s="74">
        <v>0.11</v>
      </c>
      <c r="N780" s="75">
        <v>42065</v>
      </c>
      <c r="O780" s="75">
        <v>42276</v>
      </c>
      <c r="P780" s="75">
        <v>42183</v>
      </c>
      <c r="Q780" s="71" t="s">
        <v>625</v>
      </c>
      <c r="R780" s="76">
        <v>4046680</v>
      </c>
      <c r="S780" s="76">
        <v>4046680</v>
      </c>
      <c r="T780" s="76">
        <v>4046680</v>
      </c>
      <c r="U780" s="71">
        <v>0</v>
      </c>
      <c r="V780" s="71">
        <v>4046680</v>
      </c>
      <c r="W780" s="71">
        <v>81057</v>
      </c>
      <c r="X780" s="77"/>
    </row>
    <row r="781" spans="2:24" ht="12.9" customHeight="1">
      <c r="B781" s="69">
        <v>773</v>
      </c>
      <c r="C781" s="70" t="s">
        <v>45</v>
      </c>
      <c r="D781" s="70" t="s">
        <v>621</v>
      </c>
      <c r="E781" s="70" t="s">
        <v>241</v>
      </c>
      <c r="F781" s="70" t="s">
        <v>242</v>
      </c>
      <c r="G781" s="70" t="s">
        <v>243</v>
      </c>
      <c r="H781" s="70" t="s">
        <v>155</v>
      </c>
      <c r="I781" s="70" t="s">
        <v>245</v>
      </c>
      <c r="J781" s="71" t="s">
        <v>2194</v>
      </c>
      <c r="K781" s="72" t="s">
        <v>2195</v>
      </c>
      <c r="L781" s="73" t="s">
        <v>807</v>
      </c>
      <c r="M781" s="74">
        <v>0.11</v>
      </c>
      <c r="N781" s="75">
        <v>42066</v>
      </c>
      <c r="O781" s="75">
        <v>42276</v>
      </c>
      <c r="P781" s="75">
        <v>42183</v>
      </c>
      <c r="Q781" s="71" t="s">
        <v>625</v>
      </c>
      <c r="R781" s="76">
        <v>5645860</v>
      </c>
      <c r="S781" s="76">
        <v>5645860</v>
      </c>
      <c r="T781" s="76">
        <v>5645860</v>
      </c>
      <c r="U781" s="71">
        <v>0</v>
      </c>
      <c r="V781" s="71">
        <v>5645860</v>
      </c>
      <c r="W781" s="71">
        <v>113088</v>
      </c>
      <c r="X781" s="77"/>
    </row>
    <row r="782" spans="2:24" ht="12.9" customHeight="1">
      <c r="B782" s="69">
        <v>774</v>
      </c>
      <c r="C782" s="70" t="s">
        <v>45</v>
      </c>
      <c r="D782" s="70" t="s">
        <v>621</v>
      </c>
      <c r="E782" s="70" t="s">
        <v>241</v>
      </c>
      <c r="F782" s="70" t="s">
        <v>242</v>
      </c>
      <c r="G782" s="70" t="s">
        <v>243</v>
      </c>
      <c r="H782" s="70" t="s">
        <v>155</v>
      </c>
      <c r="I782" s="70" t="s">
        <v>245</v>
      </c>
      <c r="J782" s="71" t="s">
        <v>2196</v>
      </c>
      <c r="K782" s="72" t="s">
        <v>2197</v>
      </c>
      <c r="L782" s="73" t="s">
        <v>807</v>
      </c>
      <c r="M782" s="74">
        <v>0.11</v>
      </c>
      <c r="N782" s="75">
        <v>42086</v>
      </c>
      <c r="O782" s="75">
        <v>42235</v>
      </c>
      <c r="P782" s="75">
        <v>42179</v>
      </c>
      <c r="Q782" s="71" t="s">
        <v>625</v>
      </c>
      <c r="R782" s="76">
        <v>17223831</v>
      </c>
      <c r="S782" s="76">
        <v>17223831</v>
      </c>
      <c r="T782" s="76">
        <v>17223831</v>
      </c>
      <c r="U782" s="71">
        <v>0</v>
      </c>
      <c r="V782" s="71">
        <v>17223831</v>
      </c>
      <c r="W782" s="71">
        <v>356490</v>
      </c>
      <c r="X782" s="77"/>
    </row>
    <row r="783" spans="2:24" ht="12.9" customHeight="1">
      <c r="B783" s="69">
        <v>775</v>
      </c>
      <c r="C783" s="70" t="s">
        <v>45</v>
      </c>
      <c r="D783" s="70" t="s">
        <v>621</v>
      </c>
      <c r="E783" s="70" t="s">
        <v>241</v>
      </c>
      <c r="F783" s="70" t="s">
        <v>242</v>
      </c>
      <c r="G783" s="70" t="s">
        <v>243</v>
      </c>
      <c r="H783" s="70" t="s">
        <v>155</v>
      </c>
      <c r="I783" s="70" t="s">
        <v>245</v>
      </c>
      <c r="J783" s="71" t="s">
        <v>2198</v>
      </c>
      <c r="K783" s="72" t="s">
        <v>2199</v>
      </c>
      <c r="L783" s="73" t="s">
        <v>807</v>
      </c>
      <c r="M783" s="74">
        <v>0.11</v>
      </c>
      <c r="N783" s="75">
        <v>42086</v>
      </c>
      <c r="O783" s="75">
        <v>42235</v>
      </c>
      <c r="P783" s="75">
        <v>42179</v>
      </c>
      <c r="Q783" s="71" t="s">
        <v>625</v>
      </c>
      <c r="R783" s="76">
        <v>2281053</v>
      </c>
      <c r="S783" s="76">
        <v>2281053</v>
      </c>
      <c r="T783" s="76">
        <v>2281053</v>
      </c>
      <c r="U783" s="71">
        <v>0</v>
      </c>
      <c r="V783" s="71">
        <v>2281053</v>
      </c>
      <c r="W783" s="71">
        <v>47210</v>
      </c>
      <c r="X783" s="77"/>
    </row>
    <row r="784" spans="2:24" ht="12.9" customHeight="1">
      <c r="B784" s="69">
        <v>776</v>
      </c>
      <c r="C784" s="70" t="s">
        <v>45</v>
      </c>
      <c r="D784" s="70" t="s">
        <v>621</v>
      </c>
      <c r="E784" s="70" t="s">
        <v>241</v>
      </c>
      <c r="F784" s="70" t="s">
        <v>242</v>
      </c>
      <c r="G784" s="70" t="s">
        <v>243</v>
      </c>
      <c r="H784" s="70" t="s">
        <v>155</v>
      </c>
      <c r="I784" s="70" t="s">
        <v>245</v>
      </c>
      <c r="J784" s="71" t="s">
        <v>2200</v>
      </c>
      <c r="K784" s="72" t="s">
        <v>2201</v>
      </c>
      <c r="L784" s="73" t="s">
        <v>807</v>
      </c>
      <c r="M784" s="74">
        <v>0.11</v>
      </c>
      <c r="N784" s="75">
        <v>42095</v>
      </c>
      <c r="O784" s="75">
        <v>42272</v>
      </c>
      <c r="P784" s="75">
        <v>42179</v>
      </c>
      <c r="Q784" s="71" t="s">
        <v>625</v>
      </c>
      <c r="R784" s="76">
        <v>8099597</v>
      </c>
      <c r="S784" s="76">
        <v>8099597</v>
      </c>
      <c r="T784" s="76">
        <v>8099597</v>
      </c>
      <c r="U784" s="71">
        <v>0</v>
      </c>
      <c r="V784" s="71">
        <v>8099597</v>
      </c>
      <c r="W784" s="71">
        <v>203051</v>
      </c>
      <c r="X784" s="77"/>
    </row>
    <row r="785" spans="2:24" ht="12.9" customHeight="1">
      <c r="B785" s="69">
        <v>777</v>
      </c>
      <c r="C785" s="70" t="s">
        <v>45</v>
      </c>
      <c r="D785" s="70" t="s">
        <v>621</v>
      </c>
      <c r="E785" s="70" t="s">
        <v>241</v>
      </c>
      <c r="F785" s="70" t="s">
        <v>242</v>
      </c>
      <c r="G785" s="70" t="s">
        <v>243</v>
      </c>
      <c r="H785" s="70" t="s">
        <v>155</v>
      </c>
      <c r="I785" s="70" t="s">
        <v>245</v>
      </c>
      <c r="J785" s="71" t="s">
        <v>2202</v>
      </c>
      <c r="K785" s="72" t="s">
        <v>2203</v>
      </c>
      <c r="L785" s="73" t="s">
        <v>807</v>
      </c>
      <c r="M785" s="74">
        <v>0.11</v>
      </c>
      <c r="N785" s="75">
        <v>42095</v>
      </c>
      <c r="O785" s="75">
        <v>42272</v>
      </c>
      <c r="P785" s="75">
        <v>42179</v>
      </c>
      <c r="Q785" s="71" t="s">
        <v>625</v>
      </c>
      <c r="R785" s="76">
        <v>12500000</v>
      </c>
      <c r="S785" s="76">
        <v>12500000</v>
      </c>
      <c r="T785" s="76">
        <v>12500000</v>
      </c>
      <c r="U785" s="71">
        <v>0</v>
      </c>
      <c r="V785" s="71">
        <v>12500000</v>
      </c>
      <c r="W785" s="71">
        <v>313367</v>
      </c>
      <c r="X785" s="77"/>
    </row>
    <row r="786" spans="2:24" ht="12.9" customHeight="1">
      <c r="B786" s="69">
        <v>778</v>
      </c>
      <c r="C786" s="70" t="s">
        <v>45</v>
      </c>
      <c r="D786" s="70" t="s">
        <v>621</v>
      </c>
      <c r="E786" s="70" t="s">
        <v>241</v>
      </c>
      <c r="F786" s="70" t="s">
        <v>242</v>
      </c>
      <c r="G786" s="70" t="s">
        <v>243</v>
      </c>
      <c r="H786" s="70" t="s">
        <v>155</v>
      </c>
      <c r="I786" s="70" t="s">
        <v>245</v>
      </c>
      <c r="J786" s="71" t="s">
        <v>2204</v>
      </c>
      <c r="K786" s="72" t="s">
        <v>2205</v>
      </c>
      <c r="L786" s="73" t="s">
        <v>807</v>
      </c>
      <c r="M786" s="74">
        <v>0.11</v>
      </c>
      <c r="N786" s="75">
        <v>42104</v>
      </c>
      <c r="O786" s="75">
        <v>42233</v>
      </c>
      <c r="P786" s="75">
        <v>42179</v>
      </c>
      <c r="Q786" s="71" t="s">
        <v>625</v>
      </c>
      <c r="R786" s="76">
        <v>20000000</v>
      </c>
      <c r="S786" s="76">
        <v>20000000</v>
      </c>
      <c r="T786" s="76">
        <v>20000000</v>
      </c>
      <c r="U786" s="71">
        <v>0</v>
      </c>
      <c r="V786" s="71">
        <v>20000000</v>
      </c>
      <c r="W786" s="71">
        <v>412601</v>
      </c>
      <c r="X786" s="77"/>
    </row>
    <row r="787" spans="2:24" ht="12.9" customHeight="1">
      <c r="B787" s="69">
        <v>779</v>
      </c>
      <c r="C787" s="70" t="s">
        <v>45</v>
      </c>
      <c r="D787" s="70" t="s">
        <v>621</v>
      </c>
      <c r="E787" s="70" t="s">
        <v>241</v>
      </c>
      <c r="F787" s="70" t="s">
        <v>242</v>
      </c>
      <c r="G787" s="70" t="s">
        <v>243</v>
      </c>
      <c r="H787" s="70" t="s">
        <v>155</v>
      </c>
      <c r="I787" s="70" t="s">
        <v>245</v>
      </c>
      <c r="J787" s="71" t="s">
        <v>2206</v>
      </c>
      <c r="K787" s="72" t="s">
        <v>2207</v>
      </c>
      <c r="L787" s="73" t="s">
        <v>807</v>
      </c>
      <c r="M787" s="74">
        <v>0.11</v>
      </c>
      <c r="N787" s="75">
        <v>42124</v>
      </c>
      <c r="O787" s="75">
        <v>42213</v>
      </c>
      <c r="P787" s="75">
        <v>42179</v>
      </c>
      <c r="Q787" s="71" t="s">
        <v>625</v>
      </c>
      <c r="R787" s="76">
        <v>20000000</v>
      </c>
      <c r="S787" s="76">
        <v>20000000</v>
      </c>
      <c r="T787" s="76">
        <v>20000000</v>
      </c>
      <c r="U787" s="71">
        <v>0</v>
      </c>
      <c r="V787" s="71">
        <v>20000000</v>
      </c>
      <c r="W787" s="71">
        <v>523334</v>
      </c>
      <c r="X787" s="77"/>
    </row>
    <row r="788" spans="2:24" ht="12.9" customHeight="1">
      <c r="B788" s="69">
        <v>780</v>
      </c>
      <c r="C788" s="70" t="s">
        <v>45</v>
      </c>
      <c r="D788" s="70" t="s">
        <v>621</v>
      </c>
      <c r="E788" s="70" t="s">
        <v>241</v>
      </c>
      <c r="F788" s="70" t="s">
        <v>242</v>
      </c>
      <c r="G788" s="70" t="s">
        <v>243</v>
      </c>
      <c r="H788" s="70" t="s">
        <v>155</v>
      </c>
      <c r="I788" s="70" t="s">
        <v>245</v>
      </c>
      <c r="J788" s="71" t="s">
        <v>2208</v>
      </c>
      <c r="K788" s="72" t="s">
        <v>2209</v>
      </c>
      <c r="L788" s="73" t="s">
        <v>807</v>
      </c>
      <c r="M788" s="74">
        <v>0.11</v>
      </c>
      <c r="N788" s="75">
        <v>42132</v>
      </c>
      <c r="O788" s="75">
        <v>42284</v>
      </c>
      <c r="P788" s="75">
        <v>42179</v>
      </c>
      <c r="Q788" s="71" t="s">
        <v>625</v>
      </c>
      <c r="R788" s="76">
        <v>4300000</v>
      </c>
      <c r="S788" s="76">
        <v>4300000</v>
      </c>
      <c r="T788" s="76">
        <v>4300000</v>
      </c>
      <c r="U788" s="71">
        <v>0</v>
      </c>
      <c r="V788" s="71">
        <v>4300000</v>
      </c>
      <c r="W788" s="71">
        <v>88871</v>
      </c>
      <c r="X788" s="77"/>
    </row>
    <row r="789" spans="2:24" ht="12.9" customHeight="1">
      <c r="B789" s="69">
        <v>781</v>
      </c>
      <c r="C789" s="70" t="s">
        <v>45</v>
      </c>
      <c r="D789" s="70" t="s">
        <v>621</v>
      </c>
      <c r="E789" s="70" t="s">
        <v>241</v>
      </c>
      <c r="F789" s="70" t="s">
        <v>242</v>
      </c>
      <c r="G789" s="70" t="s">
        <v>243</v>
      </c>
      <c r="H789" s="70" t="s">
        <v>155</v>
      </c>
      <c r="I789" s="70" t="s">
        <v>245</v>
      </c>
      <c r="J789" s="71" t="s">
        <v>2210</v>
      </c>
      <c r="K789" s="72" t="s">
        <v>2211</v>
      </c>
      <c r="L789" s="73" t="s">
        <v>807</v>
      </c>
      <c r="M789" s="74">
        <v>0.11</v>
      </c>
      <c r="N789" s="75">
        <v>42132</v>
      </c>
      <c r="O789" s="75">
        <v>42311</v>
      </c>
      <c r="P789" s="75">
        <v>42179</v>
      </c>
      <c r="Q789" s="71" t="s">
        <v>625</v>
      </c>
      <c r="R789" s="76">
        <v>10000000</v>
      </c>
      <c r="S789" s="76">
        <v>10000000</v>
      </c>
      <c r="T789" s="76">
        <v>10000000</v>
      </c>
      <c r="U789" s="71">
        <v>0</v>
      </c>
      <c r="V789" s="71">
        <v>10000000</v>
      </c>
      <c r="W789" s="71">
        <v>250564</v>
      </c>
      <c r="X789" s="77"/>
    </row>
    <row r="790" spans="2:24" ht="12.9" customHeight="1">
      <c r="B790" s="69">
        <v>782</v>
      </c>
      <c r="C790" s="70" t="s">
        <v>45</v>
      </c>
      <c r="D790" s="70" t="s">
        <v>621</v>
      </c>
      <c r="E790" s="70" t="s">
        <v>241</v>
      </c>
      <c r="F790" s="70" t="s">
        <v>242</v>
      </c>
      <c r="G790" s="70" t="s">
        <v>243</v>
      </c>
      <c r="H790" s="70" t="s">
        <v>155</v>
      </c>
      <c r="I790" s="70" t="s">
        <v>245</v>
      </c>
      <c r="J790" s="71" t="s">
        <v>2212</v>
      </c>
      <c r="K790" s="72" t="s">
        <v>2213</v>
      </c>
      <c r="L790" s="73" t="s">
        <v>807</v>
      </c>
      <c r="M790" s="74">
        <v>0.11</v>
      </c>
      <c r="N790" s="75">
        <v>42151</v>
      </c>
      <c r="O790" s="75">
        <v>42328</v>
      </c>
      <c r="P790" s="75">
        <v>42179</v>
      </c>
      <c r="Q790" s="71" t="s">
        <v>625</v>
      </c>
      <c r="R790" s="76">
        <v>10000000</v>
      </c>
      <c r="S790" s="76">
        <v>10000000</v>
      </c>
      <c r="T790" s="76">
        <v>10000000</v>
      </c>
      <c r="U790" s="71">
        <v>0</v>
      </c>
      <c r="V790" s="71">
        <v>10000000</v>
      </c>
      <c r="W790" s="71">
        <v>273341</v>
      </c>
      <c r="X790" s="77"/>
    </row>
    <row r="791" spans="2:24" ht="12.9" customHeight="1">
      <c r="B791" s="69">
        <v>783</v>
      </c>
      <c r="C791" s="70" t="s">
        <v>45</v>
      </c>
      <c r="D791" s="70" t="s">
        <v>621</v>
      </c>
      <c r="E791" s="70" t="s">
        <v>241</v>
      </c>
      <c r="F791" s="70" t="s">
        <v>242</v>
      </c>
      <c r="G791" s="70" t="s">
        <v>243</v>
      </c>
      <c r="H791" s="70" t="s">
        <v>155</v>
      </c>
      <c r="I791" s="70" t="s">
        <v>245</v>
      </c>
      <c r="J791" s="71" t="s">
        <v>2214</v>
      </c>
      <c r="K791" s="72" t="s">
        <v>2215</v>
      </c>
      <c r="L791" s="73" t="s">
        <v>807</v>
      </c>
      <c r="M791" s="74">
        <v>0.11</v>
      </c>
      <c r="N791" s="75">
        <v>42156</v>
      </c>
      <c r="O791" s="75">
        <v>42305</v>
      </c>
      <c r="P791" s="75">
        <v>42179</v>
      </c>
      <c r="Q791" s="71" t="s">
        <v>625</v>
      </c>
      <c r="R791" s="76">
        <v>10000000</v>
      </c>
      <c r="S791" s="76">
        <v>10000000</v>
      </c>
      <c r="T791" s="76">
        <v>10000000</v>
      </c>
      <c r="U791" s="71">
        <v>0</v>
      </c>
      <c r="V791" s="71">
        <v>10000000</v>
      </c>
      <c r="W791" s="71">
        <v>206457</v>
      </c>
      <c r="X791" s="77"/>
    </row>
    <row r="792" spans="2:24" ht="12.9" customHeight="1">
      <c r="B792" s="69">
        <v>784</v>
      </c>
      <c r="C792" s="70" t="s">
        <v>45</v>
      </c>
      <c r="D792" s="70" t="s">
        <v>621</v>
      </c>
      <c r="E792" s="70" t="s">
        <v>241</v>
      </c>
      <c r="F792" s="70" t="s">
        <v>242</v>
      </c>
      <c r="G792" s="70" t="s">
        <v>243</v>
      </c>
      <c r="H792" s="70" t="s">
        <v>155</v>
      </c>
      <c r="I792" s="70" t="s">
        <v>245</v>
      </c>
      <c r="J792" s="71" t="s">
        <v>2216</v>
      </c>
      <c r="K792" s="72" t="s">
        <v>2217</v>
      </c>
      <c r="L792" s="73" t="s">
        <v>807</v>
      </c>
      <c r="M792" s="74">
        <v>0.11</v>
      </c>
      <c r="N792" s="75">
        <v>42156</v>
      </c>
      <c r="O792" s="75">
        <v>42335</v>
      </c>
      <c r="P792" s="75">
        <v>42179</v>
      </c>
      <c r="Q792" s="71" t="s">
        <v>625</v>
      </c>
      <c r="R792" s="76">
        <v>2281053</v>
      </c>
      <c r="S792" s="76">
        <v>2281053</v>
      </c>
      <c r="T792" s="76">
        <v>2281053</v>
      </c>
      <c r="U792" s="71">
        <v>0</v>
      </c>
      <c r="V792" s="71">
        <v>2281053</v>
      </c>
      <c r="W792" s="71">
        <v>62349</v>
      </c>
      <c r="X792" s="77"/>
    </row>
    <row r="793" spans="2:24" ht="12.9" customHeight="1">
      <c r="B793" s="69">
        <v>785</v>
      </c>
      <c r="C793" s="70" t="s">
        <v>45</v>
      </c>
      <c r="D793" s="70" t="s">
        <v>621</v>
      </c>
      <c r="E793" s="70" t="s">
        <v>241</v>
      </c>
      <c r="F793" s="70" t="s">
        <v>242</v>
      </c>
      <c r="G793" s="70" t="s">
        <v>243</v>
      </c>
      <c r="H793" s="70" t="s">
        <v>155</v>
      </c>
      <c r="I793" s="70" t="s">
        <v>245</v>
      </c>
      <c r="J793" s="71" t="s">
        <v>2218</v>
      </c>
      <c r="K793" s="72" t="s">
        <v>2219</v>
      </c>
      <c r="L793" s="73" t="s">
        <v>807</v>
      </c>
      <c r="M793" s="74">
        <v>0.11</v>
      </c>
      <c r="N793" s="75">
        <v>42156</v>
      </c>
      <c r="O793" s="75">
        <v>42335</v>
      </c>
      <c r="P793" s="75">
        <v>42179</v>
      </c>
      <c r="Q793" s="71" t="s">
        <v>625</v>
      </c>
      <c r="R793" s="76">
        <v>17223831</v>
      </c>
      <c r="S793" s="76">
        <v>17223831</v>
      </c>
      <c r="T793" s="76">
        <v>17223831</v>
      </c>
      <c r="U793" s="71">
        <v>0</v>
      </c>
      <c r="V793" s="71">
        <v>17223831</v>
      </c>
      <c r="W793" s="71">
        <v>470800</v>
      </c>
      <c r="X793" s="77"/>
    </row>
    <row r="794" spans="2:24" ht="12.9" customHeight="1">
      <c r="B794" s="69">
        <v>786</v>
      </c>
      <c r="C794" s="70" t="s">
        <v>45</v>
      </c>
      <c r="D794" s="70" t="s">
        <v>621</v>
      </c>
      <c r="E794" s="70" t="s">
        <v>241</v>
      </c>
      <c r="F794" s="70" t="s">
        <v>242</v>
      </c>
      <c r="G794" s="70" t="s">
        <v>243</v>
      </c>
      <c r="H794" s="70" t="s">
        <v>155</v>
      </c>
      <c r="I794" s="70" t="s">
        <v>245</v>
      </c>
      <c r="J794" s="71" t="s">
        <v>2220</v>
      </c>
      <c r="K794" s="72" t="s">
        <v>2221</v>
      </c>
      <c r="L794" s="73" t="s">
        <v>807</v>
      </c>
      <c r="M794" s="74">
        <v>0.11</v>
      </c>
      <c r="N794" s="75">
        <v>42160</v>
      </c>
      <c r="O794" s="75">
        <v>42339</v>
      </c>
      <c r="P794" s="75">
        <v>42179</v>
      </c>
      <c r="Q794" s="71" t="s">
        <v>625</v>
      </c>
      <c r="R794" s="76">
        <v>15969106</v>
      </c>
      <c r="S794" s="76">
        <v>15969106</v>
      </c>
      <c r="T794" s="76">
        <v>15969106</v>
      </c>
      <c r="U794" s="71">
        <v>0</v>
      </c>
      <c r="V794" s="71">
        <v>15969106</v>
      </c>
      <c r="W794" s="71">
        <v>436503</v>
      </c>
      <c r="X794" s="77"/>
    </row>
    <row r="795" spans="2:24" ht="12.9" customHeight="1">
      <c r="B795" s="69">
        <v>787</v>
      </c>
      <c r="C795" s="70" t="s">
        <v>45</v>
      </c>
      <c r="D795" s="70" t="s">
        <v>621</v>
      </c>
      <c r="E795" s="70" t="s">
        <v>241</v>
      </c>
      <c r="F795" s="70" t="s">
        <v>242</v>
      </c>
      <c r="G795" s="70" t="s">
        <v>243</v>
      </c>
      <c r="H795" s="70" t="s">
        <v>155</v>
      </c>
      <c r="I795" s="70" t="s">
        <v>245</v>
      </c>
      <c r="J795" s="71" t="s">
        <v>2222</v>
      </c>
      <c r="K795" s="72" t="s">
        <v>2223</v>
      </c>
      <c r="L795" s="73" t="s">
        <v>624</v>
      </c>
      <c r="M795" s="74">
        <v>0.11</v>
      </c>
      <c r="N795" s="75">
        <v>42185</v>
      </c>
      <c r="O795" s="75">
        <v>42368</v>
      </c>
      <c r="P795" s="75"/>
      <c r="Q795" s="71" t="s">
        <v>625</v>
      </c>
      <c r="R795" s="76">
        <v>18000000</v>
      </c>
      <c r="S795" s="76">
        <v>18000000</v>
      </c>
      <c r="T795" s="76">
        <v>18000000</v>
      </c>
      <c r="U795" s="71">
        <v>0</v>
      </c>
      <c r="V795" s="71">
        <v>18000000</v>
      </c>
      <c r="W795" s="71">
        <v>468095</v>
      </c>
      <c r="X795" s="77"/>
    </row>
    <row r="796" spans="2:24" ht="12.9" customHeight="1">
      <c r="B796" s="69">
        <v>788</v>
      </c>
      <c r="C796" s="70" t="s">
        <v>45</v>
      </c>
      <c r="D796" s="70" t="s">
        <v>621</v>
      </c>
      <c r="E796" s="70" t="s">
        <v>241</v>
      </c>
      <c r="F796" s="70" t="s">
        <v>242</v>
      </c>
      <c r="G796" s="70" t="s">
        <v>243</v>
      </c>
      <c r="H796" s="70" t="s">
        <v>155</v>
      </c>
      <c r="I796" s="70" t="s">
        <v>245</v>
      </c>
      <c r="J796" s="71" t="s">
        <v>2224</v>
      </c>
      <c r="K796" s="72" t="s">
        <v>2225</v>
      </c>
      <c r="L796" s="73" t="s">
        <v>624</v>
      </c>
      <c r="M796" s="74">
        <v>0.11</v>
      </c>
      <c r="N796" s="75">
        <v>42186</v>
      </c>
      <c r="O796" s="75">
        <v>42370</v>
      </c>
      <c r="P796" s="75"/>
      <c r="Q796" s="71" t="s">
        <v>625</v>
      </c>
      <c r="R796" s="76">
        <v>20000000</v>
      </c>
      <c r="S796" s="76">
        <v>20000000</v>
      </c>
      <c r="T796" s="76">
        <v>20000000</v>
      </c>
      <c r="U796" s="71">
        <v>0</v>
      </c>
      <c r="V796" s="71">
        <v>20000000</v>
      </c>
      <c r="W796" s="71">
        <v>511646</v>
      </c>
      <c r="X796" s="77"/>
    </row>
    <row r="797" spans="2:24" ht="12.9" customHeight="1">
      <c r="B797" s="69">
        <v>789</v>
      </c>
      <c r="C797" s="70" t="s">
        <v>45</v>
      </c>
      <c r="D797" s="70" t="s">
        <v>621</v>
      </c>
      <c r="E797" s="70" t="s">
        <v>241</v>
      </c>
      <c r="F797" s="70" t="s">
        <v>242</v>
      </c>
      <c r="G797" s="70" t="s">
        <v>243</v>
      </c>
      <c r="H797" s="70" t="s">
        <v>155</v>
      </c>
      <c r="I797" s="70" t="s">
        <v>245</v>
      </c>
      <c r="J797" s="71" t="s">
        <v>2226</v>
      </c>
      <c r="K797" s="72" t="s">
        <v>2227</v>
      </c>
      <c r="L797" s="73" t="s">
        <v>648</v>
      </c>
      <c r="M797" s="74">
        <v>0.11</v>
      </c>
      <c r="N797" s="75">
        <v>42207</v>
      </c>
      <c r="O797" s="75">
        <v>42290</v>
      </c>
      <c r="P797" s="75">
        <v>42289</v>
      </c>
      <c r="Q797" s="71" t="s">
        <v>625</v>
      </c>
      <c r="R797" s="76">
        <v>7942000</v>
      </c>
      <c r="S797" s="76">
        <v>7942000</v>
      </c>
      <c r="T797" s="76">
        <v>7942000</v>
      </c>
      <c r="U797" s="71">
        <v>0</v>
      </c>
      <c r="V797" s="71">
        <v>7942000</v>
      </c>
      <c r="W797" s="71">
        <v>0</v>
      </c>
      <c r="X797" s="77"/>
    </row>
    <row r="798" spans="2:24" ht="12.9" customHeight="1">
      <c r="B798" s="69">
        <v>790</v>
      </c>
      <c r="C798" s="70" t="s">
        <v>45</v>
      </c>
      <c r="D798" s="70" t="s">
        <v>621</v>
      </c>
      <c r="E798" s="70" t="s">
        <v>241</v>
      </c>
      <c r="F798" s="70" t="s">
        <v>242</v>
      </c>
      <c r="G798" s="70" t="s">
        <v>243</v>
      </c>
      <c r="H798" s="70" t="s">
        <v>155</v>
      </c>
      <c r="I798" s="70" t="s">
        <v>245</v>
      </c>
      <c r="J798" s="71" t="s">
        <v>2228</v>
      </c>
      <c r="K798" s="72" t="s">
        <v>2229</v>
      </c>
      <c r="L798" s="73" t="s">
        <v>1665</v>
      </c>
      <c r="M798" s="74">
        <v>0.11</v>
      </c>
      <c r="N798" s="75">
        <v>41754</v>
      </c>
      <c r="O798" s="75">
        <v>42809</v>
      </c>
      <c r="P798" s="75">
        <v>42170</v>
      </c>
      <c r="Q798" s="71" t="s">
        <v>625</v>
      </c>
      <c r="R798" s="76">
        <v>200000000</v>
      </c>
      <c r="S798" s="76">
        <v>143800000</v>
      </c>
      <c r="T798" s="76">
        <v>143800000</v>
      </c>
      <c r="U798" s="71">
        <v>0</v>
      </c>
      <c r="V798" s="71">
        <v>143800000</v>
      </c>
      <c r="W798" s="71">
        <v>3004642</v>
      </c>
      <c r="X798" s="77"/>
    </row>
    <row r="799" spans="2:24" ht="12.9" customHeight="1">
      <c r="B799" s="69">
        <v>791</v>
      </c>
      <c r="C799" s="70" t="s">
        <v>45</v>
      </c>
      <c r="D799" s="70" t="s">
        <v>621</v>
      </c>
      <c r="E799" s="70" t="s">
        <v>241</v>
      </c>
      <c r="F799" s="70" t="s">
        <v>242</v>
      </c>
      <c r="G799" s="70" t="s">
        <v>243</v>
      </c>
      <c r="H799" s="70" t="s">
        <v>155</v>
      </c>
      <c r="I799" s="70" t="s">
        <v>245</v>
      </c>
      <c r="J799" s="71" t="s">
        <v>2230</v>
      </c>
      <c r="K799" s="72" t="s">
        <v>2231</v>
      </c>
      <c r="L799" s="73" t="s">
        <v>757</v>
      </c>
      <c r="M799" s="78"/>
      <c r="N799" s="75">
        <v>42222</v>
      </c>
      <c r="O799" s="75"/>
      <c r="P799" s="75"/>
      <c r="Q799" s="71" t="s">
        <v>625</v>
      </c>
      <c r="R799" s="76">
        <v>326950</v>
      </c>
      <c r="S799" s="76">
        <v>0</v>
      </c>
      <c r="T799" s="76">
        <v>0</v>
      </c>
      <c r="U799" s="71">
        <v>326950</v>
      </c>
      <c r="V799" s="71">
        <v>326950</v>
      </c>
      <c r="W799" s="71">
        <v>0</v>
      </c>
      <c r="X799" s="77" t="s">
        <v>1018</v>
      </c>
    </row>
    <row r="800" spans="2:24" ht="12.9" customHeight="1">
      <c r="B800" s="69">
        <v>792</v>
      </c>
      <c r="C800" s="70" t="s">
        <v>45</v>
      </c>
      <c r="D800" s="70" t="s">
        <v>621</v>
      </c>
      <c r="E800" s="70" t="s">
        <v>241</v>
      </c>
      <c r="F800" s="70" t="s">
        <v>242</v>
      </c>
      <c r="G800" s="70" t="s">
        <v>243</v>
      </c>
      <c r="H800" s="70" t="s">
        <v>155</v>
      </c>
      <c r="I800" s="70" t="s">
        <v>245</v>
      </c>
      <c r="J800" s="71" t="s">
        <v>2232</v>
      </c>
      <c r="K800" s="72" t="s">
        <v>2233</v>
      </c>
      <c r="L800" s="73" t="s">
        <v>757</v>
      </c>
      <c r="M800" s="78"/>
      <c r="N800" s="75">
        <v>42236</v>
      </c>
      <c r="O800" s="75"/>
      <c r="P800" s="75"/>
      <c r="Q800" s="71" t="s">
        <v>625</v>
      </c>
      <c r="R800" s="76">
        <v>30200</v>
      </c>
      <c r="S800" s="76">
        <v>0</v>
      </c>
      <c r="T800" s="76">
        <v>0</v>
      </c>
      <c r="U800" s="71">
        <v>30200</v>
      </c>
      <c r="V800" s="71">
        <v>30200</v>
      </c>
      <c r="W800" s="71">
        <v>0</v>
      </c>
      <c r="X800" s="77" t="s">
        <v>1018</v>
      </c>
    </row>
    <row r="801" spans="2:24" ht="12.9" customHeight="1">
      <c r="B801" s="69">
        <v>793</v>
      </c>
      <c r="C801" s="70" t="s">
        <v>45</v>
      </c>
      <c r="D801" s="70" t="s">
        <v>621</v>
      </c>
      <c r="E801" s="70" t="s">
        <v>241</v>
      </c>
      <c r="F801" s="70" t="s">
        <v>242</v>
      </c>
      <c r="G801" s="70" t="s">
        <v>243</v>
      </c>
      <c r="H801" s="70" t="s">
        <v>155</v>
      </c>
      <c r="I801" s="70" t="s">
        <v>245</v>
      </c>
      <c r="J801" s="71" t="s">
        <v>2234</v>
      </c>
      <c r="K801" s="72" t="s">
        <v>2235</v>
      </c>
      <c r="L801" s="73" t="s">
        <v>757</v>
      </c>
      <c r="M801" s="78"/>
      <c r="N801" s="75">
        <v>42236</v>
      </c>
      <c r="O801" s="75"/>
      <c r="P801" s="75"/>
      <c r="Q801" s="71" t="s">
        <v>625</v>
      </c>
      <c r="R801" s="76">
        <v>60400</v>
      </c>
      <c r="S801" s="76">
        <v>0</v>
      </c>
      <c r="T801" s="76">
        <v>0</v>
      </c>
      <c r="U801" s="71">
        <v>60400</v>
      </c>
      <c r="V801" s="71">
        <v>60400</v>
      </c>
      <c r="W801" s="71">
        <v>0</v>
      </c>
      <c r="X801" s="77" t="s">
        <v>1018</v>
      </c>
    </row>
    <row r="802" spans="2:24" ht="12.9" customHeight="1">
      <c r="B802" s="69">
        <v>794</v>
      </c>
      <c r="C802" s="70" t="s">
        <v>45</v>
      </c>
      <c r="D802" s="70" t="s">
        <v>621</v>
      </c>
      <c r="E802" s="70" t="s">
        <v>246</v>
      </c>
      <c r="F802" s="70" t="s">
        <v>247</v>
      </c>
      <c r="G802" s="70" t="s">
        <v>248</v>
      </c>
      <c r="H802" s="70" t="s">
        <v>189</v>
      </c>
      <c r="I802" s="70"/>
      <c r="J802" s="71" t="s">
        <v>2236</v>
      </c>
      <c r="K802" s="72" t="s">
        <v>2237</v>
      </c>
      <c r="L802" s="73" t="s">
        <v>1849</v>
      </c>
      <c r="M802" s="74">
        <v>0.11</v>
      </c>
      <c r="N802" s="75">
        <v>40325</v>
      </c>
      <c r="O802" s="75">
        <v>42154</v>
      </c>
      <c r="P802" s="75">
        <v>42240</v>
      </c>
      <c r="Q802" s="71" t="s">
        <v>625</v>
      </c>
      <c r="R802" s="76">
        <v>390000000</v>
      </c>
      <c r="S802" s="76">
        <v>390000000</v>
      </c>
      <c r="T802" s="76">
        <v>390000000</v>
      </c>
      <c r="U802" s="71">
        <v>0</v>
      </c>
      <c r="V802" s="71">
        <v>390000000</v>
      </c>
      <c r="W802" s="71">
        <v>4187295</v>
      </c>
      <c r="X802" s="77"/>
    </row>
    <row r="803" spans="2:24" ht="12.9" customHeight="1">
      <c r="B803" s="69">
        <v>795</v>
      </c>
      <c r="C803" s="70" t="s">
        <v>45</v>
      </c>
      <c r="D803" s="70" t="s">
        <v>621</v>
      </c>
      <c r="E803" s="70" t="s">
        <v>246</v>
      </c>
      <c r="F803" s="70" t="s">
        <v>247</v>
      </c>
      <c r="G803" s="70" t="s">
        <v>248</v>
      </c>
      <c r="H803" s="70" t="s">
        <v>189</v>
      </c>
      <c r="I803" s="70"/>
      <c r="J803" s="71" t="s">
        <v>2238</v>
      </c>
      <c r="K803" s="72" t="s">
        <v>2239</v>
      </c>
      <c r="L803" s="73" t="s">
        <v>1849</v>
      </c>
      <c r="M803" s="74">
        <v>0.10088</v>
      </c>
      <c r="N803" s="75">
        <v>40427</v>
      </c>
      <c r="O803" s="75">
        <v>42258</v>
      </c>
      <c r="P803" s="75">
        <v>42240</v>
      </c>
      <c r="Q803" s="71" t="s">
        <v>625</v>
      </c>
      <c r="R803" s="76">
        <v>220000000</v>
      </c>
      <c r="S803" s="76">
        <v>220000000</v>
      </c>
      <c r="T803" s="76">
        <v>220000000</v>
      </c>
      <c r="U803" s="71">
        <v>0</v>
      </c>
      <c r="V803" s="71">
        <v>220000000</v>
      </c>
      <c r="W803" s="71">
        <v>1430263</v>
      </c>
      <c r="X803" s="77"/>
    </row>
    <row r="804" spans="2:24" ht="12.9" customHeight="1">
      <c r="B804" s="69">
        <v>796</v>
      </c>
      <c r="C804" s="70" t="s">
        <v>45</v>
      </c>
      <c r="D804" s="70" t="s">
        <v>621</v>
      </c>
      <c r="E804" s="70" t="s">
        <v>246</v>
      </c>
      <c r="F804" s="70" t="s">
        <v>247</v>
      </c>
      <c r="G804" s="70" t="s">
        <v>248</v>
      </c>
      <c r="H804" s="70" t="s">
        <v>189</v>
      </c>
      <c r="I804" s="70"/>
      <c r="J804" s="71" t="s">
        <v>2240</v>
      </c>
      <c r="K804" s="72" t="s">
        <v>2241</v>
      </c>
      <c r="L804" s="73" t="s">
        <v>1849</v>
      </c>
      <c r="M804" s="74">
        <v>0.11</v>
      </c>
      <c r="N804" s="75">
        <v>40633</v>
      </c>
      <c r="O804" s="75">
        <v>42104</v>
      </c>
      <c r="P804" s="75">
        <v>42240</v>
      </c>
      <c r="Q804" s="71" t="s">
        <v>625</v>
      </c>
      <c r="R804" s="76">
        <v>490000000</v>
      </c>
      <c r="S804" s="76">
        <v>490000000</v>
      </c>
      <c r="T804" s="76">
        <v>490000000</v>
      </c>
      <c r="U804" s="71">
        <v>0</v>
      </c>
      <c r="V804" s="71">
        <v>490000000</v>
      </c>
      <c r="W804" s="71">
        <v>5316164</v>
      </c>
      <c r="X804" s="77"/>
    </row>
    <row r="805" spans="2:24" ht="12.9" customHeight="1">
      <c r="B805" s="69">
        <v>797</v>
      </c>
      <c r="C805" s="70" t="s">
        <v>45</v>
      </c>
      <c r="D805" s="70" t="s">
        <v>621</v>
      </c>
      <c r="E805" s="70" t="s">
        <v>246</v>
      </c>
      <c r="F805" s="70" t="s">
        <v>247</v>
      </c>
      <c r="G805" s="70" t="s">
        <v>248</v>
      </c>
      <c r="H805" s="70" t="s">
        <v>189</v>
      </c>
      <c r="I805" s="70"/>
      <c r="J805" s="71" t="s">
        <v>2242</v>
      </c>
      <c r="K805" s="72" t="s">
        <v>2243</v>
      </c>
      <c r="L805" s="73" t="s">
        <v>757</v>
      </c>
      <c r="M805" s="78"/>
      <c r="N805" s="75">
        <v>42270</v>
      </c>
      <c r="O805" s="75"/>
      <c r="P805" s="75"/>
      <c r="Q805" s="71" t="s">
        <v>625</v>
      </c>
      <c r="R805" s="76">
        <v>3785000</v>
      </c>
      <c r="S805" s="76">
        <v>0</v>
      </c>
      <c r="T805" s="76">
        <v>0</v>
      </c>
      <c r="U805" s="71">
        <v>3785000</v>
      </c>
      <c r="V805" s="71">
        <v>3785000</v>
      </c>
      <c r="W805" s="71">
        <v>0</v>
      </c>
      <c r="X805" s="77" t="s">
        <v>892</v>
      </c>
    </row>
    <row r="806" spans="2:24" ht="12.9" customHeight="1">
      <c r="B806" s="69">
        <v>798</v>
      </c>
      <c r="C806" s="70" t="s">
        <v>45</v>
      </c>
      <c r="D806" s="70" t="s">
        <v>621</v>
      </c>
      <c r="E806" s="70" t="s">
        <v>249</v>
      </c>
      <c r="F806" s="70" t="s">
        <v>250</v>
      </c>
      <c r="G806" s="70" t="s">
        <v>251</v>
      </c>
      <c r="H806" s="70" t="s">
        <v>52</v>
      </c>
      <c r="I806" s="70"/>
      <c r="J806" s="71" t="s">
        <v>2244</v>
      </c>
      <c r="K806" s="72" t="s">
        <v>2245</v>
      </c>
      <c r="L806" s="73" t="s">
        <v>763</v>
      </c>
      <c r="M806" s="74">
        <v>0.10676999999999999</v>
      </c>
      <c r="N806" s="75">
        <v>40365</v>
      </c>
      <c r="O806" s="75">
        <v>42273</v>
      </c>
      <c r="P806" s="75">
        <v>42179</v>
      </c>
      <c r="Q806" s="71" t="s">
        <v>625</v>
      </c>
      <c r="R806" s="76">
        <v>1800000000</v>
      </c>
      <c r="S806" s="76">
        <v>1093355845</v>
      </c>
      <c r="T806" s="76">
        <v>1093355845</v>
      </c>
      <c r="U806" s="71">
        <v>0</v>
      </c>
      <c r="V806" s="71">
        <v>1093355845</v>
      </c>
      <c r="W806" s="71">
        <v>20933804</v>
      </c>
      <c r="X806" s="77"/>
    </row>
    <row r="807" spans="2:24" ht="12.9" customHeight="1">
      <c r="B807" s="69">
        <v>799</v>
      </c>
      <c r="C807" s="70" t="s">
        <v>45</v>
      </c>
      <c r="D807" s="70" t="s">
        <v>621</v>
      </c>
      <c r="E807" s="70" t="s">
        <v>253</v>
      </c>
      <c r="F807" s="70" t="s">
        <v>254</v>
      </c>
      <c r="G807" s="70" t="s">
        <v>67</v>
      </c>
      <c r="H807" s="70" t="s">
        <v>52</v>
      </c>
      <c r="I807" s="70"/>
      <c r="J807" s="71" t="s">
        <v>2246</v>
      </c>
      <c r="K807" s="72" t="s">
        <v>2247</v>
      </c>
      <c r="L807" s="73" t="s">
        <v>624</v>
      </c>
      <c r="M807" s="74">
        <v>0.11</v>
      </c>
      <c r="N807" s="75">
        <v>40407</v>
      </c>
      <c r="O807" s="75">
        <v>42201</v>
      </c>
      <c r="P807" s="75">
        <v>42277</v>
      </c>
      <c r="Q807" s="71" t="s">
        <v>625</v>
      </c>
      <c r="R807" s="76">
        <v>200000000</v>
      </c>
      <c r="S807" s="76">
        <v>200000000</v>
      </c>
      <c r="T807" s="76">
        <v>200000000</v>
      </c>
      <c r="U807" s="71">
        <v>0</v>
      </c>
      <c r="V807" s="71">
        <v>200000000</v>
      </c>
      <c r="W807" s="71">
        <v>10962590</v>
      </c>
      <c r="X807" s="77"/>
    </row>
    <row r="808" spans="2:24" ht="12.9" customHeight="1">
      <c r="B808" s="69">
        <v>800</v>
      </c>
      <c r="C808" s="70" t="s">
        <v>45</v>
      </c>
      <c r="D808" s="70" t="s">
        <v>621</v>
      </c>
      <c r="E808" s="70" t="s">
        <v>253</v>
      </c>
      <c r="F808" s="70" t="s">
        <v>254</v>
      </c>
      <c r="G808" s="70" t="s">
        <v>67</v>
      </c>
      <c r="H808" s="70" t="s">
        <v>52</v>
      </c>
      <c r="I808" s="70"/>
      <c r="J808" s="71" t="s">
        <v>2248</v>
      </c>
      <c r="K808" s="72" t="s">
        <v>2249</v>
      </c>
      <c r="L808" s="73" t="s">
        <v>624</v>
      </c>
      <c r="M808" s="74">
        <v>0.11</v>
      </c>
      <c r="N808" s="75">
        <v>40407</v>
      </c>
      <c r="O808" s="75">
        <v>42200</v>
      </c>
      <c r="P808" s="75">
        <v>42277</v>
      </c>
      <c r="Q808" s="71" t="s">
        <v>625</v>
      </c>
      <c r="R808" s="76">
        <v>800000000</v>
      </c>
      <c r="S808" s="76">
        <v>73803577</v>
      </c>
      <c r="T808" s="76">
        <v>73803577</v>
      </c>
      <c r="U808" s="71">
        <v>0</v>
      </c>
      <c r="V808" s="71">
        <v>73803577</v>
      </c>
      <c r="W808" s="71">
        <v>2224217</v>
      </c>
      <c r="X808" s="77"/>
    </row>
    <row r="809" spans="2:24" ht="12.9" customHeight="1">
      <c r="B809" s="69">
        <v>801</v>
      </c>
      <c r="C809" s="70" t="s">
        <v>45</v>
      </c>
      <c r="D809" s="70" t="s">
        <v>621</v>
      </c>
      <c r="E809" s="70" t="s">
        <v>253</v>
      </c>
      <c r="F809" s="70" t="s">
        <v>254</v>
      </c>
      <c r="G809" s="70" t="s">
        <v>67</v>
      </c>
      <c r="H809" s="70" t="s">
        <v>52</v>
      </c>
      <c r="I809" s="70"/>
      <c r="J809" s="71" t="s">
        <v>2250</v>
      </c>
      <c r="K809" s="72" t="s">
        <v>2249</v>
      </c>
      <c r="L809" s="73" t="s">
        <v>624</v>
      </c>
      <c r="M809" s="74">
        <v>0.11</v>
      </c>
      <c r="N809" s="75">
        <v>40407</v>
      </c>
      <c r="O809" s="75">
        <v>42200</v>
      </c>
      <c r="P809" s="75">
        <v>42108</v>
      </c>
      <c r="Q809" s="71" t="s">
        <v>625</v>
      </c>
      <c r="R809" s="76">
        <v>800000000</v>
      </c>
      <c r="S809" s="76">
        <v>726196423</v>
      </c>
      <c r="T809" s="76">
        <v>726196423</v>
      </c>
      <c r="U809" s="71">
        <v>0</v>
      </c>
      <c r="V809" s="71">
        <v>726196423</v>
      </c>
      <c r="W809" s="71">
        <v>33317060</v>
      </c>
      <c r="X809" s="77"/>
    </row>
    <row r="810" spans="2:24" ht="12.9" customHeight="1">
      <c r="B810" s="69">
        <v>802</v>
      </c>
      <c r="C810" s="70" t="s">
        <v>45</v>
      </c>
      <c r="D810" s="70" t="s">
        <v>621</v>
      </c>
      <c r="E810" s="70" t="s">
        <v>253</v>
      </c>
      <c r="F810" s="70" t="s">
        <v>254</v>
      </c>
      <c r="G810" s="70" t="s">
        <v>67</v>
      </c>
      <c r="H810" s="70" t="s">
        <v>52</v>
      </c>
      <c r="I810" s="70"/>
      <c r="J810" s="71" t="s">
        <v>2251</v>
      </c>
      <c r="K810" s="72" t="s">
        <v>2252</v>
      </c>
      <c r="L810" s="73" t="s">
        <v>624</v>
      </c>
      <c r="M810" s="74">
        <v>0.11</v>
      </c>
      <c r="N810" s="75">
        <v>41838</v>
      </c>
      <c r="O810" s="75">
        <v>42017</v>
      </c>
      <c r="P810" s="75">
        <v>42277</v>
      </c>
      <c r="Q810" s="71" t="s">
        <v>625</v>
      </c>
      <c r="R810" s="76">
        <v>18532455</v>
      </c>
      <c r="S810" s="76">
        <v>2751818</v>
      </c>
      <c r="T810" s="76">
        <v>2751818</v>
      </c>
      <c r="U810" s="71">
        <v>0</v>
      </c>
      <c r="V810" s="71">
        <v>2751818</v>
      </c>
      <c r="W810" s="71">
        <v>332316</v>
      </c>
      <c r="X810" s="77"/>
    </row>
    <row r="811" spans="2:24" ht="12.9" customHeight="1">
      <c r="B811" s="69">
        <v>803</v>
      </c>
      <c r="C811" s="70" t="s">
        <v>45</v>
      </c>
      <c r="D811" s="70" t="s">
        <v>621</v>
      </c>
      <c r="E811" s="70" t="s">
        <v>253</v>
      </c>
      <c r="F811" s="70" t="s">
        <v>254</v>
      </c>
      <c r="G811" s="70" t="s">
        <v>67</v>
      </c>
      <c r="H811" s="70" t="s">
        <v>52</v>
      </c>
      <c r="I811" s="70"/>
      <c r="J811" s="71" t="s">
        <v>2253</v>
      </c>
      <c r="K811" s="72" t="s">
        <v>2254</v>
      </c>
      <c r="L811" s="73" t="s">
        <v>624</v>
      </c>
      <c r="M811" s="74">
        <v>0.11</v>
      </c>
      <c r="N811" s="75">
        <v>41842</v>
      </c>
      <c r="O811" s="75">
        <v>42017</v>
      </c>
      <c r="P811" s="75">
        <v>42277</v>
      </c>
      <c r="Q811" s="71" t="s">
        <v>625</v>
      </c>
      <c r="R811" s="76">
        <v>19510792</v>
      </c>
      <c r="S811" s="76">
        <v>2926619</v>
      </c>
      <c r="T811" s="76">
        <v>2926619</v>
      </c>
      <c r="U811" s="71">
        <v>0</v>
      </c>
      <c r="V811" s="71">
        <v>2926619</v>
      </c>
      <c r="W811" s="71">
        <v>357866</v>
      </c>
      <c r="X811" s="77"/>
    </row>
    <row r="812" spans="2:24" ht="12.9" customHeight="1">
      <c r="B812" s="69">
        <v>804</v>
      </c>
      <c r="C812" s="70" t="s">
        <v>45</v>
      </c>
      <c r="D812" s="70" t="s">
        <v>621</v>
      </c>
      <c r="E812" s="70" t="s">
        <v>253</v>
      </c>
      <c r="F812" s="70" t="s">
        <v>254</v>
      </c>
      <c r="G812" s="70" t="s">
        <v>67</v>
      </c>
      <c r="H812" s="70" t="s">
        <v>52</v>
      </c>
      <c r="I812" s="70"/>
      <c r="J812" s="71" t="s">
        <v>2255</v>
      </c>
      <c r="K812" s="72" t="s">
        <v>2256</v>
      </c>
      <c r="L812" s="73" t="s">
        <v>624</v>
      </c>
      <c r="M812" s="74">
        <v>0.11</v>
      </c>
      <c r="N812" s="75">
        <v>41857</v>
      </c>
      <c r="O812" s="75">
        <v>42032</v>
      </c>
      <c r="P812" s="75">
        <v>42277</v>
      </c>
      <c r="Q812" s="71" t="s">
        <v>625</v>
      </c>
      <c r="R812" s="76">
        <v>20196129</v>
      </c>
      <c r="S812" s="76">
        <v>3029420</v>
      </c>
      <c r="T812" s="76">
        <v>3029420</v>
      </c>
      <c r="U812" s="71">
        <v>0</v>
      </c>
      <c r="V812" s="71">
        <v>3029420</v>
      </c>
      <c r="W812" s="71">
        <v>313288</v>
      </c>
      <c r="X812" s="77"/>
    </row>
    <row r="813" spans="2:24" ht="12.9" customHeight="1">
      <c r="B813" s="69">
        <v>805</v>
      </c>
      <c r="C813" s="70" t="s">
        <v>45</v>
      </c>
      <c r="D813" s="70" t="s">
        <v>621</v>
      </c>
      <c r="E813" s="70" t="s">
        <v>253</v>
      </c>
      <c r="F813" s="70" t="s">
        <v>254</v>
      </c>
      <c r="G813" s="70" t="s">
        <v>67</v>
      </c>
      <c r="H813" s="70" t="s">
        <v>52</v>
      </c>
      <c r="I813" s="70"/>
      <c r="J813" s="71" t="s">
        <v>2257</v>
      </c>
      <c r="K813" s="72" t="s">
        <v>2258</v>
      </c>
      <c r="L813" s="73" t="s">
        <v>624</v>
      </c>
      <c r="M813" s="74">
        <v>0.11</v>
      </c>
      <c r="N813" s="75">
        <v>41859</v>
      </c>
      <c r="O813" s="75">
        <v>42034</v>
      </c>
      <c r="P813" s="75">
        <v>42277</v>
      </c>
      <c r="Q813" s="71" t="s">
        <v>625</v>
      </c>
      <c r="R813" s="76">
        <v>20840850</v>
      </c>
      <c r="S813" s="76">
        <v>3126128</v>
      </c>
      <c r="T813" s="76">
        <v>3126128</v>
      </c>
      <c r="U813" s="71">
        <v>0</v>
      </c>
      <c r="V813" s="71">
        <v>3126128</v>
      </c>
      <c r="W813" s="71">
        <v>316007</v>
      </c>
      <c r="X813" s="77"/>
    </row>
    <row r="814" spans="2:24" ht="12.9" customHeight="1">
      <c r="B814" s="69">
        <v>806</v>
      </c>
      <c r="C814" s="70" t="s">
        <v>45</v>
      </c>
      <c r="D814" s="70" t="s">
        <v>621</v>
      </c>
      <c r="E814" s="70" t="s">
        <v>253</v>
      </c>
      <c r="F814" s="70" t="s">
        <v>254</v>
      </c>
      <c r="G814" s="70" t="s">
        <v>67</v>
      </c>
      <c r="H814" s="70" t="s">
        <v>52</v>
      </c>
      <c r="I814" s="70"/>
      <c r="J814" s="71" t="s">
        <v>2259</v>
      </c>
      <c r="K814" s="72" t="s">
        <v>2260</v>
      </c>
      <c r="L814" s="73" t="s">
        <v>624</v>
      </c>
      <c r="M814" s="74">
        <v>0.11</v>
      </c>
      <c r="N814" s="75">
        <v>41865</v>
      </c>
      <c r="O814" s="75">
        <v>42044</v>
      </c>
      <c r="P814" s="75">
        <v>42277</v>
      </c>
      <c r="Q814" s="71" t="s">
        <v>625</v>
      </c>
      <c r="R814" s="76">
        <v>34371710</v>
      </c>
      <c r="S814" s="76">
        <v>5017215</v>
      </c>
      <c r="T814" s="76">
        <v>5017215</v>
      </c>
      <c r="U814" s="71">
        <v>0</v>
      </c>
      <c r="V814" s="71">
        <v>5017215</v>
      </c>
      <c r="W814" s="71">
        <v>444698</v>
      </c>
      <c r="X814" s="77"/>
    </row>
    <row r="815" spans="2:24" ht="12.9" customHeight="1">
      <c r="B815" s="69">
        <v>807</v>
      </c>
      <c r="C815" s="70" t="s">
        <v>45</v>
      </c>
      <c r="D815" s="70" t="s">
        <v>621</v>
      </c>
      <c r="E815" s="70" t="s">
        <v>253</v>
      </c>
      <c r="F815" s="70" t="s">
        <v>254</v>
      </c>
      <c r="G815" s="70" t="s">
        <v>67</v>
      </c>
      <c r="H815" s="70" t="s">
        <v>52</v>
      </c>
      <c r="I815" s="70"/>
      <c r="J815" s="71" t="s">
        <v>2261</v>
      </c>
      <c r="K815" s="72" t="s">
        <v>2262</v>
      </c>
      <c r="L815" s="73" t="s">
        <v>624</v>
      </c>
      <c r="M815" s="74">
        <v>0.11</v>
      </c>
      <c r="N815" s="75">
        <v>41872</v>
      </c>
      <c r="O815" s="75">
        <v>42022</v>
      </c>
      <c r="P815" s="75">
        <v>42277</v>
      </c>
      <c r="Q815" s="71" t="s">
        <v>625</v>
      </c>
      <c r="R815" s="76">
        <v>22613140</v>
      </c>
      <c r="S815" s="76">
        <v>3391971</v>
      </c>
      <c r="T815" s="76">
        <v>3391971</v>
      </c>
      <c r="U815" s="71">
        <v>0</v>
      </c>
      <c r="V815" s="71">
        <v>3391971</v>
      </c>
      <c r="W815" s="71">
        <v>392452</v>
      </c>
      <c r="X815" s="77"/>
    </row>
    <row r="816" spans="2:24" ht="12.9" customHeight="1">
      <c r="B816" s="69">
        <v>808</v>
      </c>
      <c r="C816" s="70" t="s">
        <v>45</v>
      </c>
      <c r="D816" s="70" t="s">
        <v>621</v>
      </c>
      <c r="E816" s="70" t="s">
        <v>253</v>
      </c>
      <c r="F816" s="70" t="s">
        <v>254</v>
      </c>
      <c r="G816" s="70" t="s">
        <v>67</v>
      </c>
      <c r="H816" s="70" t="s">
        <v>52</v>
      </c>
      <c r="I816" s="70"/>
      <c r="J816" s="71" t="s">
        <v>2263</v>
      </c>
      <c r="K816" s="72" t="s">
        <v>2264</v>
      </c>
      <c r="L816" s="73" t="s">
        <v>624</v>
      </c>
      <c r="M816" s="74">
        <v>0.11</v>
      </c>
      <c r="N816" s="75">
        <v>41894</v>
      </c>
      <c r="O816" s="75">
        <v>42044</v>
      </c>
      <c r="P816" s="75">
        <v>42277</v>
      </c>
      <c r="Q816" s="71" t="s">
        <v>625</v>
      </c>
      <c r="R816" s="76">
        <v>14446533</v>
      </c>
      <c r="S816" s="76">
        <v>2166980</v>
      </c>
      <c r="T816" s="76">
        <v>2166980</v>
      </c>
      <c r="U816" s="71">
        <v>0</v>
      </c>
      <c r="V816" s="71">
        <v>2166980</v>
      </c>
      <c r="W816" s="71">
        <v>196953</v>
      </c>
      <c r="X816" s="77"/>
    </row>
    <row r="817" spans="2:24" ht="12.9" customHeight="1">
      <c r="B817" s="69">
        <v>809</v>
      </c>
      <c r="C817" s="70" t="s">
        <v>45</v>
      </c>
      <c r="D817" s="70" t="s">
        <v>621</v>
      </c>
      <c r="E817" s="70" t="s">
        <v>253</v>
      </c>
      <c r="F817" s="70" t="s">
        <v>254</v>
      </c>
      <c r="G817" s="70" t="s">
        <v>67</v>
      </c>
      <c r="H817" s="70" t="s">
        <v>52</v>
      </c>
      <c r="I817" s="70"/>
      <c r="J817" s="71" t="s">
        <v>2265</v>
      </c>
      <c r="K817" s="72" t="s">
        <v>2266</v>
      </c>
      <c r="L817" s="73" t="s">
        <v>624</v>
      </c>
      <c r="M817" s="74">
        <v>0.11</v>
      </c>
      <c r="N817" s="75">
        <v>41899</v>
      </c>
      <c r="O817" s="75">
        <v>42049</v>
      </c>
      <c r="P817" s="75">
        <v>42277</v>
      </c>
      <c r="Q817" s="71" t="s">
        <v>625</v>
      </c>
      <c r="R817" s="76">
        <v>30563245</v>
      </c>
      <c r="S817" s="76">
        <v>4584487</v>
      </c>
      <c r="T817" s="76">
        <v>4584487</v>
      </c>
      <c r="U817" s="71">
        <v>0</v>
      </c>
      <c r="V817" s="71">
        <v>4584487</v>
      </c>
      <c r="W817" s="71">
        <v>416725</v>
      </c>
      <c r="X817" s="77"/>
    </row>
    <row r="818" spans="2:24" ht="12.9" customHeight="1">
      <c r="B818" s="69">
        <v>810</v>
      </c>
      <c r="C818" s="70" t="s">
        <v>45</v>
      </c>
      <c r="D818" s="70" t="s">
        <v>621</v>
      </c>
      <c r="E818" s="70" t="s">
        <v>253</v>
      </c>
      <c r="F818" s="70" t="s">
        <v>254</v>
      </c>
      <c r="G818" s="70" t="s">
        <v>67</v>
      </c>
      <c r="H818" s="70" t="s">
        <v>52</v>
      </c>
      <c r="I818" s="70"/>
      <c r="J818" s="71" t="s">
        <v>2267</v>
      </c>
      <c r="K818" s="72" t="s">
        <v>2268</v>
      </c>
      <c r="L818" s="73" t="s">
        <v>624</v>
      </c>
      <c r="M818" s="74">
        <v>0.11</v>
      </c>
      <c r="N818" s="75">
        <v>41899</v>
      </c>
      <c r="O818" s="75">
        <v>42049</v>
      </c>
      <c r="P818" s="75">
        <v>42277</v>
      </c>
      <c r="Q818" s="71" t="s">
        <v>625</v>
      </c>
      <c r="R818" s="76">
        <v>11856000</v>
      </c>
      <c r="S818" s="76">
        <v>1778400</v>
      </c>
      <c r="T818" s="76">
        <v>1778400</v>
      </c>
      <c r="U818" s="71">
        <v>0</v>
      </c>
      <c r="V818" s="71">
        <v>1778400</v>
      </c>
      <c r="W818" s="71">
        <v>161653</v>
      </c>
      <c r="X818" s="77"/>
    </row>
    <row r="819" spans="2:24" ht="12.9" customHeight="1">
      <c r="B819" s="69">
        <v>811</v>
      </c>
      <c r="C819" s="70" t="s">
        <v>45</v>
      </c>
      <c r="D819" s="70" t="s">
        <v>621</v>
      </c>
      <c r="E819" s="70" t="s">
        <v>253</v>
      </c>
      <c r="F819" s="70" t="s">
        <v>254</v>
      </c>
      <c r="G819" s="70" t="s">
        <v>67</v>
      </c>
      <c r="H819" s="70" t="s">
        <v>52</v>
      </c>
      <c r="I819" s="70"/>
      <c r="J819" s="71" t="s">
        <v>2269</v>
      </c>
      <c r="K819" s="72" t="s">
        <v>2270</v>
      </c>
      <c r="L819" s="73" t="s">
        <v>624</v>
      </c>
      <c r="M819" s="74">
        <v>0.11</v>
      </c>
      <c r="N819" s="75">
        <v>41907</v>
      </c>
      <c r="O819" s="75">
        <v>42082</v>
      </c>
      <c r="P819" s="75">
        <v>42277</v>
      </c>
      <c r="Q819" s="71" t="s">
        <v>625</v>
      </c>
      <c r="R819" s="76">
        <v>16451716</v>
      </c>
      <c r="S819" s="76">
        <v>2467758</v>
      </c>
      <c r="T819" s="76">
        <v>2467758</v>
      </c>
      <c r="U819" s="71">
        <v>0</v>
      </c>
      <c r="V819" s="71">
        <v>2467758</v>
      </c>
      <c r="W819" s="71">
        <v>224189</v>
      </c>
      <c r="X819" s="77"/>
    </row>
    <row r="820" spans="2:24" ht="12.9" customHeight="1">
      <c r="B820" s="69">
        <v>812</v>
      </c>
      <c r="C820" s="70" t="s">
        <v>45</v>
      </c>
      <c r="D820" s="70" t="s">
        <v>621</v>
      </c>
      <c r="E820" s="70" t="s">
        <v>253</v>
      </c>
      <c r="F820" s="70" t="s">
        <v>254</v>
      </c>
      <c r="G820" s="70" t="s">
        <v>67</v>
      </c>
      <c r="H820" s="70" t="s">
        <v>52</v>
      </c>
      <c r="I820" s="70"/>
      <c r="J820" s="71" t="s">
        <v>2271</v>
      </c>
      <c r="K820" s="72" t="s">
        <v>2272</v>
      </c>
      <c r="L820" s="73" t="s">
        <v>624</v>
      </c>
      <c r="M820" s="74">
        <v>0.11</v>
      </c>
      <c r="N820" s="75">
        <v>41939</v>
      </c>
      <c r="O820" s="75">
        <v>42030</v>
      </c>
      <c r="P820" s="75">
        <v>42277</v>
      </c>
      <c r="Q820" s="71" t="s">
        <v>625</v>
      </c>
      <c r="R820" s="76">
        <v>17580000</v>
      </c>
      <c r="S820" s="76">
        <v>2637000</v>
      </c>
      <c r="T820" s="76">
        <v>2637000</v>
      </c>
      <c r="U820" s="71">
        <v>0</v>
      </c>
      <c r="V820" s="71">
        <v>2637000</v>
      </c>
      <c r="W820" s="71">
        <v>282954</v>
      </c>
      <c r="X820" s="77"/>
    </row>
    <row r="821" spans="2:24" ht="12.9" customHeight="1">
      <c r="B821" s="69">
        <v>813</v>
      </c>
      <c r="C821" s="70" t="s">
        <v>45</v>
      </c>
      <c r="D821" s="70" t="s">
        <v>621</v>
      </c>
      <c r="E821" s="70" t="s">
        <v>253</v>
      </c>
      <c r="F821" s="70" t="s">
        <v>254</v>
      </c>
      <c r="G821" s="70" t="s">
        <v>67</v>
      </c>
      <c r="H821" s="70" t="s">
        <v>52</v>
      </c>
      <c r="I821" s="70"/>
      <c r="J821" s="71" t="s">
        <v>2273</v>
      </c>
      <c r="K821" s="72" t="s">
        <v>2274</v>
      </c>
      <c r="L821" s="73" t="s">
        <v>624</v>
      </c>
      <c r="M821" s="74">
        <v>0.11</v>
      </c>
      <c r="N821" s="75">
        <v>41939</v>
      </c>
      <c r="O821" s="75">
        <v>42030</v>
      </c>
      <c r="P821" s="75">
        <v>42277</v>
      </c>
      <c r="Q821" s="71" t="s">
        <v>625</v>
      </c>
      <c r="R821" s="76">
        <v>5285519</v>
      </c>
      <c r="S821" s="76">
        <v>792828</v>
      </c>
      <c r="T821" s="76">
        <v>792828</v>
      </c>
      <c r="U821" s="71">
        <v>0</v>
      </c>
      <c r="V821" s="71">
        <v>792828</v>
      </c>
      <c r="W821" s="71">
        <v>85071</v>
      </c>
      <c r="X821" s="77"/>
    </row>
    <row r="822" spans="2:24" ht="12.9" customHeight="1">
      <c r="B822" s="69">
        <v>814</v>
      </c>
      <c r="C822" s="70" t="s">
        <v>45</v>
      </c>
      <c r="D822" s="70" t="s">
        <v>621</v>
      </c>
      <c r="E822" s="70" t="s">
        <v>253</v>
      </c>
      <c r="F822" s="70" t="s">
        <v>254</v>
      </c>
      <c r="G822" s="70" t="s">
        <v>67</v>
      </c>
      <c r="H822" s="70" t="s">
        <v>52</v>
      </c>
      <c r="I822" s="70"/>
      <c r="J822" s="71" t="s">
        <v>2275</v>
      </c>
      <c r="K822" s="72" t="s">
        <v>2276</v>
      </c>
      <c r="L822" s="73" t="s">
        <v>624</v>
      </c>
      <c r="M822" s="74">
        <v>0.11</v>
      </c>
      <c r="N822" s="75">
        <v>41957</v>
      </c>
      <c r="O822" s="75">
        <v>42047</v>
      </c>
      <c r="P822" s="75">
        <v>42277</v>
      </c>
      <c r="Q822" s="71" t="s">
        <v>625</v>
      </c>
      <c r="R822" s="76">
        <v>13051041</v>
      </c>
      <c r="S822" s="76">
        <v>1957657</v>
      </c>
      <c r="T822" s="76">
        <v>1957657</v>
      </c>
      <c r="U822" s="71">
        <v>0</v>
      </c>
      <c r="V822" s="71">
        <v>1957657</v>
      </c>
      <c r="W822" s="71">
        <v>178045</v>
      </c>
      <c r="X822" s="77"/>
    </row>
    <row r="823" spans="2:24" ht="12.9" customHeight="1">
      <c r="B823" s="69">
        <v>815</v>
      </c>
      <c r="C823" s="70" t="s">
        <v>45</v>
      </c>
      <c r="D823" s="70" t="s">
        <v>621</v>
      </c>
      <c r="E823" s="70" t="s">
        <v>253</v>
      </c>
      <c r="F823" s="70" t="s">
        <v>254</v>
      </c>
      <c r="G823" s="70" t="s">
        <v>67</v>
      </c>
      <c r="H823" s="70" t="s">
        <v>52</v>
      </c>
      <c r="I823" s="70"/>
      <c r="J823" s="71" t="s">
        <v>2277</v>
      </c>
      <c r="K823" s="72" t="s">
        <v>2278</v>
      </c>
      <c r="L823" s="73" t="s">
        <v>624</v>
      </c>
      <c r="M823" s="74">
        <v>0.11</v>
      </c>
      <c r="N823" s="75">
        <v>41961</v>
      </c>
      <c r="O823" s="75">
        <v>42051</v>
      </c>
      <c r="P823" s="75">
        <v>42277</v>
      </c>
      <c r="Q823" s="71" t="s">
        <v>625</v>
      </c>
      <c r="R823" s="76">
        <v>11640000</v>
      </c>
      <c r="S823" s="76">
        <v>1746000</v>
      </c>
      <c r="T823" s="76">
        <v>1746000</v>
      </c>
      <c r="U823" s="71">
        <v>0</v>
      </c>
      <c r="V823" s="71">
        <v>1746000</v>
      </c>
      <c r="W823" s="71">
        <v>158796</v>
      </c>
      <c r="X823" s="77"/>
    </row>
    <row r="824" spans="2:24" ht="12.9" customHeight="1">
      <c r="B824" s="69">
        <v>816</v>
      </c>
      <c r="C824" s="70" t="s">
        <v>45</v>
      </c>
      <c r="D824" s="70" t="s">
        <v>621</v>
      </c>
      <c r="E824" s="70" t="s">
        <v>253</v>
      </c>
      <c r="F824" s="70" t="s">
        <v>254</v>
      </c>
      <c r="G824" s="70" t="s">
        <v>67</v>
      </c>
      <c r="H824" s="70" t="s">
        <v>52</v>
      </c>
      <c r="I824" s="70"/>
      <c r="J824" s="71" t="s">
        <v>2279</v>
      </c>
      <c r="K824" s="72" t="s">
        <v>2280</v>
      </c>
      <c r="L824" s="73" t="s">
        <v>624</v>
      </c>
      <c r="M824" s="74">
        <v>0.11</v>
      </c>
      <c r="N824" s="75">
        <v>41964</v>
      </c>
      <c r="O824" s="75">
        <v>42058</v>
      </c>
      <c r="P824" s="75">
        <v>42277</v>
      </c>
      <c r="Q824" s="71" t="s">
        <v>625</v>
      </c>
      <c r="R824" s="76">
        <v>2732725</v>
      </c>
      <c r="S824" s="76">
        <v>409909</v>
      </c>
      <c r="T824" s="76">
        <v>409909</v>
      </c>
      <c r="U824" s="71">
        <v>0</v>
      </c>
      <c r="V824" s="71">
        <v>409909</v>
      </c>
      <c r="W824" s="71">
        <v>37278</v>
      </c>
      <c r="X824" s="77"/>
    </row>
    <row r="825" spans="2:24" ht="12.9" customHeight="1">
      <c r="B825" s="69">
        <v>817</v>
      </c>
      <c r="C825" s="70" t="s">
        <v>45</v>
      </c>
      <c r="D825" s="70" t="s">
        <v>621</v>
      </c>
      <c r="E825" s="70" t="s">
        <v>253</v>
      </c>
      <c r="F825" s="70" t="s">
        <v>254</v>
      </c>
      <c r="G825" s="70" t="s">
        <v>67</v>
      </c>
      <c r="H825" s="70" t="s">
        <v>52</v>
      </c>
      <c r="I825" s="70"/>
      <c r="J825" s="71" t="s">
        <v>2281</v>
      </c>
      <c r="K825" s="72" t="s">
        <v>2282</v>
      </c>
      <c r="L825" s="73" t="s">
        <v>624</v>
      </c>
      <c r="M825" s="74">
        <v>0.11</v>
      </c>
      <c r="N825" s="75">
        <v>41990</v>
      </c>
      <c r="O825" s="75">
        <v>42080</v>
      </c>
      <c r="P825" s="75">
        <v>42277</v>
      </c>
      <c r="Q825" s="71" t="s">
        <v>625</v>
      </c>
      <c r="R825" s="76">
        <v>23927910</v>
      </c>
      <c r="S825" s="76">
        <v>3589187</v>
      </c>
      <c r="T825" s="76">
        <v>3589187</v>
      </c>
      <c r="U825" s="71">
        <v>0</v>
      </c>
      <c r="V825" s="71">
        <v>3589187</v>
      </c>
      <c r="W825" s="71">
        <v>326252</v>
      </c>
      <c r="X825" s="77"/>
    </row>
    <row r="826" spans="2:24" ht="12.9" customHeight="1">
      <c r="B826" s="69">
        <v>818</v>
      </c>
      <c r="C826" s="70" t="s">
        <v>45</v>
      </c>
      <c r="D826" s="70" t="s">
        <v>621</v>
      </c>
      <c r="E826" s="70" t="s">
        <v>253</v>
      </c>
      <c r="F826" s="70" t="s">
        <v>254</v>
      </c>
      <c r="G826" s="70" t="s">
        <v>67</v>
      </c>
      <c r="H826" s="70" t="s">
        <v>52</v>
      </c>
      <c r="I826" s="70"/>
      <c r="J826" s="71" t="s">
        <v>2283</v>
      </c>
      <c r="K826" s="72" t="s">
        <v>2284</v>
      </c>
      <c r="L826" s="73" t="s">
        <v>624</v>
      </c>
      <c r="M826" s="74">
        <v>0.11</v>
      </c>
      <c r="N826" s="75">
        <v>41999</v>
      </c>
      <c r="O826" s="75">
        <v>42089</v>
      </c>
      <c r="P826" s="75">
        <v>42277</v>
      </c>
      <c r="Q826" s="71" t="s">
        <v>625</v>
      </c>
      <c r="R826" s="76">
        <v>24707508</v>
      </c>
      <c r="S826" s="76">
        <v>3706121</v>
      </c>
      <c r="T826" s="76">
        <v>3706121</v>
      </c>
      <c r="U826" s="71">
        <v>0</v>
      </c>
      <c r="V826" s="71">
        <v>3706121</v>
      </c>
      <c r="W826" s="71">
        <v>336251</v>
      </c>
      <c r="X826" s="77"/>
    </row>
    <row r="827" spans="2:24" ht="12.9" customHeight="1">
      <c r="B827" s="69">
        <v>819</v>
      </c>
      <c r="C827" s="70" t="s">
        <v>45</v>
      </c>
      <c r="D827" s="70" t="s">
        <v>621</v>
      </c>
      <c r="E827" s="70" t="s">
        <v>253</v>
      </c>
      <c r="F827" s="70" t="s">
        <v>254</v>
      </c>
      <c r="G827" s="70" t="s">
        <v>67</v>
      </c>
      <c r="H827" s="70" t="s">
        <v>52</v>
      </c>
      <c r="I827" s="70"/>
      <c r="J827" s="71" t="s">
        <v>2285</v>
      </c>
      <c r="K827" s="72" t="s">
        <v>2286</v>
      </c>
      <c r="L827" s="73" t="s">
        <v>624</v>
      </c>
      <c r="M827" s="74">
        <v>0.11</v>
      </c>
      <c r="N827" s="75">
        <v>41999</v>
      </c>
      <c r="O827" s="75">
        <v>42089</v>
      </c>
      <c r="P827" s="75">
        <v>42277</v>
      </c>
      <c r="Q827" s="71" t="s">
        <v>625</v>
      </c>
      <c r="R827" s="76">
        <v>15744000</v>
      </c>
      <c r="S827" s="76">
        <v>2361600</v>
      </c>
      <c r="T827" s="76">
        <v>2361600</v>
      </c>
      <c r="U827" s="71">
        <v>0</v>
      </c>
      <c r="V827" s="71">
        <v>2361600</v>
      </c>
      <c r="W827" s="71">
        <v>214263</v>
      </c>
      <c r="X827" s="77"/>
    </row>
    <row r="828" spans="2:24" ht="12.9" customHeight="1">
      <c r="B828" s="69">
        <v>820</v>
      </c>
      <c r="C828" s="70" t="s">
        <v>45</v>
      </c>
      <c r="D828" s="70" t="s">
        <v>621</v>
      </c>
      <c r="E828" s="70" t="s">
        <v>253</v>
      </c>
      <c r="F828" s="70" t="s">
        <v>254</v>
      </c>
      <c r="G828" s="70" t="s">
        <v>67</v>
      </c>
      <c r="H828" s="70" t="s">
        <v>52</v>
      </c>
      <c r="I828" s="70"/>
      <c r="J828" s="71" t="s">
        <v>2287</v>
      </c>
      <c r="K828" s="72" t="s">
        <v>2288</v>
      </c>
      <c r="L828" s="73" t="s">
        <v>624</v>
      </c>
      <c r="M828" s="74">
        <v>0.11</v>
      </c>
      <c r="N828" s="75">
        <v>42009</v>
      </c>
      <c r="O828" s="75">
        <v>42100</v>
      </c>
      <c r="P828" s="75">
        <v>42277</v>
      </c>
      <c r="Q828" s="71" t="s">
        <v>625</v>
      </c>
      <c r="R828" s="76">
        <v>5888000</v>
      </c>
      <c r="S828" s="76">
        <v>883200</v>
      </c>
      <c r="T828" s="76">
        <v>883200</v>
      </c>
      <c r="U828" s="71">
        <v>0</v>
      </c>
      <c r="V828" s="71">
        <v>883200</v>
      </c>
      <c r="W828" s="71">
        <v>79008</v>
      </c>
      <c r="X828" s="77"/>
    </row>
    <row r="829" spans="2:24" ht="12.9" customHeight="1">
      <c r="B829" s="69">
        <v>821</v>
      </c>
      <c r="C829" s="70" t="s">
        <v>45</v>
      </c>
      <c r="D829" s="70" t="s">
        <v>621</v>
      </c>
      <c r="E829" s="70" t="s">
        <v>253</v>
      </c>
      <c r="F829" s="70" t="s">
        <v>254</v>
      </c>
      <c r="G829" s="70" t="s">
        <v>67</v>
      </c>
      <c r="H829" s="70" t="s">
        <v>52</v>
      </c>
      <c r="I829" s="70"/>
      <c r="J829" s="71" t="s">
        <v>2289</v>
      </c>
      <c r="K829" s="72" t="s">
        <v>2290</v>
      </c>
      <c r="L829" s="73" t="s">
        <v>624</v>
      </c>
      <c r="M829" s="74">
        <v>0.11</v>
      </c>
      <c r="N829" s="75">
        <v>42010</v>
      </c>
      <c r="O829" s="75">
        <v>42100</v>
      </c>
      <c r="P829" s="75">
        <v>42277</v>
      </c>
      <c r="Q829" s="71" t="s">
        <v>625</v>
      </c>
      <c r="R829" s="76">
        <v>15684000</v>
      </c>
      <c r="S829" s="76">
        <v>2352600</v>
      </c>
      <c r="T829" s="76">
        <v>2352600</v>
      </c>
      <c r="U829" s="71">
        <v>0</v>
      </c>
      <c r="V829" s="71">
        <v>2352600</v>
      </c>
      <c r="W829" s="71">
        <v>210193</v>
      </c>
      <c r="X829" s="77"/>
    </row>
    <row r="830" spans="2:24" ht="12.9" customHeight="1">
      <c r="B830" s="69">
        <v>822</v>
      </c>
      <c r="C830" s="70" t="s">
        <v>45</v>
      </c>
      <c r="D830" s="70" t="s">
        <v>621</v>
      </c>
      <c r="E830" s="70" t="s">
        <v>253</v>
      </c>
      <c r="F830" s="70" t="s">
        <v>254</v>
      </c>
      <c r="G830" s="70" t="s">
        <v>67</v>
      </c>
      <c r="H830" s="70" t="s">
        <v>52</v>
      </c>
      <c r="I830" s="70"/>
      <c r="J830" s="71" t="s">
        <v>2291</v>
      </c>
      <c r="K830" s="72" t="s">
        <v>2292</v>
      </c>
      <c r="L830" s="73" t="s">
        <v>757</v>
      </c>
      <c r="M830" s="78"/>
      <c r="N830" s="75">
        <v>42088</v>
      </c>
      <c r="O830" s="75"/>
      <c r="P830" s="75"/>
      <c r="Q830" s="71" t="s">
        <v>625</v>
      </c>
      <c r="R830" s="76">
        <v>8761060</v>
      </c>
      <c r="S830" s="76">
        <v>0</v>
      </c>
      <c r="T830" s="76">
        <v>0</v>
      </c>
      <c r="U830" s="71">
        <v>8761060</v>
      </c>
      <c r="V830" s="71">
        <v>8761060</v>
      </c>
      <c r="W830" s="71">
        <v>0</v>
      </c>
      <c r="X830" s="77" t="s">
        <v>892</v>
      </c>
    </row>
    <row r="831" spans="2:24" ht="12.9" customHeight="1">
      <c r="B831" s="69">
        <v>823</v>
      </c>
      <c r="C831" s="70" t="s">
        <v>45</v>
      </c>
      <c r="D831" s="70" t="s">
        <v>621</v>
      </c>
      <c r="E831" s="70" t="s">
        <v>253</v>
      </c>
      <c r="F831" s="70" t="s">
        <v>254</v>
      </c>
      <c r="G831" s="70" t="s">
        <v>67</v>
      </c>
      <c r="H831" s="70" t="s">
        <v>52</v>
      </c>
      <c r="I831" s="70"/>
      <c r="J831" s="71" t="s">
        <v>2293</v>
      </c>
      <c r="K831" s="72" t="s">
        <v>2294</v>
      </c>
      <c r="L831" s="73" t="s">
        <v>757</v>
      </c>
      <c r="M831" s="78"/>
      <c r="N831" s="75">
        <v>42130</v>
      </c>
      <c r="O831" s="75"/>
      <c r="P831" s="75"/>
      <c r="Q831" s="71" t="s">
        <v>625</v>
      </c>
      <c r="R831" s="76">
        <v>249460</v>
      </c>
      <c r="S831" s="76">
        <v>0</v>
      </c>
      <c r="T831" s="76">
        <v>0</v>
      </c>
      <c r="U831" s="71">
        <v>233694</v>
      </c>
      <c r="V831" s="71">
        <v>233694</v>
      </c>
      <c r="W831" s="71">
        <v>0</v>
      </c>
      <c r="X831" s="77" t="s">
        <v>1018</v>
      </c>
    </row>
    <row r="832" spans="2:24" ht="12.9" customHeight="1">
      <c r="B832" s="69">
        <v>824</v>
      </c>
      <c r="C832" s="70" t="s">
        <v>45</v>
      </c>
      <c r="D832" s="70" t="s">
        <v>621</v>
      </c>
      <c r="E832" s="70" t="s">
        <v>253</v>
      </c>
      <c r="F832" s="70" t="s">
        <v>254</v>
      </c>
      <c r="G832" s="70" t="s">
        <v>67</v>
      </c>
      <c r="H832" s="70" t="s">
        <v>52</v>
      </c>
      <c r="I832" s="70"/>
      <c r="J832" s="71" t="s">
        <v>2295</v>
      </c>
      <c r="K832" s="72" t="s">
        <v>2296</v>
      </c>
      <c r="L832" s="73" t="s">
        <v>757</v>
      </c>
      <c r="M832" s="78"/>
      <c r="N832" s="75">
        <v>42128</v>
      </c>
      <c r="O832" s="75"/>
      <c r="P832" s="75"/>
      <c r="Q832" s="71" t="s">
        <v>625</v>
      </c>
      <c r="R832" s="76">
        <v>4305800</v>
      </c>
      <c r="S832" s="76">
        <v>0</v>
      </c>
      <c r="T832" s="76">
        <v>0</v>
      </c>
      <c r="U832" s="71">
        <v>4305800</v>
      </c>
      <c r="V832" s="71">
        <v>4305800</v>
      </c>
      <c r="W832" s="71">
        <v>0</v>
      </c>
      <c r="X832" s="77" t="s">
        <v>899</v>
      </c>
    </row>
    <row r="833" spans="2:24" ht="12.9" customHeight="1">
      <c r="B833" s="69">
        <v>825</v>
      </c>
      <c r="C833" s="70" t="s">
        <v>45</v>
      </c>
      <c r="D833" s="70" t="s">
        <v>621</v>
      </c>
      <c r="E833" s="70" t="s">
        <v>253</v>
      </c>
      <c r="F833" s="70" t="s">
        <v>254</v>
      </c>
      <c r="G833" s="70" t="s">
        <v>67</v>
      </c>
      <c r="H833" s="70" t="s">
        <v>52</v>
      </c>
      <c r="I833" s="70"/>
      <c r="J833" s="71" t="s">
        <v>2297</v>
      </c>
      <c r="K833" s="72" t="s">
        <v>2298</v>
      </c>
      <c r="L833" s="73" t="s">
        <v>757</v>
      </c>
      <c r="M833" s="78"/>
      <c r="N833" s="75">
        <v>42156</v>
      </c>
      <c r="O833" s="71"/>
      <c r="P833" s="71"/>
      <c r="Q833" s="71" t="s">
        <v>625</v>
      </c>
      <c r="R833" s="76">
        <v>3510000</v>
      </c>
      <c r="S833" s="76">
        <v>0</v>
      </c>
      <c r="T833" s="76">
        <v>0</v>
      </c>
      <c r="U833" s="71">
        <v>3510000</v>
      </c>
      <c r="V833" s="71">
        <v>3510000</v>
      </c>
      <c r="W833" s="71">
        <v>0</v>
      </c>
      <c r="X833" s="77" t="s">
        <v>899</v>
      </c>
    </row>
    <row r="834" spans="2:24" ht="12.9" customHeight="1">
      <c r="B834" s="69">
        <v>826</v>
      </c>
      <c r="C834" s="70" t="s">
        <v>45</v>
      </c>
      <c r="D834" s="70" t="s">
        <v>621</v>
      </c>
      <c r="E834" s="70" t="s">
        <v>253</v>
      </c>
      <c r="F834" s="70" t="s">
        <v>254</v>
      </c>
      <c r="G834" s="70" t="s">
        <v>67</v>
      </c>
      <c r="H834" s="70" t="s">
        <v>52</v>
      </c>
      <c r="I834" s="70"/>
      <c r="J834" s="71" t="s">
        <v>2299</v>
      </c>
      <c r="K834" s="72" t="s">
        <v>2300</v>
      </c>
      <c r="L834" s="73" t="s">
        <v>757</v>
      </c>
      <c r="M834" s="78"/>
      <c r="N834" s="75">
        <v>42186</v>
      </c>
      <c r="O834" s="71"/>
      <c r="P834" s="71"/>
      <c r="Q834" s="71" t="s">
        <v>625</v>
      </c>
      <c r="R834" s="76">
        <v>3400000</v>
      </c>
      <c r="S834" s="76">
        <v>0</v>
      </c>
      <c r="T834" s="76">
        <v>0</v>
      </c>
      <c r="U834" s="71">
        <v>3400000</v>
      </c>
      <c r="V834" s="71">
        <v>3400000</v>
      </c>
      <c r="W834" s="71">
        <v>0</v>
      </c>
      <c r="X834" s="77" t="s">
        <v>899</v>
      </c>
    </row>
    <row r="835" spans="2:24" ht="12.9" customHeight="1">
      <c r="B835" s="69">
        <v>827</v>
      </c>
      <c r="C835" s="70" t="s">
        <v>45</v>
      </c>
      <c r="D835" s="70" t="s">
        <v>621</v>
      </c>
      <c r="E835" s="70" t="s">
        <v>253</v>
      </c>
      <c r="F835" s="70" t="s">
        <v>254</v>
      </c>
      <c r="G835" s="70" t="s">
        <v>67</v>
      </c>
      <c r="H835" s="70" t="s">
        <v>52</v>
      </c>
      <c r="I835" s="70"/>
      <c r="J835" s="71" t="s">
        <v>2301</v>
      </c>
      <c r="K835" s="72" t="s">
        <v>2302</v>
      </c>
      <c r="L835" s="73" t="s">
        <v>757</v>
      </c>
      <c r="M835" s="78"/>
      <c r="N835" s="75">
        <v>42219</v>
      </c>
      <c r="O835" s="71"/>
      <c r="P835" s="71"/>
      <c r="Q835" s="71" t="s">
        <v>625</v>
      </c>
      <c r="R835" s="76">
        <v>3510000</v>
      </c>
      <c r="S835" s="76">
        <v>0</v>
      </c>
      <c r="T835" s="76">
        <v>0</v>
      </c>
      <c r="U835" s="71">
        <v>3510000</v>
      </c>
      <c r="V835" s="71">
        <v>3510000</v>
      </c>
      <c r="W835" s="71">
        <v>0</v>
      </c>
      <c r="X835" s="77" t="s">
        <v>899</v>
      </c>
    </row>
    <row r="836" spans="2:24" ht="12.9" customHeight="1">
      <c r="B836" s="69">
        <v>828</v>
      </c>
      <c r="C836" s="70" t="s">
        <v>45</v>
      </c>
      <c r="D836" s="70" t="s">
        <v>621</v>
      </c>
      <c r="E836" s="70" t="s">
        <v>253</v>
      </c>
      <c r="F836" s="70" t="s">
        <v>254</v>
      </c>
      <c r="G836" s="70" t="s">
        <v>67</v>
      </c>
      <c r="H836" s="70" t="s">
        <v>52</v>
      </c>
      <c r="I836" s="70"/>
      <c r="J836" s="71" t="s">
        <v>2303</v>
      </c>
      <c r="K836" s="72" t="s">
        <v>2304</v>
      </c>
      <c r="L836" s="73" t="s">
        <v>757</v>
      </c>
      <c r="M836" s="78"/>
      <c r="N836" s="75">
        <v>42250</v>
      </c>
      <c r="O836" s="71"/>
      <c r="P836" s="71"/>
      <c r="Q836" s="71" t="s">
        <v>625</v>
      </c>
      <c r="R836" s="76">
        <v>3510000</v>
      </c>
      <c r="S836" s="76">
        <v>0</v>
      </c>
      <c r="T836" s="76">
        <v>0</v>
      </c>
      <c r="U836" s="71">
        <v>3510000</v>
      </c>
      <c r="V836" s="71">
        <v>3510000</v>
      </c>
      <c r="W836" s="71">
        <v>0</v>
      </c>
      <c r="X836" s="77" t="s">
        <v>899</v>
      </c>
    </row>
    <row r="837" spans="2:24" ht="12.9" customHeight="1">
      <c r="B837" s="69">
        <v>829</v>
      </c>
      <c r="C837" s="70" t="s">
        <v>45</v>
      </c>
      <c r="D837" s="70" t="s">
        <v>621</v>
      </c>
      <c r="E837" s="70" t="s">
        <v>256</v>
      </c>
      <c r="F837" s="70" t="s">
        <v>257</v>
      </c>
      <c r="G837" s="70" t="s">
        <v>258</v>
      </c>
      <c r="H837" s="70" t="s">
        <v>52</v>
      </c>
      <c r="I837" s="70"/>
      <c r="J837" s="71" t="s">
        <v>2305</v>
      </c>
      <c r="K837" s="72" t="s">
        <v>2306</v>
      </c>
      <c r="L837" s="73" t="s">
        <v>624</v>
      </c>
      <c r="M837" s="74">
        <v>0.11</v>
      </c>
      <c r="N837" s="75">
        <v>40940</v>
      </c>
      <c r="O837" s="75">
        <v>42033</v>
      </c>
      <c r="P837" s="75">
        <v>42277</v>
      </c>
      <c r="Q837" s="71" t="s">
        <v>625</v>
      </c>
      <c r="R837" s="76">
        <v>200000000</v>
      </c>
      <c r="S837" s="76">
        <v>30000000</v>
      </c>
      <c r="T837" s="76">
        <v>30000000</v>
      </c>
      <c r="U837" s="71">
        <v>0</v>
      </c>
      <c r="V837" s="71">
        <v>30000000</v>
      </c>
      <c r="W837" s="71">
        <v>2803402</v>
      </c>
      <c r="X837" s="77"/>
    </row>
    <row r="838" spans="2:24" ht="12.9" customHeight="1">
      <c r="B838" s="69">
        <v>830</v>
      </c>
      <c r="C838" s="70" t="s">
        <v>45</v>
      </c>
      <c r="D838" s="70" t="s">
        <v>621</v>
      </c>
      <c r="E838" s="70" t="s">
        <v>256</v>
      </c>
      <c r="F838" s="70" t="s">
        <v>257</v>
      </c>
      <c r="G838" s="70" t="s">
        <v>258</v>
      </c>
      <c r="H838" s="70" t="s">
        <v>52</v>
      </c>
      <c r="I838" s="70"/>
      <c r="J838" s="71" t="s">
        <v>2307</v>
      </c>
      <c r="K838" s="72" t="s">
        <v>2308</v>
      </c>
      <c r="L838" s="73" t="s">
        <v>624</v>
      </c>
      <c r="M838" s="74">
        <v>0.11</v>
      </c>
      <c r="N838" s="75">
        <v>41225</v>
      </c>
      <c r="O838" s="75">
        <v>42320</v>
      </c>
      <c r="P838" s="75">
        <v>42277</v>
      </c>
      <c r="Q838" s="71" t="s">
        <v>625</v>
      </c>
      <c r="R838" s="76">
        <v>250000000</v>
      </c>
      <c r="S838" s="76">
        <v>104371623</v>
      </c>
      <c r="T838" s="76">
        <v>104371623</v>
      </c>
      <c r="U838" s="71">
        <v>0</v>
      </c>
      <c r="V838" s="71">
        <v>104371623</v>
      </c>
      <c r="W838" s="71">
        <v>3145446</v>
      </c>
      <c r="X838" s="77"/>
    </row>
    <row r="839" spans="2:24" ht="12.9" customHeight="1">
      <c r="B839" s="69">
        <v>831</v>
      </c>
      <c r="C839" s="70" t="s">
        <v>45</v>
      </c>
      <c r="D839" s="70" t="s">
        <v>621</v>
      </c>
      <c r="E839" s="70" t="s">
        <v>256</v>
      </c>
      <c r="F839" s="70" t="s">
        <v>257</v>
      </c>
      <c r="G839" s="70" t="s">
        <v>258</v>
      </c>
      <c r="H839" s="70" t="s">
        <v>52</v>
      </c>
      <c r="I839" s="70"/>
      <c r="J839" s="71" t="s">
        <v>2309</v>
      </c>
      <c r="K839" s="72" t="s">
        <v>2308</v>
      </c>
      <c r="L839" s="73" t="s">
        <v>624</v>
      </c>
      <c r="M839" s="74">
        <v>0.11</v>
      </c>
      <c r="N839" s="75">
        <v>41225</v>
      </c>
      <c r="O839" s="75">
        <v>42320</v>
      </c>
      <c r="P839" s="75">
        <v>41954</v>
      </c>
      <c r="Q839" s="71" t="s">
        <v>625</v>
      </c>
      <c r="R839" s="76">
        <v>250000000</v>
      </c>
      <c r="S839" s="76">
        <v>145628377</v>
      </c>
      <c r="T839" s="76">
        <v>145628377</v>
      </c>
      <c r="U839" s="71">
        <v>0</v>
      </c>
      <c r="V839" s="71">
        <v>145628377</v>
      </c>
      <c r="W839" s="71">
        <v>19709366</v>
      </c>
      <c r="X839" s="77"/>
    </row>
    <row r="840" spans="2:24" ht="12.9" customHeight="1">
      <c r="B840" s="69">
        <v>832</v>
      </c>
      <c r="C840" s="70" t="s">
        <v>45</v>
      </c>
      <c r="D840" s="70" t="s">
        <v>621</v>
      </c>
      <c r="E840" s="70" t="s">
        <v>256</v>
      </c>
      <c r="F840" s="70" t="s">
        <v>257</v>
      </c>
      <c r="G840" s="70" t="s">
        <v>258</v>
      </c>
      <c r="H840" s="70" t="s">
        <v>52</v>
      </c>
      <c r="I840" s="70"/>
      <c r="J840" s="71" t="s">
        <v>2310</v>
      </c>
      <c r="K840" s="72" t="s">
        <v>2311</v>
      </c>
      <c r="L840" s="73" t="s">
        <v>624</v>
      </c>
      <c r="M840" s="74">
        <v>0.11</v>
      </c>
      <c r="N840" s="75">
        <v>41327</v>
      </c>
      <c r="O840" s="75">
        <v>42057</v>
      </c>
      <c r="P840" s="75">
        <v>42277</v>
      </c>
      <c r="Q840" s="71" t="s">
        <v>625</v>
      </c>
      <c r="R840" s="76">
        <v>300000000</v>
      </c>
      <c r="S840" s="76">
        <v>300000000</v>
      </c>
      <c r="T840" s="76">
        <v>300000000</v>
      </c>
      <c r="U840" s="71">
        <v>0</v>
      </c>
      <c r="V840" s="71">
        <v>300000000</v>
      </c>
      <c r="W840" s="71">
        <v>29502776</v>
      </c>
      <c r="X840" s="77"/>
    </row>
    <row r="841" spans="2:24" ht="12.9" customHeight="1">
      <c r="B841" s="69">
        <v>833</v>
      </c>
      <c r="C841" s="70" t="s">
        <v>45</v>
      </c>
      <c r="D841" s="70" t="s">
        <v>621</v>
      </c>
      <c r="E841" s="70" t="s">
        <v>256</v>
      </c>
      <c r="F841" s="70" t="s">
        <v>257</v>
      </c>
      <c r="G841" s="70" t="s">
        <v>258</v>
      </c>
      <c r="H841" s="70" t="s">
        <v>52</v>
      </c>
      <c r="I841" s="70"/>
      <c r="J841" s="71" t="s">
        <v>2312</v>
      </c>
      <c r="K841" s="72" t="s">
        <v>2313</v>
      </c>
      <c r="L841" s="73" t="s">
        <v>624</v>
      </c>
      <c r="M841" s="74">
        <v>0.11</v>
      </c>
      <c r="N841" s="75">
        <v>41578</v>
      </c>
      <c r="O841" s="75">
        <v>42034</v>
      </c>
      <c r="P841" s="75">
        <v>42277</v>
      </c>
      <c r="Q841" s="71" t="s">
        <v>625</v>
      </c>
      <c r="R841" s="76">
        <v>80000000</v>
      </c>
      <c r="S841" s="76">
        <v>80000000</v>
      </c>
      <c r="T841" s="76">
        <v>80000000</v>
      </c>
      <c r="U841" s="71">
        <v>0</v>
      </c>
      <c r="V841" s="71">
        <v>80000000</v>
      </c>
      <c r="W841" s="71">
        <v>7696100</v>
      </c>
      <c r="X841" s="77"/>
    </row>
    <row r="842" spans="2:24" ht="12.9" customHeight="1">
      <c r="B842" s="69">
        <v>834</v>
      </c>
      <c r="C842" s="70" t="s">
        <v>45</v>
      </c>
      <c r="D842" s="70" t="s">
        <v>621</v>
      </c>
      <c r="E842" s="70" t="s">
        <v>256</v>
      </c>
      <c r="F842" s="70" t="s">
        <v>257</v>
      </c>
      <c r="G842" s="70" t="s">
        <v>258</v>
      </c>
      <c r="H842" s="70" t="s">
        <v>52</v>
      </c>
      <c r="I842" s="70"/>
      <c r="J842" s="71" t="s">
        <v>2314</v>
      </c>
      <c r="K842" s="72" t="s">
        <v>2315</v>
      </c>
      <c r="L842" s="73" t="s">
        <v>624</v>
      </c>
      <c r="M842" s="74">
        <v>0.11</v>
      </c>
      <c r="N842" s="75">
        <v>40658</v>
      </c>
      <c r="O842" s="75">
        <v>42118</v>
      </c>
      <c r="P842" s="75">
        <v>42277</v>
      </c>
      <c r="Q842" s="71" t="s">
        <v>625</v>
      </c>
      <c r="R842" s="76">
        <v>299985109</v>
      </c>
      <c r="S842" s="76">
        <v>216145824</v>
      </c>
      <c r="T842" s="76">
        <v>216145824</v>
      </c>
      <c r="U842" s="71">
        <v>0</v>
      </c>
      <c r="V842" s="71">
        <v>216145824</v>
      </c>
      <c r="W842" s="71">
        <v>6513983</v>
      </c>
      <c r="X842" s="77"/>
    </row>
    <row r="843" spans="2:24" ht="12.9" customHeight="1">
      <c r="B843" s="69">
        <v>835</v>
      </c>
      <c r="C843" s="70" t="s">
        <v>45</v>
      </c>
      <c r="D843" s="70" t="s">
        <v>621</v>
      </c>
      <c r="E843" s="70" t="s">
        <v>256</v>
      </c>
      <c r="F843" s="70" t="s">
        <v>257</v>
      </c>
      <c r="G843" s="70" t="s">
        <v>258</v>
      </c>
      <c r="H843" s="70" t="s">
        <v>52</v>
      </c>
      <c r="I843" s="70"/>
      <c r="J843" s="71" t="s">
        <v>2316</v>
      </c>
      <c r="K843" s="72" t="s">
        <v>2315</v>
      </c>
      <c r="L843" s="73" t="s">
        <v>624</v>
      </c>
      <c r="M843" s="74">
        <v>0.11</v>
      </c>
      <c r="N843" s="75">
        <v>40658</v>
      </c>
      <c r="O843" s="75">
        <v>42118</v>
      </c>
      <c r="P843" s="75">
        <v>41978</v>
      </c>
      <c r="Q843" s="71" t="s">
        <v>625</v>
      </c>
      <c r="R843" s="76">
        <v>299985109</v>
      </c>
      <c r="S843" s="76">
        <v>83839285</v>
      </c>
      <c r="T843" s="76">
        <v>83839285</v>
      </c>
      <c r="U843" s="71">
        <v>0</v>
      </c>
      <c r="V843" s="71">
        <v>83839285</v>
      </c>
      <c r="W843" s="71">
        <v>21598367</v>
      </c>
      <c r="X843" s="77"/>
    </row>
    <row r="844" spans="2:24" ht="12.9" customHeight="1">
      <c r="B844" s="69">
        <v>836</v>
      </c>
      <c r="C844" s="70" t="s">
        <v>45</v>
      </c>
      <c r="D844" s="70" t="s">
        <v>621</v>
      </c>
      <c r="E844" s="70" t="s">
        <v>256</v>
      </c>
      <c r="F844" s="70" t="s">
        <v>257</v>
      </c>
      <c r="G844" s="70" t="s">
        <v>258</v>
      </c>
      <c r="H844" s="70" t="s">
        <v>52</v>
      </c>
      <c r="I844" s="70"/>
      <c r="J844" s="71" t="s">
        <v>2317</v>
      </c>
      <c r="K844" s="72" t="s">
        <v>2318</v>
      </c>
      <c r="L844" s="73" t="s">
        <v>669</v>
      </c>
      <c r="M844" s="74">
        <v>0.24</v>
      </c>
      <c r="N844" s="75">
        <v>41960</v>
      </c>
      <c r="O844" s="75"/>
      <c r="P844" s="75">
        <v>42277</v>
      </c>
      <c r="Q844" s="71" t="s">
        <v>625</v>
      </c>
      <c r="R844" s="76">
        <v>0</v>
      </c>
      <c r="S844" s="76">
        <v>72596954</v>
      </c>
      <c r="T844" s="76">
        <v>72596954</v>
      </c>
      <c r="U844" s="71">
        <v>0</v>
      </c>
      <c r="V844" s="71">
        <v>72596954</v>
      </c>
      <c r="W844" s="71">
        <v>13948446</v>
      </c>
      <c r="X844" s="77"/>
    </row>
    <row r="845" spans="2:24" ht="12.9" customHeight="1">
      <c r="B845" s="69">
        <v>837</v>
      </c>
      <c r="C845" s="70" t="s">
        <v>45</v>
      </c>
      <c r="D845" s="70" t="s">
        <v>621</v>
      </c>
      <c r="E845" s="70" t="s">
        <v>256</v>
      </c>
      <c r="F845" s="70" t="s">
        <v>257</v>
      </c>
      <c r="G845" s="70" t="s">
        <v>258</v>
      </c>
      <c r="H845" s="70" t="s">
        <v>52</v>
      </c>
      <c r="I845" s="70"/>
      <c r="J845" s="71" t="s">
        <v>2319</v>
      </c>
      <c r="K845" s="72" t="s">
        <v>2320</v>
      </c>
      <c r="L845" s="73" t="s">
        <v>669</v>
      </c>
      <c r="M845" s="74">
        <v>0.24</v>
      </c>
      <c r="N845" s="75">
        <v>41960</v>
      </c>
      <c r="O845" s="75"/>
      <c r="P845" s="75">
        <v>42277</v>
      </c>
      <c r="Q845" s="71" t="s">
        <v>625</v>
      </c>
      <c r="R845" s="76">
        <v>0</v>
      </c>
      <c r="S845" s="76">
        <v>1146280</v>
      </c>
      <c r="T845" s="76">
        <v>1146280</v>
      </c>
      <c r="U845" s="71">
        <v>0</v>
      </c>
      <c r="V845" s="71">
        <v>1146280</v>
      </c>
      <c r="W845" s="71">
        <v>219044</v>
      </c>
      <c r="X845" s="77"/>
    </row>
    <row r="846" spans="2:24" ht="12.9" customHeight="1">
      <c r="B846" s="69">
        <v>838</v>
      </c>
      <c r="C846" s="70" t="s">
        <v>45</v>
      </c>
      <c r="D846" s="70" t="s">
        <v>621</v>
      </c>
      <c r="E846" s="70" t="s">
        <v>256</v>
      </c>
      <c r="F846" s="70" t="s">
        <v>257</v>
      </c>
      <c r="G846" s="70" t="s">
        <v>258</v>
      </c>
      <c r="H846" s="70" t="s">
        <v>52</v>
      </c>
      <c r="I846" s="70"/>
      <c r="J846" s="71" t="s">
        <v>2321</v>
      </c>
      <c r="K846" s="72" t="s">
        <v>2322</v>
      </c>
      <c r="L846" s="73" t="s">
        <v>757</v>
      </c>
      <c r="M846" s="78"/>
      <c r="N846" s="75">
        <v>42012</v>
      </c>
      <c r="O846" s="75"/>
      <c r="P846" s="75"/>
      <c r="Q846" s="71" t="s">
        <v>625</v>
      </c>
      <c r="R846" s="76">
        <v>6344060</v>
      </c>
      <c r="S846" s="76">
        <v>0</v>
      </c>
      <c r="T846" s="76">
        <v>0</v>
      </c>
      <c r="U846" s="71">
        <v>6344060</v>
      </c>
      <c r="V846" s="71">
        <v>6344060</v>
      </c>
      <c r="W846" s="71">
        <v>0</v>
      </c>
      <c r="X846" s="77" t="s">
        <v>892</v>
      </c>
    </row>
    <row r="847" spans="2:24" ht="12.9" customHeight="1">
      <c r="B847" s="69">
        <v>839</v>
      </c>
      <c r="C847" s="70" t="s">
        <v>45</v>
      </c>
      <c r="D847" s="70" t="s">
        <v>621</v>
      </c>
      <c r="E847" s="70" t="s">
        <v>256</v>
      </c>
      <c r="F847" s="70" t="s">
        <v>257</v>
      </c>
      <c r="G847" s="70" t="s">
        <v>258</v>
      </c>
      <c r="H847" s="70" t="s">
        <v>52</v>
      </c>
      <c r="I847" s="70"/>
      <c r="J847" s="71" t="s">
        <v>2323</v>
      </c>
      <c r="K847" s="72" t="s">
        <v>2324</v>
      </c>
      <c r="L847" s="73" t="s">
        <v>757</v>
      </c>
      <c r="M847" s="78"/>
      <c r="N847" s="75">
        <v>42012</v>
      </c>
      <c r="O847" s="75"/>
      <c r="P847" s="75"/>
      <c r="Q847" s="71" t="s">
        <v>625</v>
      </c>
      <c r="R847" s="76">
        <v>4655960</v>
      </c>
      <c r="S847" s="76">
        <v>0</v>
      </c>
      <c r="T847" s="76">
        <v>0</v>
      </c>
      <c r="U847" s="71">
        <v>4655960</v>
      </c>
      <c r="V847" s="71">
        <v>4655960</v>
      </c>
      <c r="W847" s="71">
        <v>0</v>
      </c>
      <c r="X847" s="77" t="s">
        <v>892</v>
      </c>
    </row>
    <row r="848" spans="2:24" ht="12.9" customHeight="1">
      <c r="B848" s="69">
        <v>840</v>
      </c>
      <c r="C848" s="70" t="s">
        <v>45</v>
      </c>
      <c r="D848" s="70" t="s">
        <v>621</v>
      </c>
      <c r="E848" s="70" t="s">
        <v>256</v>
      </c>
      <c r="F848" s="70" t="s">
        <v>257</v>
      </c>
      <c r="G848" s="70" t="s">
        <v>258</v>
      </c>
      <c r="H848" s="70" t="s">
        <v>52</v>
      </c>
      <c r="I848" s="70"/>
      <c r="J848" s="71" t="s">
        <v>2325</v>
      </c>
      <c r="K848" s="72" t="s">
        <v>2326</v>
      </c>
      <c r="L848" s="73" t="s">
        <v>757</v>
      </c>
      <c r="M848" s="78"/>
      <c r="N848" s="75">
        <v>41988</v>
      </c>
      <c r="O848" s="75"/>
      <c r="P848" s="75"/>
      <c r="Q848" s="71" t="s">
        <v>625</v>
      </c>
      <c r="R848" s="76">
        <v>244920</v>
      </c>
      <c r="S848" s="76">
        <v>0</v>
      </c>
      <c r="T848" s="76">
        <v>0</v>
      </c>
      <c r="U848" s="71">
        <v>220331</v>
      </c>
      <c r="V848" s="71">
        <v>220331</v>
      </c>
      <c r="W848" s="71">
        <v>0</v>
      </c>
      <c r="X848" s="77" t="s">
        <v>1018</v>
      </c>
    </row>
    <row r="849" spans="2:24" ht="12.9" customHeight="1">
      <c r="B849" s="69">
        <v>841</v>
      </c>
      <c r="C849" s="70" t="s">
        <v>45</v>
      </c>
      <c r="D849" s="70" t="s">
        <v>621</v>
      </c>
      <c r="E849" s="70" t="s">
        <v>260</v>
      </c>
      <c r="F849" s="70" t="s">
        <v>261</v>
      </c>
      <c r="G849" s="70" t="s">
        <v>129</v>
      </c>
      <c r="H849" s="70" t="s">
        <v>52</v>
      </c>
      <c r="I849" s="70"/>
      <c r="J849" s="71" t="s">
        <v>2327</v>
      </c>
      <c r="K849" s="72" t="s">
        <v>2328</v>
      </c>
      <c r="L849" s="73" t="s">
        <v>624</v>
      </c>
      <c r="M849" s="74">
        <v>0.11</v>
      </c>
      <c r="N849" s="75">
        <v>41386</v>
      </c>
      <c r="O849" s="75">
        <v>42482</v>
      </c>
      <c r="P849" s="75">
        <v>42176</v>
      </c>
      <c r="Q849" s="71" t="s">
        <v>625</v>
      </c>
      <c r="R849" s="76">
        <v>60000000</v>
      </c>
      <c r="S849" s="76">
        <v>28475810</v>
      </c>
      <c r="T849" s="76">
        <v>28475810</v>
      </c>
      <c r="U849" s="71">
        <v>0</v>
      </c>
      <c r="V849" s="71">
        <v>28475810</v>
      </c>
      <c r="W849" s="71">
        <v>911192</v>
      </c>
      <c r="X849" s="77"/>
    </row>
    <row r="850" spans="2:24" ht="12.9" customHeight="1">
      <c r="B850" s="69">
        <v>842</v>
      </c>
      <c r="C850" s="70" t="s">
        <v>45</v>
      </c>
      <c r="D850" s="70" t="s">
        <v>621</v>
      </c>
      <c r="E850" s="70" t="s">
        <v>260</v>
      </c>
      <c r="F850" s="70" t="s">
        <v>261</v>
      </c>
      <c r="G850" s="70" t="s">
        <v>129</v>
      </c>
      <c r="H850" s="70" t="s">
        <v>52</v>
      </c>
      <c r="I850" s="70"/>
      <c r="J850" s="71" t="s">
        <v>2329</v>
      </c>
      <c r="K850" s="72" t="s">
        <v>2330</v>
      </c>
      <c r="L850" s="73" t="s">
        <v>624</v>
      </c>
      <c r="M850" s="74">
        <v>0.11</v>
      </c>
      <c r="N850" s="75">
        <v>41409</v>
      </c>
      <c r="O850" s="75">
        <v>42503</v>
      </c>
      <c r="P850" s="75">
        <v>42169</v>
      </c>
      <c r="Q850" s="71" t="s">
        <v>625</v>
      </c>
      <c r="R850" s="76">
        <v>50000000</v>
      </c>
      <c r="S850" s="76">
        <v>50000000</v>
      </c>
      <c r="T850" s="76">
        <v>50000000</v>
      </c>
      <c r="U850" s="71">
        <v>0</v>
      </c>
      <c r="V850" s="71">
        <v>50000000</v>
      </c>
      <c r="W850" s="71">
        <v>1510999</v>
      </c>
      <c r="X850" s="77"/>
    </row>
    <row r="851" spans="2:24" ht="12.9" customHeight="1">
      <c r="B851" s="69">
        <v>843</v>
      </c>
      <c r="C851" s="70" t="s">
        <v>45</v>
      </c>
      <c r="D851" s="70" t="s">
        <v>621</v>
      </c>
      <c r="E851" s="70" t="s">
        <v>260</v>
      </c>
      <c r="F851" s="70" t="s">
        <v>261</v>
      </c>
      <c r="G851" s="70" t="s">
        <v>129</v>
      </c>
      <c r="H851" s="70" t="s">
        <v>52</v>
      </c>
      <c r="I851" s="70"/>
      <c r="J851" s="71" t="s">
        <v>2331</v>
      </c>
      <c r="K851" s="72" t="s">
        <v>2332</v>
      </c>
      <c r="L851" s="73" t="s">
        <v>624</v>
      </c>
      <c r="M851" s="74">
        <v>0.11</v>
      </c>
      <c r="N851" s="75">
        <v>41422</v>
      </c>
      <c r="O851" s="75">
        <v>42503</v>
      </c>
      <c r="P851" s="75">
        <v>42169</v>
      </c>
      <c r="Q851" s="71" t="s">
        <v>625</v>
      </c>
      <c r="R851" s="76">
        <v>100000000</v>
      </c>
      <c r="S851" s="76">
        <v>100000000</v>
      </c>
      <c r="T851" s="76">
        <v>100000000</v>
      </c>
      <c r="U851" s="71">
        <v>0</v>
      </c>
      <c r="V851" s="71">
        <v>100000000</v>
      </c>
      <c r="W851" s="71">
        <v>2390226</v>
      </c>
      <c r="X851" s="77"/>
    </row>
    <row r="852" spans="2:24" ht="12.9" customHeight="1">
      <c r="B852" s="69">
        <v>844</v>
      </c>
      <c r="C852" s="70" t="s">
        <v>45</v>
      </c>
      <c r="D852" s="70" t="s">
        <v>621</v>
      </c>
      <c r="E852" s="70" t="s">
        <v>260</v>
      </c>
      <c r="F852" s="70" t="s">
        <v>261</v>
      </c>
      <c r="G852" s="70" t="s">
        <v>129</v>
      </c>
      <c r="H852" s="70" t="s">
        <v>52</v>
      </c>
      <c r="I852" s="70"/>
      <c r="J852" s="71" t="s">
        <v>2333</v>
      </c>
      <c r="K852" s="72" t="s">
        <v>2334</v>
      </c>
      <c r="L852" s="73" t="s">
        <v>624</v>
      </c>
      <c r="M852" s="74">
        <v>0.11</v>
      </c>
      <c r="N852" s="75">
        <v>41424</v>
      </c>
      <c r="O852" s="75">
        <v>42503</v>
      </c>
      <c r="P852" s="75">
        <v>42169</v>
      </c>
      <c r="Q852" s="71" t="s">
        <v>625</v>
      </c>
      <c r="R852" s="76">
        <v>400000000</v>
      </c>
      <c r="S852" s="76">
        <v>400000000</v>
      </c>
      <c r="T852" s="76">
        <v>400000000</v>
      </c>
      <c r="U852" s="71">
        <v>0</v>
      </c>
      <c r="V852" s="71">
        <v>400000000</v>
      </c>
      <c r="W852" s="71">
        <v>9427833</v>
      </c>
      <c r="X852" s="77"/>
    </row>
    <row r="853" spans="2:24" ht="12.9" customHeight="1">
      <c r="B853" s="69">
        <v>845</v>
      </c>
      <c r="C853" s="70" t="s">
        <v>45</v>
      </c>
      <c r="D853" s="70" t="s">
        <v>621</v>
      </c>
      <c r="E853" s="70" t="s">
        <v>260</v>
      </c>
      <c r="F853" s="70" t="s">
        <v>261</v>
      </c>
      <c r="G853" s="70" t="s">
        <v>129</v>
      </c>
      <c r="H853" s="70" t="s">
        <v>52</v>
      </c>
      <c r="I853" s="70"/>
      <c r="J853" s="71" t="s">
        <v>2335</v>
      </c>
      <c r="K853" s="72" t="s">
        <v>2336</v>
      </c>
      <c r="L853" s="73" t="s">
        <v>624</v>
      </c>
      <c r="M853" s="74">
        <v>0.11</v>
      </c>
      <c r="N853" s="75">
        <v>41919</v>
      </c>
      <c r="O853" s="75">
        <v>43745</v>
      </c>
      <c r="P853" s="75">
        <v>42161</v>
      </c>
      <c r="Q853" s="71" t="s">
        <v>625</v>
      </c>
      <c r="R853" s="76">
        <v>250000000</v>
      </c>
      <c r="S853" s="76">
        <v>216320000</v>
      </c>
      <c r="T853" s="76">
        <v>216320000</v>
      </c>
      <c r="U853" s="71">
        <v>0</v>
      </c>
      <c r="V853" s="71">
        <v>216320000</v>
      </c>
      <c r="W853" s="71">
        <v>6951865</v>
      </c>
      <c r="X853" s="77"/>
    </row>
    <row r="854" spans="2:24" ht="12.9" customHeight="1">
      <c r="B854" s="69">
        <v>846</v>
      </c>
      <c r="C854" s="70" t="s">
        <v>45</v>
      </c>
      <c r="D854" s="70" t="s">
        <v>621</v>
      </c>
      <c r="E854" s="70" t="s">
        <v>260</v>
      </c>
      <c r="F854" s="70" t="s">
        <v>261</v>
      </c>
      <c r="G854" s="70" t="s">
        <v>129</v>
      </c>
      <c r="H854" s="70" t="s">
        <v>52</v>
      </c>
      <c r="I854" s="70"/>
      <c r="J854" s="71" t="s">
        <v>2337</v>
      </c>
      <c r="K854" s="72" t="s">
        <v>2338</v>
      </c>
      <c r="L854" s="73" t="s">
        <v>624</v>
      </c>
      <c r="M854" s="74">
        <v>0.11</v>
      </c>
      <c r="N854" s="75">
        <v>40072</v>
      </c>
      <c r="O854" s="75">
        <v>42256</v>
      </c>
      <c r="P854" s="75">
        <v>42166</v>
      </c>
      <c r="Q854" s="71" t="s">
        <v>625</v>
      </c>
      <c r="R854" s="76">
        <v>200000000</v>
      </c>
      <c r="S854" s="76">
        <v>28000000</v>
      </c>
      <c r="T854" s="76">
        <v>28000000</v>
      </c>
      <c r="U854" s="71">
        <v>0</v>
      </c>
      <c r="V854" s="71">
        <v>28000000</v>
      </c>
      <c r="W854" s="71">
        <v>825785</v>
      </c>
      <c r="X854" s="77"/>
    </row>
    <row r="855" spans="2:24" ht="12.9" customHeight="1">
      <c r="B855" s="69">
        <v>847</v>
      </c>
      <c r="C855" s="70" t="s">
        <v>45</v>
      </c>
      <c r="D855" s="70" t="s">
        <v>621</v>
      </c>
      <c r="E855" s="70" t="s">
        <v>260</v>
      </c>
      <c r="F855" s="70" t="s">
        <v>261</v>
      </c>
      <c r="G855" s="70" t="s">
        <v>129</v>
      </c>
      <c r="H855" s="70" t="s">
        <v>52</v>
      </c>
      <c r="I855" s="70"/>
      <c r="J855" s="71" t="s">
        <v>2339</v>
      </c>
      <c r="K855" s="72" t="s">
        <v>2340</v>
      </c>
      <c r="L855" s="73" t="s">
        <v>1059</v>
      </c>
      <c r="M855" s="74">
        <v>0.1018</v>
      </c>
      <c r="N855" s="75">
        <v>40639</v>
      </c>
      <c r="O855" s="75">
        <v>42466</v>
      </c>
      <c r="P855" s="75">
        <v>42099</v>
      </c>
      <c r="Q855" s="71" t="s">
        <v>625</v>
      </c>
      <c r="R855" s="76">
        <v>500000000</v>
      </c>
      <c r="S855" s="76">
        <v>166666000</v>
      </c>
      <c r="T855" s="76">
        <v>166666000</v>
      </c>
      <c r="U855" s="71">
        <v>0</v>
      </c>
      <c r="V855" s="71">
        <v>166666000</v>
      </c>
      <c r="W855" s="71">
        <v>4824131</v>
      </c>
      <c r="X855" s="77"/>
    </row>
    <row r="856" spans="2:24" ht="12.9" customHeight="1">
      <c r="B856" s="69">
        <v>848</v>
      </c>
      <c r="C856" s="70" t="s">
        <v>45</v>
      </c>
      <c r="D856" s="70" t="s">
        <v>621</v>
      </c>
      <c r="E856" s="70" t="s">
        <v>260</v>
      </c>
      <c r="F856" s="70" t="s">
        <v>261</v>
      </c>
      <c r="G856" s="70" t="s">
        <v>129</v>
      </c>
      <c r="H856" s="70" t="s">
        <v>52</v>
      </c>
      <c r="I856" s="70"/>
      <c r="J856" s="71" t="s">
        <v>2341</v>
      </c>
      <c r="K856" s="72" t="s">
        <v>2342</v>
      </c>
      <c r="L856" s="73" t="s">
        <v>669</v>
      </c>
      <c r="M856" s="74">
        <v>0.25</v>
      </c>
      <c r="N856" s="75">
        <v>42201</v>
      </c>
      <c r="O856" s="75">
        <v>43191</v>
      </c>
      <c r="P856" s="75">
        <v>42277</v>
      </c>
      <c r="Q856" s="71" t="s">
        <v>625</v>
      </c>
      <c r="R856" s="76">
        <v>7491350</v>
      </c>
      <c r="S856" s="76">
        <v>7491350</v>
      </c>
      <c r="T856" s="76">
        <v>7491350</v>
      </c>
      <c r="U856" s="71">
        <v>0</v>
      </c>
      <c r="V856" s="71">
        <v>7491350</v>
      </c>
      <c r="W856" s="71">
        <v>348010</v>
      </c>
      <c r="X856" s="77"/>
    </row>
    <row r="857" spans="2:24" ht="12.9" customHeight="1">
      <c r="B857" s="69">
        <v>849</v>
      </c>
      <c r="C857" s="70" t="s">
        <v>45</v>
      </c>
      <c r="D857" s="70" t="s">
        <v>621</v>
      </c>
      <c r="E857" s="70" t="s">
        <v>263</v>
      </c>
      <c r="F857" s="70" t="s">
        <v>264</v>
      </c>
      <c r="G857" s="70" t="s">
        <v>91</v>
      </c>
      <c r="H857" s="70" t="s">
        <v>155</v>
      </c>
      <c r="I857" s="70" t="s">
        <v>92</v>
      </c>
      <c r="J857" s="71" t="s">
        <v>2343</v>
      </c>
      <c r="K857" s="72" t="s">
        <v>2344</v>
      </c>
      <c r="L857" s="73" t="s">
        <v>624</v>
      </c>
      <c r="M857" s="74">
        <v>0.11</v>
      </c>
      <c r="N857" s="75">
        <v>40525</v>
      </c>
      <c r="O857" s="75">
        <v>42349</v>
      </c>
      <c r="P857" s="75">
        <v>42166</v>
      </c>
      <c r="Q857" s="71" t="s">
        <v>625</v>
      </c>
      <c r="R857" s="76">
        <v>350000000</v>
      </c>
      <c r="S857" s="76">
        <v>350000000</v>
      </c>
      <c r="T857" s="76">
        <v>350000000</v>
      </c>
      <c r="U857" s="71">
        <v>0</v>
      </c>
      <c r="V857" s="71">
        <v>350000000</v>
      </c>
      <c r="W857" s="71">
        <v>8817197</v>
      </c>
      <c r="X857" s="77"/>
    </row>
    <row r="858" spans="2:24" ht="12.9" customHeight="1">
      <c r="B858" s="69">
        <v>850</v>
      </c>
      <c r="C858" s="70" t="s">
        <v>45</v>
      </c>
      <c r="D858" s="70" t="s">
        <v>621</v>
      </c>
      <c r="E858" s="70" t="s">
        <v>263</v>
      </c>
      <c r="F858" s="70" t="s">
        <v>264</v>
      </c>
      <c r="G858" s="70" t="s">
        <v>91</v>
      </c>
      <c r="H858" s="70" t="s">
        <v>155</v>
      </c>
      <c r="I858" s="70" t="s">
        <v>92</v>
      </c>
      <c r="J858" s="71" t="s">
        <v>2345</v>
      </c>
      <c r="K858" s="72" t="s">
        <v>2346</v>
      </c>
      <c r="L858" s="73" t="s">
        <v>624</v>
      </c>
      <c r="M858" s="74">
        <v>0.11</v>
      </c>
      <c r="N858" s="75">
        <v>40948</v>
      </c>
      <c r="O858" s="75">
        <v>42409</v>
      </c>
      <c r="P858" s="75">
        <v>42163</v>
      </c>
      <c r="Q858" s="71" t="s">
        <v>625</v>
      </c>
      <c r="R858" s="76">
        <v>300000000</v>
      </c>
      <c r="S858" s="76">
        <v>65184213</v>
      </c>
      <c r="T858" s="76">
        <v>65184213</v>
      </c>
      <c r="U858" s="71">
        <v>0</v>
      </c>
      <c r="V858" s="71">
        <v>65184213</v>
      </c>
      <c r="W858" s="71">
        <v>2044593</v>
      </c>
      <c r="X858" s="77"/>
    </row>
    <row r="859" spans="2:24" ht="12.9" customHeight="1">
      <c r="B859" s="69">
        <v>851</v>
      </c>
      <c r="C859" s="70" t="s">
        <v>45</v>
      </c>
      <c r="D859" s="70" t="s">
        <v>621</v>
      </c>
      <c r="E859" s="70" t="s">
        <v>263</v>
      </c>
      <c r="F859" s="70" t="s">
        <v>264</v>
      </c>
      <c r="G859" s="70" t="s">
        <v>91</v>
      </c>
      <c r="H859" s="70" t="s">
        <v>155</v>
      </c>
      <c r="I859" s="70" t="s">
        <v>92</v>
      </c>
      <c r="J859" s="71" t="s">
        <v>2347</v>
      </c>
      <c r="K859" s="72" t="s">
        <v>2348</v>
      </c>
      <c r="L859" s="73" t="s">
        <v>624</v>
      </c>
      <c r="M859" s="74">
        <v>0.11</v>
      </c>
      <c r="N859" s="75">
        <v>41302</v>
      </c>
      <c r="O859" s="75">
        <v>42413</v>
      </c>
      <c r="P859" s="75">
        <v>42167</v>
      </c>
      <c r="Q859" s="71" t="s">
        <v>625</v>
      </c>
      <c r="R859" s="76">
        <v>130000000</v>
      </c>
      <c r="S859" s="76">
        <v>130000000</v>
      </c>
      <c r="T859" s="76">
        <v>130000000</v>
      </c>
      <c r="U859" s="71">
        <v>0</v>
      </c>
      <c r="V859" s="71">
        <v>130000000</v>
      </c>
      <c r="W859" s="71">
        <v>4034281</v>
      </c>
      <c r="X859" s="77"/>
    </row>
    <row r="860" spans="2:24" ht="12.9" customHeight="1">
      <c r="B860" s="69">
        <v>852</v>
      </c>
      <c r="C860" s="70" t="s">
        <v>45</v>
      </c>
      <c r="D860" s="70" t="s">
        <v>621</v>
      </c>
      <c r="E860" s="70" t="s">
        <v>263</v>
      </c>
      <c r="F860" s="70" t="s">
        <v>264</v>
      </c>
      <c r="G860" s="70" t="s">
        <v>91</v>
      </c>
      <c r="H860" s="70" t="s">
        <v>155</v>
      </c>
      <c r="I860" s="70" t="s">
        <v>92</v>
      </c>
      <c r="J860" s="71" t="s">
        <v>2349</v>
      </c>
      <c r="K860" s="72" t="s">
        <v>2350</v>
      </c>
      <c r="L860" s="73" t="s">
        <v>624</v>
      </c>
      <c r="M860" s="74">
        <v>0.11</v>
      </c>
      <c r="N860" s="75">
        <v>41639</v>
      </c>
      <c r="O860" s="75">
        <v>42735</v>
      </c>
      <c r="P860" s="75">
        <v>42154</v>
      </c>
      <c r="Q860" s="71" t="s">
        <v>625</v>
      </c>
      <c r="R860" s="76">
        <v>150000000</v>
      </c>
      <c r="S860" s="76">
        <v>106782956</v>
      </c>
      <c r="T860" s="76">
        <v>106782956</v>
      </c>
      <c r="U860" s="71">
        <v>0</v>
      </c>
      <c r="V860" s="71">
        <v>106782956</v>
      </c>
      <c r="W860" s="71">
        <v>3476049</v>
      </c>
      <c r="X860" s="77"/>
    </row>
    <row r="861" spans="2:24" ht="12.9" customHeight="1">
      <c r="B861" s="69">
        <v>853</v>
      </c>
      <c r="C861" s="70" t="s">
        <v>45</v>
      </c>
      <c r="D861" s="70" t="s">
        <v>621</v>
      </c>
      <c r="E861" s="70" t="s">
        <v>263</v>
      </c>
      <c r="F861" s="70" t="s">
        <v>264</v>
      </c>
      <c r="G861" s="70" t="s">
        <v>91</v>
      </c>
      <c r="H861" s="70" t="s">
        <v>155</v>
      </c>
      <c r="I861" s="70" t="s">
        <v>92</v>
      </c>
      <c r="J861" s="71" t="s">
        <v>2351</v>
      </c>
      <c r="K861" s="72" t="s">
        <v>2352</v>
      </c>
      <c r="L861" s="73" t="s">
        <v>624</v>
      </c>
      <c r="M861" s="74">
        <v>0.11</v>
      </c>
      <c r="N861" s="75">
        <v>41920</v>
      </c>
      <c r="O861" s="75">
        <v>42285</v>
      </c>
      <c r="P861" s="75">
        <v>42162</v>
      </c>
      <c r="Q861" s="71" t="s">
        <v>625</v>
      </c>
      <c r="R861" s="76">
        <v>100000000</v>
      </c>
      <c r="S861" s="76">
        <v>100000000</v>
      </c>
      <c r="T861" s="76">
        <v>100000000</v>
      </c>
      <c r="U861" s="71">
        <v>0</v>
      </c>
      <c r="V861" s="71">
        <v>100000000</v>
      </c>
      <c r="W861" s="71">
        <v>2951134</v>
      </c>
      <c r="X861" s="77"/>
    </row>
    <row r="862" spans="2:24" ht="12.9" customHeight="1">
      <c r="B862" s="69">
        <v>854</v>
      </c>
      <c r="C862" s="70" t="s">
        <v>45</v>
      </c>
      <c r="D862" s="70" t="s">
        <v>621</v>
      </c>
      <c r="E862" s="70" t="s">
        <v>263</v>
      </c>
      <c r="F862" s="70" t="s">
        <v>264</v>
      </c>
      <c r="G862" s="70" t="s">
        <v>91</v>
      </c>
      <c r="H862" s="70" t="s">
        <v>155</v>
      </c>
      <c r="I862" s="70" t="s">
        <v>92</v>
      </c>
      <c r="J862" s="71" t="s">
        <v>2353</v>
      </c>
      <c r="K862" s="72" t="s">
        <v>2354</v>
      </c>
      <c r="L862" s="73" t="s">
        <v>624</v>
      </c>
      <c r="M862" s="74">
        <v>0.11</v>
      </c>
      <c r="N862" s="75">
        <v>41920</v>
      </c>
      <c r="O862" s="75">
        <v>43016</v>
      </c>
      <c r="P862" s="75">
        <v>42162</v>
      </c>
      <c r="Q862" s="71" t="s">
        <v>625</v>
      </c>
      <c r="R862" s="76">
        <v>180000000</v>
      </c>
      <c r="S862" s="76">
        <v>158960048</v>
      </c>
      <c r="T862" s="76">
        <v>158960048</v>
      </c>
      <c r="U862" s="71">
        <v>0</v>
      </c>
      <c r="V862" s="71">
        <v>158960048</v>
      </c>
      <c r="W862" s="71">
        <v>4779545</v>
      </c>
      <c r="X862" s="77"/>
    </row>
    <row r="863" spans="2:24" ht="12.9" customHeight="1">
      <c r="B863" s="69">
        <v>855</v>
      </c>
      <c r="C863" s="70" t="s">
        <v>45</v>
      </c>
      <c r="D863" s="70" t="s">
        <v>621</v>
      </c>
      <c r="E863" s="70" t="s">
        <v>263</v>
      </c>
      <c r="F863" s="70" t="s">
        <v>264</v>
      </c>
      <c r="G863" s="70" t="s">
        <v>91</v>
      </c>
      <c r="H863" s="70" t="s">
        <v>155</v>
      </c>
      <c r="I863" s="70" t="s">
        <v>92</v>
      </c>
      <c r="J863" s="71" t="s">
        <v>2355</v>
      </c>
      <c r="K863" s="72" t="s">
        <v>2356</v>
      </c>
      <c r="L863" s="73" t="s">
        <v>624</v>
      </c>
      <c r="M863" s="74">
        <v>0.11</v>
      </c>
      <c r="N863" s="75">
        <v>41957</v>
      </c>
      <c r="O863" s="75">
        <v>42322</v>
      </c>
      <c r="P863" s="75">
        <v>42168</v>
      </c>
      <c r="Q863" s="71" t="s">
        <v>625</v>
      </c>
      <c r="R863" s="76">
        <v>83000000</v>
      </c>
      <c r="S863" s="76">
        <v>83000000</v>
      </c>
      <c r="T863" s="76">
        <v>83000000</v>
      </c>
      <c r="U863" s="71">
        <v>0</v>
      </c>
      <c r="V863" s="71">
        <v>83000000</v>
      </c>
      <c r="W863" s="71">
        <v>2550720</v>
      </c>
      <c r="X863" s="77"/>
    </row>
    <row r="864" spans="2:24" ht="12.9" customHeight="1">
      <c r="B864" s="69">
        <v>856</v>
      </c>
      <c r="C864" s="70" t="s">
        <v>45</v>
      </c>
      <c r="D864" s="70" t="s">
        <v>621</v>
      </c>
      <c r="E864" s="70" t="s">
        <v>263</v>
      </c>
      <c r="F864" s="70" t="s">
        <v>264</v>
      </c>
      <c r="G864" s="70" t="s">
        <v>91</v>
      </c>
      <c r="H864" s="70" t="s">
        <v>155</v>
      </c>
      <c r="I864" s="70" t="s">
        <v>92</v>
      </c>
      <c r="J864" s="71" t="s">
        <v>2357</v>
      </c>
      <c r="K864" s="72" t="s">
        <v>2358</v>
      </c>
      <c r="L864" s="73" t="s">
        <v>757</v>
      </c>
      <c r="M864" s="78"/>
      <c r="N864" s="75">
        <v>42202</v>
      </c>
      <c r="O864" s="75"/>
      <c r="P864" s="75"/>
      <c r="Q864" s="71" t="s">
        <v>625</v>
      </c>
      <c r="R864" s="76">
        <v>1939160</v>
      </c>
      <c r="S864" s="76">
        <v>0</v>
      </c>
      <c r="T864" s="76">
        <v>0</v>
      </c>
      <c r="U864" s="71">
        <v>1939160</v>
      </c>
      <c r="V864" s="71">
        <v>1939160</v>
      </c>
      <c r="W864" s="71">
        <v>0</v>
      </c>
      <c r="X864" s="77" t="s">
        <v>892</v>
      </c>
    </row>
    <row r="865" spans="2:24" ht="12.9" customHeight="1">
      <c r="B865" s="69">
        <v>857</v>
      </c>
      <c r="C865" s="70" t="s">
        <v>45</v>
      </c>
      <c r="D865" s="70" t="s">
        <v>621</v>
      </c>
      <c r="E865" s="70" t="s">
        <v>265</v>
      </c>
      <c r="F865" s="70" t="s">
        <v>266</v>
      </c>
      <c r="G865" s="70" t="s">
        <v>267</v>
      </c>
      <c r="H865" s="70" t="s">
        <v>189</v>
      </c>
      <c r="I865" s="70"/>
      <c r="J865" s="71" t="s">
        <v>2359</v>
      </c>
      <c r="K865" s="72" t="s">
        <v>2360</v>
      </c>
      <c r="L865" s="73" t="s">
        <v>1849</v>
      </c>
      <c r="M865" s="74">
        <v>0.11</v>
      </c>
      <c r="N865" s="75">
        <v>38516</v>
      </c>
      <c r="O865" s="75">
        <v>49473</v>
      </c>
      <c r="P865" s="75">
        <v>42106</v>
      </c>
      <c r="Q865" s="71" t="s">
        <v>625</v>
      </c>
      <c r="R865" s="76">
        <v>360000000</v>
      </c>
      <c r="S865" s="76">
        <v>360000000</v>
      </c>
      <c r="T865" s="76">
        <v>360000000</v>
      </c>
      <c r="U865" s="71">
        <v>0</v>
      </c>
      <c r="V865" s="71">
        <v>360000000</v>
      </c>
      <c r="W865" s="71">
        <v>12535000</v>
      </c>
      <c r="X865" s="77"/>
    </row>
    <row r="866" spans="2:24" ht="12.9" customHeight="1">
      <c r="B866" s="69">
        <v>858</v>
      </c>
      <c r="C866" s="70" t="s">
        <v>45</v>
      </c>
      <c r="D866" s="70" t="s">
        <v>621</v>
      </c>
      <c r="E866" s="70" t="s">
        <v>265</v>
      </c>
      <c r="F866" s="70" t="s">
        <v>266</v>
      </c>
      <c r="G866" s="70" t="s">
        <v>267</v>
      </c>
      <c r="H866" s="70" t="s">
        <v>189</v>
      </c>
      <c r="I866" s="70"/>
      <c r="J866" s="71" t="s">
        <v>2361</v>
      </c>
      <c r="K866" s="72" t="s">
        <v>2362</v>
      </c>
      <c r="L866" s="73" t="s">
        <v>1849</v>
      </c>
      <c r="M866" s="74">
        <v>0.11</v>
      </c>
      <c r="N866" s="75">
        <v>39512</v>
      </c>
      <c r="O866" s="75">
        <v>42215</v>
      </c>
      <c r="P866" s="75">
        <v>42123</v>
      </c>
      <c r="Q866" s="71" t="s">
        <v>625</v>
      </c>
      <c r="R866" s="76">
        <v>150000000</v>
      </c>
      <c r="S866" s="76">
        <v>148786202</v>
      </c>
      <c r="T866" s="76">
        <v>148786202</v>
      </c>
      <c r="U866" s="71">
        <v>0</v>
      </c>
      <c r="V866" s="71">
        <v>148786202</v>
      </c>
      <c r="W866" s="71">
        <v>6492716</v>
      </c>
      <c r="X866" s="77"/>
    </row>
    <row r="867" spans="2:24" ht="12.9" customHeight="1">
      <c r="B867" s="69">
        <v>859</v>
      </c>
      <c r="C867" s="70" t="s">
        <v>45</v>
      </c>
      <c r="D867" s="70" t="s">
        <v>621</v>
      </c>
      <c r="E867" s="70" t="s">
        <v>265</v>
      </c>
      <c r="F867" s="70" t="s">
        <v>266</v>
      </c>
      <c r="G867" s="70" t="s">
        <v>267</v>
      </c>
      <c r="H867" s="70" t="s">
        <v>189</v>
      </c>
      <c r="I867" s="70"/>
      <c r="J867" s="71" t="s">
        <v>2363</v>
      </c>
      <c r="K867" s="72" t="s">
        <v>2364</v>
      </c>
      <c r="L867" s="73" t="s">
        <v>1849</v>
      </c>
      <c r="M867" s="74">
        <v>0.11</v>
      </c>
      <c r="N867" s="75">
        <v>39512</v>
      </c>
      <c r="O867" s="75">
        <v>42270</v>
      </c>
      <c r="P867" s="75">
        <v>42117</v>
      </c>
      <c r="Q867" s="71" t="s">
        <v>625</v>
      </c>
      <c r="R867" s="76">
        <v>480000000</v>
      </c>
      <c r="S867" s="76">
        <v>480000000</v>
      </c>
      <c r="T867" s="76">
        <v>480000000</v>
      </c>
      <c r="U867" s="71">
        <v>0</v>
      </c>
      <c r="V867" s="71">
        <v>480000000</v>
      </c>
      <c r="W867" s="71">
        <v>13037801</v>
      </c>
      <c r="X867" s="77"/>
    </row>
    <row r="868" spans="2:24" ht="12.9" customHeight="1">
      <c r="B868" s="69">
        <v>860</v>
      </c>
      <c r="C868" s="70" t="s">
        <v>45</v>
      </c>
      <c r="D868" s="70" t="s">
        <v>621</v>
      </c>
      <c r="E868" s="70" t="s">
        <v>268</v>
      </c>
      <c r="F868" s="70" t="s">
        <v>269</v>
      </c>
      <c r="G868" s="70" t="s">
        <v>270</v>
      </c>
      <c r="H868" s="70" t="s">
        <v>52</v>
      </c>
      <c r="I868" s="70"/>
      <c r="J868" s="71" t="s">
        <v>2365</v>
      </c>
      <c r="K868" s="72" t="s">
        <v>2366</v>
      </c>
      <c r="L868" s="73" t="s">
        <v>669</v>
      </c>
      <c r="M868" s="74">
        <v>0.24</v>
      </c>
      <c r="N868" s="75">
        <v>41978</v>
      </c>
      <c r="O868" s="75"/>
      <c r="P868" s="75">
        <v>42277</v>
      </c>
      <c r="Q868" s="71" t="s">
        <v>625</v>
      </c>
      <c r="R868" s="76">
        <v>0</v>
      </c>
      <c r="S868" s="76">
        <v>13979220</v>
      </c>
      <c r="T868" s="76">
        <v>13979220</v>
      </c>
      <c r="U868" s="71">
        <v>0</v>
      </c>
      <c r="V868" s="71">
        <v>13979220</v>
      </c>
      <c r="W868" s="71">
        <v>2390336</v>
      </c>
      <c r="X868" s="77"/>
    </row>
    <row r="869" spans="2:24" ht="12.9" customHeight="1">
      <c r="B869" s="69">
        <v>861</v>
      </c>
      <c r="C869" s="70" t="s">
        <v>45</v>
      </c>
      <c r="D869" s="70" t="s">
        <v>621</v>
      </c>
      <c r="E869" s="70" t="s">
        <v>268</v>
      </c>
      <c r="F869" s="70" t="s">
        <v>269</v>
      </c>
      <c r="G869" s="70" t="s">
        <v>270</v>
      </c>
      <c r="H869" s="70" t="s">
        <v>52</v>
      </c>
      <c r="I869" s="70"/>
      <c r="J869" s="71" t="s">
        <v>2367</v>
      </c>
      <c r="K869" s="72" t="s">
        <v>2368</v>
      </c>
      <c r="L869" s="73" t="s">
        <v>624</v>
      </c>
      <c r="M869" s="74">
        <v>0.11</v>
      </c>
      <c r="N869" s="75">
        <v>41585</v>
      </c>
      <c r="O869" s="75">
        <v>42313</v>
      </c>
      <c r="P869" s="75">
        <v>42129</v>
      </c>
      <c r="Q869" s="71" t="s">
        <v>625</v>
      </c>
      <c r="R869" s="76">
        <v>19995600</v>
      </c>
      <c r="S869" s="76">
        <v>19995600</v>
      </c>
      <c r="T869" s="76">
        <v>19995600</v>
      </c>
      <c r="U869" s="71">
        <v>0</v>
      </c>
      <c r="V869" s="71">
        <v>19995600</v>
      </c>
      <c r="W869" s="71">
        <v>1030378</v>
      </c>
      <c r="X869" s="77"/>
    </row>
    <row r="870" spans="2:24" ht="12.9" customHeight="1">
      <c r="B870" s="69">
        <v>862</v>
      </c>
      <c r="C870" s="70" t="s">
        <v>45</v>
      </c>
      <c r="D870" s="70" t="s">
        <v>621</v>
      </c>
      <c r="E870" s="70" t="s">
        <v>268</v>
      </c>
      <c r="F870" s="70" t="s">
        <v>269</v>
      </c>
      <c r="G870" s="70" t="s">
        <v>270</v>
      </c>
      <c r="H870" s="70" t="s">
        <v>52</v>
      </c>
      <c r="I870" s="70"/>
      <c r="J870" s="71" t="s">
        <v>2369</v>
      </c>
      <c r="K870" s="72" t="s">
        <v>2370</v>
      </c>
      <c r="L870" s="73" t="s">
        <v>763</v>
      </c>
      <c r="M870" s="74">
        <v>0.11</v>
      </c>
      <c r="N870" s="75">
        <v>41577</v>
      </c>
      <c r="O870" s="75">
        <v>42308</v>
      </c>
      <c r="P870" s="75">
        <v>42093</v>
      </c>
      <c r="Q870" s="71" t="s">
        <v>625</v>
      </c>
      <c r="R870" s="76">
        <v>720000000</v>
      </c>
      <c r="S870" s="76">
        <v>720000000</v>
      </c>
      <c r="T870" s="76">
        <v>720000000</v>
      </c>
      <c r="U870" s="71">
        <v>0</v>
      </c>
      <c r="V870" s="71">
        <v>720000000</v>
      </c>
      <c r="W870" s="71">
        <v>34125227</v>
      </c>
      <c r="X870" s="77"/>
    </row>
    <row r="871" spans="2:24" ht="12.9" customHeight="1">
      <c r="B871" s="69">
        <v>863</v>
      </c>
      <c r="C871" s="70" t="s">
        <v>45</v>
      </c>
      <c r="D871" s="70" t="s">
        <v>621</v>
      </c>
      <c r="E871" s="70" t="s">
        <v>268</v>
      </c>
      <c r="F871" s="70" t="s">
        <v>269</v>
      </c>
      <c r="G871" s="70" t="s">
        <v>270</v>
      </c>
      <c r="H871" s="70" t="s">
        <v>52</v>
      </c>
      <c r="I871" s="70"/>
      <c r="J871" s="71" t="s">
        <v>2371</v>
      </c>
      <c r="K871" s="72" t="s">
        <v>2372</v>
      </c>
      <c r="L871" s="73" t="s">
        <v>624</v>
      </c>
      <c r="M871" s="74">
        <v>0.11</v>
      </c>
      <c r="N871" s="75">
        <v>41620</v>
      </c>
      <c r="O871" s="75">
        <v>42447</v>
      </c>
      <c r="P871" s="75">
        <v>42111</v>
      </c>
      <c r="Q871" s="71" t="s">
        <v>625</v>
      </c>
      <c r="R871" s="76">
        <v>20000000</v>
      </c>
      <c r="S871" s="76">
        <v>20000000</v>
      </c>
      <c r="T871" s="76">
        <v>20000000</v>
      </c>
      <c r="U871" s="71">
        <v>0</v>
      </c>
      <c r="V871" s="71">
        <v>20000000</v>
      </c>
      <c r="W871" s="71">
        <v>958190</v>
      </c>
      <c r="X871" s="77"/>
    </row>
    <row r="872" spans="2:24" ht="12.9" customHeight="1">
      <c r="B872" s="69">
        <v>864</v>
      </c>
      <c r="C872" s="70" t="s">
        <v>45</v>
      </c>
      <c r="D872" s="70" t="s">
        <v>621</v>
      </c>
      <c r="E872" s="70" t="s">
        <v>268</v>
      </c>
      <c r="F872" s="70" t="s">
        <v>269</v>
      </c>
      <c r="G872" s="70" t="s">
        <v>270</v>
      </c>
      <c r="H872" s="70" t="s">
        <v>52</v>
      </c>
      <c r="I872" s="70"/>
      <c r="J872" s="71" t="s">
        <v>2373</v>
      </c>
      <c r="K872" s="72" t="s">
        <v>2374</v>
      </c>
      <c r="L872" s="73" t="s">
        <v>624</v>
      </c>
      <c r="M872" s="74">
        <v>0.11</v>
      </c>
      <c r="N872" s="75">
        <v>41746</v>
      </c>
      <c r="O872" s="75">
        <v>42294</v>
      </c>
      <c r="P872" s="75">
        <v>42110</v>
      </c>
      <c r="Q872" s="71" t="s">
        <v>625</v>
      </c>
      <c r="R872" s="76">
        <v>210000000</v>
      </c>
      <c r="S872" s="76">
        <v>210000000</v>
      </c>
      <c r="T872" s="76">
        <v>210000000</v>
      </c>
      <c r="U872" s="71">
        <v>0</v>
      </c>
      <c r="V872" s="71">
        <v>210000000</v>
      </c>
      <c r="W872" s="71">
        <v>8677557</v>
      </c>
      <c r="X872" s="77"/>
    </row>
    <row r="873" spans="2:24" ht="12.9" customHeight="1">
      <c r="B873" s="69">
        <v>865</v>
      </c>
      <c r="C873" s="70" t="s">
        <v>45</v>
      </c>
      <c r="D873" s="70" t="s">
        <v>621</v>
      </c>
      <c r="E873" s="70" t="s">
        <v>272</v>
      </c>
      <c r="F873" s="70" t="s">
        <v>273</v>
      </c>
      <c r="G873" s="70" t="s">
        <v>162</v>
      </c>
      <c r="H873" s="70" t="s">
        <v>52</v>
      </c>
      <c r="I873" s="70" t="s">
        <v>275</v>
      </c>
      <c r="J873" s="71" t="s">
        <v>2375</v>
      </c>
      <c r="K873" s="72" t="s">
        <v>2376</v>
      </c>
      <c r="L873" s="73" t="s">
        <v>624</v>
      </c>
      <c r="M873" s="74">
        <v>0.11</v>
      </c>
      <c r="N873" s="75">
        <v>40637</v>
      </c>
      <c r="O873" s="75">
        <v>42461</v>
      </c>
      <c r="P873" s="75">
        <v>42188</v>
      </c>
      <c r="Q873" s="71" t="s">
        <v>625</v>
      </c>
      <c r="R873" s="76">
        <v>280000000</v>
      </c>
      <c r="S873" s="76">
        <v>6172170</v>
      </c>
      <c r="T873" s="76">
        <v>6172170</v>
      </c>
      <c r="U873" s="71">
        <v>0</v>
      </c>
      <c r="V873" s="71">
        <v>6172170</v>
      </c>
      <c r="W873" s="71">
        <v>374628</v>
      </c>
      <c r="X873" s="77"/>
    </row>
    <row r="874" spans="2:24" ht="12.9" customHeight="1">
      <c r="B874" s="69">
        <v>866</v>
      </c>
      <c r="C874" s="70" t="s">
        <v>45</v>
      </c>
      <c r="D874" s="70" t="s">
        <v>621</v>
      </c>
      <c r="E874" s="70" t="s">
        <v>272</v>
      </c>
      <c r="F874" s="70" t="s">
        <v>273</v>
      </c>
      <c r="G874" s="70" t="s">
        <v>162</v>
      </c>
      <c r="H874" s="70" t="s">
        <v>52</v>
      </c>
      <c r="I874" s="70" t="s">
        <v>275</v>
      </c>
      <c r="J874" s="71" t="s">
        <v>2377</v>
      </c>
      <c r="K874" s="72" t="s">
        <v>2378</v>
      </c>
      <c r="L874" s="73" t="s">
        <v>624</v>
      </c>
      <c r="M874" s="74">
        <v>0.11</v>
      </c>
      <c r="N874" s="75">
        <v>40686</v>
      </c>
      <c r="O874" s="75">
        <v>42385</v>
      </c>
      <c r="P874" s="75">
        <v>42200</v>
      </c>
      <c r="Q874" s="71" t="s">
        <v>625</v>
      </c>
      <c r="R874" s="76">
        <v>150000000</v>
      </c>
      <c r="S874" s="76">
        <v>66000000</v>
      </c>
      <c r="T874" s="76">
        <v>66000000</v>
      </c>
      <c r="U874" s="71">
        <v>0</v>
      </c>
      <c r="V874" s="71">
        <v>66000000</v>
      </c>
      <c r="W874" s="71">
        <v>1149091</v>
      </c>
      <c r="X874" s="77"/>
    </row>
    <row r="875" spans="2:24" ht="12.9" customHeight="1">
      <c r="B875" s="69">
        <v>867</v>
      </c>
      <c r="C875" s="70" t="s">
        <v>45</v>
      </c>
      <c r="D875" s="70" t="s">
        <v>621</v>
      </c>
      <c r="E875" s="70" t="s">
        <v>272</v>
      </c>
      <c r="F875" s="70" t="s">
        <v>273</v>
      </c>
      <c r="G875" s="70" t="s">
        <v>162</v>
      </c>
      <c r="H875" s="70" t="s">
        <v>52</v>
      </c>
      <c r="I875" s="70" t="s">
        <v>275</v>
      </c>
      <c r="J875" s="71" t="s">
        <v>2379</v>
      </c>
      <c r="K875" s="72" t="s">
        <v>2380</v>
      </c>
      <c r="L875" s="73" t="s">
        <v>624</v>
      </c>
      <c r="M875" s="74">
        <v>0.11</v>
      </c>
      <c r="N875" s="75">
        <v>41114</v>
      </c>
      <c r="O875" s="75">
        <v>42575</v>
      </c>
      <c r="P875" s="75">
        <v>42208</v>
      </c>
      <c r="Q875" s="71" t="s">
        <v>625</v>
      </c>
      <c r="R875" s="76">
        <v>300000000</v>
      </c>
      <c r="S875" s="76">
        <v>300000000</v>
      </c>
      <c r="T875" s="76">
        <v>300000000</v>
      </c>
      <c r="U875" s="71">
        <v>0</v>
      </c>
      <c r="V875" s="71">
        <v>300000000</v>
      </c>
      <c r="W875" s="71">
        <v>4363701</v>
      </c>
      <c r="X875" s="77"/>
    </row>
    <row r="876" spans="2:24" ht="12.9" customHeight="1">
      <c r="B876" s="69">
        <v>868</v>
      </c>
      <c r="C876" s="70" t="s">
        <v>45</v>
      </c>
      <c r="D876" s="70" t="s">
        <v>621</v>
      </c>
      <c r="E876" s="70" t="s">
        <v>272</v>
      </c>
      <c r="F876" s="70" t="s">
        <v>273</v>
      </c>
      <c r="G876" s="70" t="s">
        <v>162</v>
      </c>
      <c r="H876" s="70" t="s">
        <v>52</v>
      </c>
      <c r="I876" s="70" t="s">
        <v>275</v>
      </c>
      <c r="J876" s="71" t="s">
        <v>2381</v>
      </c>
      <c r="K876" s="72" t="s">
        <v>2382</v>
      </c>
      <c r="L876" s="73" t="s">
        <v>624</v>
      </c>
      <c r="M876" s="74">
        <v>0.11</v>
      </c>
      <c r="N876" s="75">
        <v>41526</v>
      </c>
      <c r="O876" s="75">
        <v>42256</v>
      </c>
      <c r="P876" s="75">
        <v>42193</v>
      </c>
      <c r="Q876" s="71" t="s">
        <v>625</v>
      </c>
      <c r="R876" s="76">
        <v>300000000</v>
      </c>
      <c r="S876" s="76">
        <v>300000000</v>
      </c>
      <c r="T876" s="76">
        <v>300000000</v>
      </c>
      <c r="U876" s="71">
        <v>0</v>
      </c>
      <c r="V876" s="71">
        <v>300000000</v>
      </c>
      <c r="W876" s="71">
        <v>5919168</v>
      </c>
      <c r="X876" s="77"/>
    </row>
    <row r="877" spans="2:24" ht="12.9" customHeight="1">
      <c r="B877" s="69">
        <v>869</v>
      </c>
      <c r="C877" s="70" t="s">
        <v>45</v>
      </c>
      <c r="D877" s="70" t="s">
        <v>621</v>
      </c>
      <c r="E877" s="70" t="s">
        <v>272</v>
      </c>
      <c r="F877" s="70" t="s">
        <v>273</v>
      </c>
      <c r="G877" s="70" t="s">
        <v>162</v>
      </c>
      <c r="H877" s="70" t="s">
        <v>52</v>
      </c>
      <c r="I877" s="70" t="s">
        <v>275</v>
      </c>
      <c r="J877" s="71" t="s">
        <v>2383</v>
      </c>
      <c r="K877" s="72" t="s">
        <v>2384</v>
      </c>
      <c r="L877" s="73" t="s">
        <v>624</v>
      </c>
      <c r="M877" s="74">
        <v>0.11</v>
      </c>
      <c r="N877" s="75">
        <v>41786</v>
      </c>
      <c r="O877" s="75">
        <v>42495</v>
      </c>
      <c r="P877" s="75">
        <v>42189</v>
      </c>
      <c r="Q877" s="71" t="s">
        <v>625</v>
      </c>
      <c r="R877" s="76">
        <v>200000000</v>
      </c>
      <c r="S877" s="76">
        <v>91630000</v>
      </c>
      <c r="T877" s="76">
        <v>91630000</v>
      </c>
      <c r="U877" s="71">
        <v>0</v>
      </c>
      <c r="V877" s="71">
        <v>91630000</v>
      </c>
      <c r="W877" s="71">
        <v>2010127</v>
      </c>
      <c r="X877" s="77"/>
    </row>
    <row r="878" spans="2:24" ht="12.9" customHeight="1">
      <c r="B878" s="69">
        <v>870</v>
      </c>
      <c r="C878" s="70" t="s">
        <v>45</v>
      </c>
      <c r="D878" s="70" t="s">
        <v>621</v>
      </c>
      <c r="E878" s="70" t="s">
        <v>272</v>
      </c>
      <c r="F878" s="70" t="s">
        <v>273</v>
      </c>
      <c r="G878" s="70" t="s">
        <v>162</v>
      </c>
      <c r="H878" s="70" t="s">
        <v>52</v>
      </c>
      <c r="I878" s="70" t="s">
        <v>275</v>
      </c>
      <c r="J878" s="71" t="s">
        <v>2385</v>
      </c>
      <c r="K878" s="72" t="s">
        <v>2386</v>
      </c>
      <c r="L878" s="73" t="s">
        <v>624</v>
      </c>
      <c r="M878" s="74">
        <v>0.11</v>
      </c>
      <c r="N878" s="75">
        <v>42030</v>
      </c>
      <c r="O878" s="75">
        <v>42394</v>
      </c>
      <c r="P878" s="75">
        <v>42180</v>
      </c>
      <c r="Q878" s="71" t="s">
        <v>625</v>
      </c>
      <c r="R878" s="76">
        <v>800000000</v>
      </c>
      <c r="S878" s="76">
        <v>160000000</v>
      </c>
      <c r="T878" s="76">
        <v>160000000</v>
      </c>
      <c r="U878" s="71">
        <v>0</v>
      </c>
      <c r="V878" s="71">
        <v>160000000</v>
      </c>
      <c r="W878" s="71">
        <v>7446347</v>
      </c>
      <c r="X878" s="77"/>
    </row>
    <row r="879" spans="2:24" ht="12.9" customHeight="1">
      <c r="B879" s="69">
        <v>871</v>
      </c>
      <c r="C879" s="70" t="s">
        <v>45</v>
      </c>
      <c r="D879" s="70" t="s">
        <v>621</v>
      </c>
      <c r="E879" s="70" t="s">
        <v>272</v>
      </c>
      <c r="F879" s="70" t="s">
        <v>273</v>
      </c>
      <c r="G879" s="70" t="s">
        <v>162</v>
      </c>
      <c r="H879" s="70" t="s">
        <v>52</v>
      </c>
      <c r="I879" s="70" t="s">
        <v>275</v>
      </c>
      <c r="J879" s="71" t="s">
        <v>2387</v>
      </c>
      <c r="K879" s="72" t="s">
        <v>2388</v>
      </c>
      <c r="L879" s="73" t="s">
        <v>669</v>
      </c>
      <c r="M879" s="74">
        <v>0.25</v>
      </c>
      <c r="N879" s="75">
        <v>42228</v>
      </c>
      <c r="O879" s="75">
        <v>43191</v>
      </c>
      <c r="P879" s="75">
        <v>42277</v>
      </c>
      <c r="Q879" s="71" t="s">
        <v>625</v>
      </c>
      <c r="R879" s="76">
        <v>2309692</v>
      </c>
      <c r="S879" s="76">
        <v>2309692</v>
      </c>
      <c r="T879" s="76">
        <v>2309692</v>
      </c>
      <c r="U879" s="71">
        <v>0</v>
      </c>
      <c r="V879" s="71">
        <v>2309692</v>
      </c>
      <c r="W879" s="71">
        <v>47673</v>
      </c>
      <c r="X879" s="77"/>
    </row>
    <row r="880" spans="2:24" ht="12.9" customHeight="1">
      <c r="B880" s="69">
        <v>872</v>
      </c>
      <c r="C880" s="70" t="s">
        <v>45</v>
      </c>
      <c r="D880" s="70" t="s">
        <v>621</v>
      </c>
      <c r="E880" s="70" t="s">
        <v>276</v>
      </c>
      <c r="F880" s="70" t="s">
        <v>277</v>
      </c>
      <c r="G880" s="70" t="s">
        <v>278</v>
      </c>
      <c r="H880" s="70" t="s">
        <v>155</v>
      </c>
      <c r="I880" s="70"/>
      <c r="J880" s="71" t="s">
        <v>2389</v>
      </c>
      <c r="K880" s="72" t="s">
        <v>2390</v>
      </c>
      <c r="L880" s="73" t="s">
        <v>624</v>
      </c>
      <c r="M880" s="74">
        <v>0.11</v>
      </c>
      <c r="N880" s="75">
        <v>41444</v>
      </c>
      <c r="O880" s="75">
        <v>42537</v>
      </c>
      <c r="P880" s="75">
        <v>42252</v>
      </c>
      <c r="Q880" s="71" t="s">
        <v>625</v>
      </c>
      <c r="R880" s="76">
        <v>30000000</v>
      </c>
      <c r="S880" s="76">
        <v>30000000</v>
      </c>
      <c r="T880" s="76">
        <v>30000000</v>
      </c>
      <c r="U880" s="71">
        <v>0</v>
      </c>
      <c r="V880" s="71">
        <v>30000000</v>
      </c>
      <c r="W880" s="71">
        <v>212053</v>
      </c>
      <c r="X880" s="77"/>
    </row>
    <row r="881" spans="2:24" ht="12.9" customHeight="1">
      <c r="B881" s="69">
        <v>873</v>
      </c>
      <c r="C881" s="70" t="s">
        <v>45</v>
      </c>
      <c r="D881" s="70" t="s">
        <v>621</v>
      </c>
      <c r="E881" s="70" t="s">
        <v>276</v>
      </c>
      <c r="F881" s="70" t="s">
        <v>277</v>
      </c>
      <c r="G881" s="70" t="s">
        <v>278</v>
      </c>
      <c r="H881" s="70" t="s">
        <v>155</v>
      </c>
      <c r="I881" s="70"/>
      <c r="J881" s="71" t="s">
        <v>2391</v>
      </c>
      <c r="K881" s="72" t="s">
        <v>2392</v>
      </c>
      <c r="L881" s="73" t="s">
        <v>763</v>
      </c>
      <c r="M881" s="74">
        <v>0.11</v>
      </c>
      <c r="N881" s="75">
        <v>41331</v>
      </c>
      <c r="O881" s="75">
        <v>42426</v>
      </c>
      <c r="P881" s="75">
        <v>42210</v>
      </c>
      <c r="Q881" s="71" t="s">
        <v>625</v>
      </c>
      <c r="R881" s="76">
        <v>150000000</v>
      </c>
      <c r="S881" s="76">
        <v>150000000</v>
      </c>
      <c r="T881" s="76">
        <v>150000000</v>
      </c>
      <c r="U881" s="71">
        <v>0</v>
      </c>
      <c r="V881" s="71">
        <v>150000000</v>
      </c>
      <c r="W881" s="71">
        <v>1679484</v>
      </c>
      <c r="X881" s="77"/>
    </row>
    <row r="882" spans="2:24" ht="12.9" customHeight="1">
      <c r="B882" s="69">
        <v>874</v>
      </c>
      <c r="C882" s="70" t="s">
        <v>45</v>
      </c>
      <c r="D882" s="70" t="s">
        <v>621</v>
      </c>
      <c r="E882" s="70" t="s">
        <v>276</v>
      </c>
      <c r="F882" s="70" t="s">
        <v>277</v>
      </c>
      <c r="G882" s="70" t="s">
        <v>278</v>
      </c>
      <c r="H882" s="70" t="s">
        <v>155</v>
      </c>
      <c r="I882" s="70"/>
      <c r="J882" s="71" t="s">
        <v>2393</v>
      </c>
      <c r="K882" s="72" t="s">
        <v>2394</v>
      </c>
      <c r="L882" s="73" t="s">
        <v>763</v>
      </c>
      <c r="M882" s="74">
        <v>0.10896</v>
      </c>
      <c r="N882" s="75">
        <v>41331</v>
      </c>
      <c r="O882" s="75">
        <v>42426</v>
      </c>
      <c r="P882" s="75">
        <v>42210</v>
      </c>
      <c r="Q882" s="71" t="s">
        <v>625</v>
      </c>
      <c r="R882" s="76">
        <v>263000000</v>
      </c>
      <c r="S882" s="76">
        <v>263000000</v>
      </c>
      <c r="T882" s="76">
        <v>263000000</v>
      </c>
      <c r="U882" s="71">
        <v>0</v>
      </c>
      <c r="V882" s="71">
        <v>263000000</v>
      </c>
      <c r="W882" s="71">
        <v>2865191</v>
      </c>
      <c r="X882" s="77"/>
    </row>
    <row r="883" spans="2:24" ht="12.9" customHeight="1">
      <c r="B883" s="69">
        <v>875</v>
      </c>
      <c r="C883" s="70" t="s">
        <v>45</v>
      </c>
      <c r="D883" s="70" t="s">
        <v>621</v>
      </c>
      <c r="E883" s="70" t="s">
        <v>276</v>
      </c>
      <c r="F883" s="70" t="s">
        <v>277</v>
      </c>
      <c r="G883" s="70" t="s">
        <v>278</v>
      </c>
      <c r="H883" s="70" t="s">
        <v>155</v>
      </c>
      <c r="I883" s="70"/>
      <c r="J883" s="71" t="s">
        <v>2395</v>
      </c>
      <c r="K883" s="72" t="s">
        <v>2396</v>
      </c>
      <c r="L883" s="73" t="s">
        <v>763</v>
      </c>
      <c r="M883" s="74">
        <v>0.10896</v>
      </c>
      <c r="N883" s="75">
        <v>41331</v>
      </c>
      <c r="O883" s="75">
        <v>42426</v>
      </c>
      <c r="P883" s="75">
        <v>42210</v>
      </c>
      <c r="Q883" s="71" t="s">
        <v>625</v>
      </c>
      <c r="R883" s="76">
        <v>262000000</v>
      </c>
      <c r="S883" s="76">
        <v>262000000</v>
      </c>
      <c r="T883" s="76">
        <v>262000000</v>
      </c>
      <c r="U883" s="71">
        <v>0</v>
      </c>
      <c r="V883" s="71">
        <v>262000000</v>
      </c>
      <c r="W883" s="71">
        <v>2854297</v>
      </c>
      <c r="X883" s="77"/>
    </row>
    <row r="884" spans="2:24" ht="12.9" customHeight="1">
      <c r="B884" s="69">
        <v>876</v>
      </c>
      <c r="C884" s="70" t="s">
        <v>45</v>
      </c>
      <c r="D884" s="70" t="s">
        <v>621</v>
      </c>
      <c r="E884" s="70" t="s">
        <v>276</v>
      </c>
      <c r="F884" s="70" t="s">
        <v>277</v>
      </c>
      <c r="G884" s="70" t="s">
        <v>278</v>
      </c>
      <c r="H884" s="70" t="s">
        <v>155</v>
      </c>
      <c r="I884" s="70"/>
      <c r="J884" s="71" t="s">
        <v>2397</v>
      </c>
      <c r="K884" s="72" t="s">
        <v>2398</v>
      </c>
      <c r="L884" s="73" t="s">
        <v>763</v>
      </c>
      <c r="M884" s="74">
        <v>0.10843999999999999</v>
      </c>
      <c r="N884" s="75">
        <v>41418</v>
      </c>
      <c r="O884" s="75">
        <v>42512</v>
      </c>
      <c r="P884" s="75">
        <v>42206</v>
      </c>
      <c r="Q884" s="71" t="s">
        <v>625</v>
      </c>
      <c r="R884" s="76">
        <v>106000000</v>
      </c>
      <c r="S884" s="76">
        <v>106000000</v>
      </c>
      <c r="T884" s="76">
        <v>106000000</v>
      </c>
      <c r="U884" s="71">
        <v>0</v>
      </c>
      <c r="V884" s="71">
        <v>106000000</v>
      </c>
      <c r="W884" s="71">
        <v>1230108</v>
      </c>
      <c r="X884" s="77"/>
    </row>
    <row r="885" spans="2:24" ht="12.9" customHeight="1">
      <c r="B885" s="69">
        <v>877</v>
      </c>
      <c r="C885" s="70" t="s">
        <v>45</v>
      </c>
      <c r="D885" s="70" t="s">
        <v>621</v>
      </c>
      <c r="E885" s="70" t="s">
        <v>276</v>
      </c>
      <c r="F885" s="70" t="s">
        <v>277</v>
      </c>
      <c r="G885" s="70" t="s">
        <v>278</v>
      </c>
      <c r="H885" s="70" t="s">
        <v>155</v>
      </c>
      <c r="I885" s="70"/>
      <c r="J885" s="71" t="s">
        <v>2399</v>
      </c>
      <c r="K885" s="72" t="s">
        <v>2400</v>
      </c>
      <c r="L885" s="73" t="s">
        <v>763</v>
      </c>
      <c r="M885" s="74">
        <v>0.11</v>
      </c>
      <c r="N885" s="75">
        <v>41500</v>
      </c>
      <c r="O885" s="75">
        <v>42230</v>
      </c>
      <c r="P885" s="75">
        <v>42232</v>
      </c>
      <c r="Q885" s="71" t="s">
        <v>625</v>
      </c>
      <c r="R885" s="76">
        <v>94000000</v>
      </c>
      <c r="S885" s="76">
        <v>94000000</v>
      </c>
      <c r="T885" s="76">
        <v>94000000</v>
      </c>
      <c r="U885" s="71">
        <v>0</v>
      </c>
      <c r="V885" s="71">
        <v>94000000</v>
      </c>
      <c r="W885" s="71">
        <v>1229423</v>
      </c>
      <c r="X885" s="77"/>
    </row>
    <row r="886" spans="2:24" ht="12.9" customHeight="1">
      <c r="B886" s="69">
        <v>878</v>
      </c>
      <c r="C886" s="70" t="s">
        <v>45</v>
      </c>
      <c r="D886" s="70" t="s">
        <v>621</v>
      </c>
      <c r="E886" s="70" t="s">
        <v>279</v>
      </c>
      <c r="F886" s="70" t="s">
        <v>68</v>
      </c>
      <c r="G886" s="70" t="s">
        <v>280</v>
      </c>
      <c r="H886" s="70" t="s">
        <v>189</v>
      </c>
      <c r="I886" s="70"/>
      <c r="J886" s="71" t="s">
        <v>2401</v>
      </c>
      <c r="K886" s="72" t="s">
        <v>2402</v>
      </c>
      <c r="L886" s="73" t="s">
        <v>1849</v>
      </c>
      <c r="M886" s="74">
        <v>0.11</v>
      </c>
      <c r="N886" s="75">
        <v>39759</v>
      </c>
      <c r="O886" s="75">
        <v>42089</v>
      </c>
      <c r="P886" s="75">
        <v>41854</v>
      </c>
      <c r="Q886" s="71" t="s">
        <v>625</v>
      </c>
      <c r="R886" s="76">
        <v>400000000</v>
      </c>
      <c r="S886" s="76">
        <v>389977013</v>
      </c>
      <c r="T886" s="76">
        <v>389977013</v>
      </c>
      <c r="U886" s="71">
        <v>0</v>
      </c>
      <c r="V886" s="71">
        <v>389977013</v>
      </c>
      <c r="W886" s="71">
        <v>47146993</v>
      </c>
      <c r="X886" s="77"/>
    </row>
    <row r="887" spans="2:24" ht="12.9" customHeight="1">
      <c r="B887" s="69">
        <v>879</v>
      </c>
      <c r="C887" s="70" t="s">
        <v>45</v>
      </c>
      <c r="D887" s="70" t="s">
        <v>621</v>
      </c>
      <c r="E887" s="70" t="s">
        <v>279</v>
      </c>
      <c r="F887" s="70" t="s">
        <v>68</v>
      </c>
      <c r="G887" s="70" t="s">
        <v>280</v>
      </c>
      <c r="H887" s="70" t="s">
        <v>189</v>
      </c>
      <c r="I887" s="70"/>
      <c r="J887" s="71" t="s">
        <v>2403</v>
      </c>
      <c r="K887" s="72" t="s">
        <v>2404</v>
      </c>
      <c r="L887" s="73" t="s">
        <v>1849</v>
      </c>
      <c r="M887" s="74">
        <v>0.11</v>
      </c>
      <c r="N887" s="75">
        <v>39898</v>
      </c>
      <c r="O887" s="75">
        <v>42089</v>
      </c>
      <c r="P887" s="75">
        <v>41847</v>
      </c>
      <c r="Q887" s="71" t="s">
        <v>625</v>
      </c>
      <c r="R887" s="76">
        <v>80000000</v>
      </c>
      <c r="S887" s="76">
        <v>80000000</v>
      </c>
      <c r="T887" s="76">
        <v>80000000</v>
      </c>
      <c r="U887" s="71">
        <v>0</v>
      </c>
      <c r="V887" s="71">
        <v>80000000</v>
      </c>
      <c r="W887" s="71">
        <v>9482959</v>
      </c>
      <c r="X887" s="77"/>
    </row>
    <row r="888" spans="2:24" ht="12.9" customHeight="1">
      <c r="B888" s="69">
        <v>880</v>
      </c>
      <c r="C888" s="70" t="s">
        <v>45</v>
      </c>
      <c r="D888" s="70" t="s">
        <v>621</v>
      </c>
      <c r="E888" s="70" t="s">
        <v>279</v>
      </c>
      <c r="F888" s="70" t="s">
        <v>68</v>
      </c>
      <c r="G888" s="70" t="s">
        <v>280</v>
      </c>
      <c r="H888" s="70" t="s">
        <v>189</v>
      </c>
      <c r="I888" s="70"/>
      <c r="J888" s="71" t="s">
        <v>2405</v>
      </c>
      <c r="K888" s="72" t="s">
        <v>2406</v>
      </c>
      <c r="L888" s="73" t="s">
        <v>1849</v>
      </c>
      <c r="M888" s="74">
        <v>0.11</v>
      </c>
      <c r="N888" s="75">
        <v>40273</v>
      </c>
      <c r="O888" s="75">
        <v>42089</v>
      </c>
      <c r="P888" s="75">
        <v>41834</v>
      </c>
      <c r="Q888" s="71" t="s">
        <v>625</v>
      </c>
      <c r="R888" s="76">
        <v>319000000</v>
      </c>
      <c r="S888" s="76">
        <v>319000000</v>
      </c>
      <c r="T888" s="76">
        <v>319000000</v>
      </c>
      <c r="U888" s="71">
        <v>0</v>
      </c>
      <c r="V888" s="71">
        <v>319000000</v>
      </c>
      <c r="W888" s="71">
        <v>38872053</v>
      </c>
      <c r="X888" s="77"/>
    </row>
    <row r="889" spans="2:24" ht="12.9" customHeight="1">
      <c r="B889" s="69">
        <v>881</v>
      </c>
      <c r="C889" s="70" t="s">
        <v>45</v>
      </c>
      <c r="D889" s="70" t="s">
        <v>621</v>
      </c>
      <c r="E889" s="70" t="s">
        <v>279</v>
      </c>
      <c r="F889" s="70" t="s">
        <v>68</v>
      </c>
      <c r="G889" s="70" t="s">
        <v>280</v>
      </c>
      <c r="H889" s="70" t="s">
        <v>189</v>
      </c>
      <c r="I889" s="70"/>
      <c r="J889" s="71" t="s">
        <v>2407</v>
      </c>
      <c r="K889" s="72" t="s">
        <v>2408</v>
      </c>
      <c r="L889" s="73" t="s">
        <v>757</v>
      </c>
      <c r="M889" s="78"/>
      <c r="N889" s="75">
        <v>42072</v>
      </c>
      <c r="O889" s="75"/>
      <c r="P889" s="75"/>
      <c r="Q889" s="71" t="s">
        <v>625</v>
      </c>
      <c r="R889" s="76">
        <v>7493590</v>
      </c>
      <c r="S889" s="76">
        <v>0</v>
      </c>
      <c r="T889" s="76">
        <v>0</v>
      </c>
      <c r="U889" s="71">
        <v>7493590</v>
      </c>
      <c r="V889" s="71">
        <v>7493590</v>
      </c>
      <c r="W889" s="71">
        <v>0</v>
      </c>
      <c r="X889" s="77" t="s">
        <v>892</v>
      </c>
    </row>
    <row r="890" spans="2:24" ht="12.9" customHeight="1">
      <c r="B890" s="69">
        <v>882</v>
      </c>
      <c r="C890" s="70" t="s">
        <v>45</v>
      </c>
      <c r="D890" s="70" t="s">
        <v>621</v>
      </c>
      <c r="E890" s="70" t="s">
        <v>281</v>
      </c>
      <c r="F890" s="70" t="s">
        <v>282</v>
      </c>
      <c r="G890" s="70" t="s">
        <v>129</v>
      </c>
      <c r="H890" s="70" t="s">
        <v>52</v>
      </c>
      <c r="I890" s="70"/>
      <c r="J890" s="71" t="s">
        <v>2409</v>
      </c>
      <c r="K890" s="72" t="s">
        <v>2410</v>
      </c>
      <c r="L890" s="73" t="s">
        <v>624</v>
      </c>
      <c r="M890" s="74">
        <v>0.11</v>
      </c>
      <c r="N890" s="75">
        <v>42075</v>
      </c>
      <c r="O890" s="75">
        <v>42440</v>
      </c>
      <c r="P890" s="75">
        <v>42221</v>
      </c>
      <c r="Q890" s="71" t="s">
        <v>625</v>
      </c>
      <c r="R890" s="76">
        <v>100000000</v>
      </c>
      <c r="S890" s="76">
        <v>100000000</v>
      </c>
      <c r="T890" s="76">
        <v>100000000</v>
      </c>
      <c r="U890" s="71">
        <v>0</v>
      </c>
      <c r="V890" s="71">
        <v>100000000</v>
      </c>
      <c r="W890" s="71">
        <v>1553831</v>
      </c>
      <c r="X890" s="77"/>
    </row>
    <row r="891" spans="2:24" ht="12.9" customHeight="1">
      <c r="B891" s="69">
        <v>883</v>
      </c>
      <c r="C891" s="70" t="s">
        <v>45</v>
      </c>
      <c r="D891" s="70" t="s">
        <v>621</v>
      </c>
      <c r="E891" s="70" t="s">
        <v>281</v>
      </c>
      <c r="F891" s="70" t="s">
        <v>282</v>
      </c>
      <c r="G891" s="70" t="s">
        <v>129</v>
      </c>
      <c r="H891" s="70" t="s">
        <v>52</v>
      </c>
      <c r="I891" s="70"/>
      <c r="J891" s="71" t="s">
        <v>2411</v>
      </c>
      <c r="K891" s="72" t="s">
        <v>2412</v>
      </c>
      <c r="L891" s="73" t="s">
        <v>624</v>
      </c>
      <c r="M891" s="74">
        <v>0.11</v>
      </c>
      <c r="N891" s="75">
        <v>40890</v>
      </c>
      <c r="O891" s="75">
        <v>42342</v>
      </c>
      <c r="P891" s="75">
        <v>42221</v>
      </c>
      <c r="Q891" s="71" t="s">
        <v>625</v>
      </c>
      <c r="R891" s="76">
        <v>190000000</v>
      </c>
      <c r="S891" s="76">
        <v>190000000</v>
      </c>
      <c r="T891" s="76">
        <v>190000000</v>
      </c>
      <c r="U891" s="71">
        <v>0</v>
      </c>
      <c r="V891" s="71">
        <v>190000000</v>
      </c>
      <c r="W891" s="71">
        <v>3304159</v>
      </c>
      <c r="X891" s="77"/>
    </row>
    <row r="892" spans="2:24" ht="12.9" customHeight="1">
      <c r="B892" s="69">
        <v>884</v>
      </c>
      <c r="C892" s="70" t="s">
        <v>45</v>
      </c>
      <c r="D892" s="70" t="s">
        <v>621</v>
      </c>
      <c r="E892" s="70" t="s">
        <v>281</v>
      </c>
      <c r="F892" s="70" t="s">
        <v>282</v>
      </c>
      <c r="G892" s="70" t="s">
        <v>129</v>
      </c>
      <c r="H892" s="70" t="s">
        <v>52</v>
      </c>
      <c r="I892" s="70"/>
      <c r="J892" s="71" t="s">
        <v>2413</v>
      </c>
      <c r="K892" s="72" t="s">
        <v>2414</v>
      </c>
      <c r="L892" s="73" t="s">
        <v>624</v>
      </c>
      <c r="M892" s="74">
        <v>0.11</v>
      </c>
      <c r="N892" s="75">
        <v>40623</v>
      </c>
      <c r="O892" s="75">
        <v>42450</v>
      </c>
      <c r="P892" s="75">
        <v>42200</v>
      </c>
      <c r="Q892" s="71" t="s">
        <v>625</v>
      </c>
      <c r="R892" s="76">
        <v>100000000</v>
      </c>
      <c r="S892" s="76">
        <v>100000000</v>
      </c>
      <c r="T892" s="76">
        <v>100000000</v>
      </c>
      <c r="U892" s="71">
        <v>0</v>
      </c>
      <c r="V892" s="71">
        <v>100000000</v>
      </c>
      <c r="W892" s="71">
        <v>1984321</v>
      </c>
      <c r="X892" s="77"/>
    </row>
    <row r="893" spans="2:24" ht="12.9" customHeight="1">
      <c r="B893" s="69">
        <v>885</v>
      </c>
      <c r="C893" s="70" t="s">
        <v>45</v>
      </c>
      <c r="D893" s="70" t="s">
        <v>621</v>
      </c>
      <c r="E893" s="70" t="s">
        <v>281</v>
      </c>
      <c r="F893" s="70" t="s">
        <v>282</v>
      </c>
      <c r="G893" s="70" t="s">
        <v>129</v>
      </c>
      <c r="H893" s="70" t="s">
        <v>52</v>
      </c>
      <c r="I893" s="70"/>
      <c r="J893" s="71" t="s">
        <v>2415</v>
      </c>
      <c r="K893" s="72" t="s">
        <v>2416</v>
      </c>
      <c r="L893" s="73" t="s">
        <v>624</v>
      </c>
      <c r="M893" s="74">
        <v>0.11</v>
      </c>
      <c r="N893" s="75">
        <v>40886</v>
      </c>
      <c r="O893" s="75">
        <v>42342</v>
      </c>
      <c r="P893" s="75">
        <v>42200</v>
      </c>
      <c r="Q893" s="71" t="s">
        <v>625</v>
      </c>
      <c r="R893" s="76">
        <v>100000000</v>
      </c>
      <c r="S893" s="76">
        <v>95000000</v>
      </c>
      <c r="T893" s="76">
        <v>95000000</v>
      </c>
      <c r="U893" s="71">
        <v>0</v>
      </c>
      <c r="V893" s="71">
        <v>95000000</v>
      </c>
      <c r="W893" s="71">
        <v>1348426</v>
      </c>
      <c r="X893" s="77"/>
    </row>
    <row r="894" spans="2:24" ht="12.9" customHeight="1">
      <c r="B894" s="69">
        <v>886</v>
      </c>
      <c r="C894" s="70" t="s">
        <v>45</v>
      </c>
      <c r="D894" s="70" t="s">
        <v>621</v>
      </c>
      <c r="E894" s="70" t="s">
        <v>281</v>
      </c>
      <c r="F894" s="70" t="s">
        <v>282</v>
      </c>
      <c r="G894" s="70" t="s">
        <v>129</v>
      </c>
      <c r="H894" s="70" t="s">
        <v>52</v>
      </c>
      <c r="I894" s="70"/>
      <c r="J894" s="71" t="s">
        <v>2417</v>
      </c>
      <c r="K894" s="72" t="s">
        <v>2418</v>
      </c>
      <c r="L894" s="73" t="s">
        <v>624</v>
      </c>
      <c r="M894" s="74">
        <v>0.11</v>
      </c>
      <c r="N894" s="75">
        <v>41421</v>
      </c>
      <c r="O894" s="75">
        <v>42496</v>
      </c>
      <c r="P894" s="75">
        <v>42200</v>
      </c>
      <c r="Q894" s="71" t="s">
        <v>625</v>
      </c>
      <c r="R894" s="76">
        <v>50000000</v>
      </c>
      <c r="S894" s="76">
        <v>50000000</v>
      </c>
      <c r="T894" s="76">
        <v>50000000</v>
      </c>
      <c r="U894" s="71">
        <v>0</v>
      </c>
      <c r="V894" s="71">
        <v>50000000</v>
      </c>
      <c r="W894" s="71">
        <v>891432</v>
      </c>
      <c r="X894" s="77"/>
    </row>
    <row r="895" spans="2:24" ht="12.9" customHeight="1">
      <c r="B895" s="69">
        <v>887</v>
      </c>
      <c r="C895" s="70" t="s">
        <v>45</v>
      </c>
      <c r="D895" s="70" t="s">
        <v>621</v>
      </c>
      <c r="E895" s="70" t="s">
        <v>281</v>
      </c>
      <c r="F895" s="70" t="s">
        <v>282</v>
      </c>
      <c r="G895" s="70" t="s">
        <v>129</v>
      </c>
      <c r="H895" s="70" t="s">
        <v>52</v>
      </c>
      <c r="I895" s="70"/>
      <c r="J895" s="71" t="s">
        <v>2419</v>
      </c>
      <c r="K895" s="72" t="s">
        <v>2420</v>
      </c>
      <c r="L895" s="73" t="s">
        <v>624</v>
      </c>
      <c r="M895" s="74">
        <v>0.11</v>
      </c>
      <c r="N895" s="75">
        <v>41835</v>
      </c>
      <c r="O895" s="75">
        <v>42931</v>
      </c>
      <c r="P895" s="75">
        <v>42199</v>
      </c>
      <c r="Q895" s="71" t="s">
        <v>625</v>
      </c>
      <c r="R895" s="76">
        <v>50000000</v>
      </c>
      <c r="S895" s="76">
        <v>24452110</v>
      </c>
      <c r="T895" s="76">
        <v>24452110</v>
      </c>
      <c r="U895" s="71">
        <v>0</v>
      </c>
      <c r="V895" s="71">
        <v>24452110</v>
      </c>
      <c r="W895" s="71">
        <v>572897</v>
      </c>
      <c r="X895" s="77"/>
    </row>
    <row r="896" spans="2:24" ht="12.9" customHeight="1">
      <c r="B896" s="69">
        <v>888</v>
      </c>
      <c r="C896" s="70" t="s">
        <v>45</v>
      </c>
      <c r="D896" s="70" t="s">
        <v>621</v>
      </c>
      <c r="E896" s="70" t="s">
        <v>281</v>
      </c>
      <c r="F896" s="70" t="s">
        <v>282</v>
      </c>
      <c r="G896" s="70" t="s">
        <v>129</v>
      </c>
      <c r="H896" s="70" t="s">
        <v>52</v>
      </c>
      <c r="I896" s="70"/>
      <c r="J896" s="71" t="s">
        <v>2421</v>
      </c>
      <c r="K896" s="72" t="s">
        <v>2422</v>
      </c>
      <c r="L896" s="73" t="s">
        <v>624</v>
      </c>
      <c r="M896" s="74">
        <v>0.10618999999999999</v>
      </c>
      <c r="N896" s="75">
        <v>42075</v>
      </c>
      <c r="O896" s="75">
        <v>42441</v>
      </c>
      <c r="P896" s="75">
        <v>42196</v>
      </c>
      <c r="Q896" s="71" t="s">
        <v>625</v>
      </c>
      <c r="R896" s="76">
        <v>100000000</v>
      </c>
      <c r="S896" s="76">
        <v>100000000</v>
      </c>
      <c r="T896" s="76">
        <v>100000000</v>
      </c>
      <c r="U896" s="71">
        <v>0</v>
      </c>
      <c r="V896" s="71">
        <v>100000000</v>
      </c>
      <c r="W896" s="71">
        <v>1446511</v>
      </c>
      <c r="X896" s="77"/>
    </row>
    <row r="897" spans="2:24" ht="12.9" customHeight="1">
      <c r="B897" s="69">
        <v>889</v>
      </c>
      <c r="C897" s="70" t="s">
        <v>45</v>
      </c>
      <c r="D897" s="70" t="s">
        <v>621</v>
      </c>
      <c r="E897" s="70" t="s">
        <v>281</v>
      </c>
      <c r="F897" s="70" t="s">
        <v>282</v>
      </c>
      <c r="G897" s="70" t="s">
        <v>129</v>
      </c>
      <c r="H897" s="70" t="s">
        <v>52</v>
      </c>
      <c r="I897" s="70"/>
      <c r="J897" s="71" t="s">
        <v>2423</v>
      </c>
      <c r="K897" s="72" t="s">
        <v>2424</v>
      </c>
      <c r="L897" s="73" t="s">
        <v>624</v>
      </c>
      <c r="M897" s="74">
        <v>0.11</v>
      </c>
      <c r="N897" s="75">
        <v>42089</v>
      </c>
      <c r="O897" s="75">
        <v>42273</v>
      </c>
      <c r="P897" s="75">
        <v>42210</v>
      </c>
      <c r="Q897" s="71" t="s">
        <v>625</v>
      </c>
      <c r="R897" s="76">
        <v>100000000</v>
      </c>
      <c r="S897" s="76">
        <v>92392358</v>
      </c>
      <c r="T897" s="76">
        <v>92392358</v>
      </c>
      <c r="U897" s="71">
        <v>0</v>
      </c>
      <c r="V897" s="71">
        <v>92392358</v>
      </c>
      <c r="W897" s="71">
        <v>1463059</v>
      </c>
      <c r="X897" s="77"/>
    </row>
    <row r="898" spans="2:24" ht="12.9" customHeight="1">
      <c r="B898" s="69">
        <v>890</v>
      </c>
      <c r="C898" s="70" t="s">
        <v>45</v>
      </c>
      <c r="D898" s="70" t="s">
        <v>621</v>
      </c>
      <c r="E898" s="70" t="s">
        <v>281</v>
      </c>
      <c r="F898" s="70" t="s">
        <v>282</v>
      </c>
      <c r="G898" s="70" t="s">
        <v>129</v>
      </c>
      <c r="H898" s="70" t="s">
        <v>52</v>
      </c>
      <c r="I898" s="70"/>
      <c r="J898" s="71" t="s">
        <v>2425</v>
      </c>
      <c r="K898" s="72" t="s">
        <v>2426</v>
      </c>
      <c r="L898" s="73" t="s">
        <v>669</v>
      </c>
      <c r="M898" s="74">
        <v>0.25</v>
      </c>
      <c r="N898" s="75">
        <v>42212</v>
      </c>
      <c r="O898" s="75">
        <v>43374</v>
      </c>
      <c r="P898" s="75">
        <v>42277</v>
      </c>
      <c r="Q898" s="71" t="s">
        <v>625</v>
      </c>
      <c r="R898" s="76">
        <v>7957598</v>
      </c>
      <c r="S898" s="76">
        <v>7957598</v>
      </c>
      <c r="T898" s="76">
        <v>7957598</v>
      </c>
      <c r="U898" s="71">
        <v>0</v>
      </c>
      <c r="V898" s="71">
        <v>7957598</v>
      </c>
      <c r="W898" s="71">
        <v>207480</v>
      </c>
      <c r="X898" s="77"/>
    </row>
    <row r="899" spans="2:24" ht="12.9" customHeight="1">
      <c r="B899" s="69">
        <v>891</v>
      </c>
      <c r="C899" s="70" t="s">
        <v>45</v>
      </c>
      <c r="D899" s="70" t="s">
        <v>621</v>
      </c>
      <c r="E899" s="70" t="s">
        <v>284</v>
      </c>
      <c r="F899" s="70" t="s">
        <v>285</v>
      </c>
      <c r="G899" s="70" t="s">
        <v>286</v>
      </c>
      <c r="H899" s="70" t="s">
        <v>155</v>
      </c>
      <c r="I899" s="70"/>
      <c r="J899" s="71" t="s">
        <v>2427</v>
      </c>
      <c r="K899" s="72" t="s">
        <v>2428</v>
      </c>
      <c r="L899" s="73" t="s">
        <v>624</v>
      </c>
      <c r="M899" s="74">
        <v>0.11</v>
      </c>
      <c r="N899" s="75">
        <v>41088</v>
      </c>
      <c r="O899" s="75">
        <v>42183</v>
      </c>
      <c r="P899" s="75">
        <v>42183</v>
      </c>
      <c r="Q899" s="71" t="s">
        <v>625</v>
      </c>
      <c r="R899" s="76">
        <v>674000000</v>
      </c>
      <c r="S899" s="76">
        <v>674000000</v>
      </c>
      <c r="T899" s="76">
        <v>674000000</v>
      </c>
      <c r="U899" s="71">
        <v>0</v>
      </c>
      <c r="V899" s="71">
        <v>674000000</v>
      </c>
      <c r="W899" s="71">
        <v>18806169</v>
      </c>
      <c r="X899" s="77"/>
    </row>
    <row r="900" spans="2:24" ht="12.9" customHeight="1">
      <c r="B900" s="69">
        <v>892</v>
      </c>
      <c r="C900" s="70" t="s">
        <v>45</v>
      </c>
      <c r="D900" s="70" t="s">
        <v>621</v>
      </c>
      <c r="E900" s="70" t="s">
        <v>284</v>
      </c>
      <c r="F900" s="70" t="s">
        <v>285</v>
      </c>
      <c r="G900" s="70" t="s">
        <v>286</v>
      </c>
      <c r="H900" s="70" t="s">
        <v>155</v>
      </c>
      <c r="I900" s="70"/>
      <c r="J900" s="71" t="s">
        <v>2429</v>
      </c>
      <c r="K900" s="72" t="s">
        <v>2430</v>
      </c>
      <c r="L900" s="73" t="s">
        <v>624</v>
      </c>
      <c r="M900" s="74">
        <v>0.11</v>
      </c>
      <c r="N900" s="75">
        <v>41803</v>
      </c>
      <c r="O900" s="75">
        <v>42531</v>
      </c>
      <c r="P900" s="75">
        <v>42194</v>
      </c>
      <c r="Q900" s="71" t="s">
        <v>625</v>
      </c>
      <c r="R900" s="76">
        <v>287000000</v>
      </c>
      <c r="S900" s="76">
        <v>53400000</v>
      </c>
      <c r="T900" s="76">
        <v>53400000</v>
      </c>
      <c r="U900" s="71">
        <v>0</v>
      </c>
      <c r="V900" s="71">
        <v>53400000</v>
      </c>
      <c r="W900" s="71">
        <v>1141244</v>
      </c>
      <c r="X900" s="77"/>
    </row>
    <row r="901" spans="2:24" ht="12.9" customHeight="1">
      <c r="B901" s="69">
        <v>893</v>
      </c>
      <c r="C901" s="70" t="s">
        <v>45</v>
      </c>
      <c r="D901" s="70" t="s">
        <v>621</v>
      </c>
      <c r="E901" s="70" t="s">
        <v>284</v>
      </c>
      <c r="F901" s="70" t="s">
        <v>285</v>
      </c>
      <c r="G901" s="70" t="s">
        <v>286</v>
      </c>
      <c r="H901" s="70" t="s">
        <v>155</v>
      </c>
      <c r="I901" s="70"/>
      <c r="J901" s="71" t="s">
        <v>2431</v>
      </c>
      <c r="K901" s="72" t="s">
        <v>1730</v>
      </c>
      <c r="L901" s="73" t="s">
        <v>757</v>
      </c>
      <c r="M901" s="78"/>
      <c r="N901" s="75">
        <v>42251</v>
      </c>
      <c r="O901" s="75"/>
      <c r="P901" s="75"/>
      <c r="Q901" s="71" t="s">
        <v>625</v>
      </c>
      <c r="R901" s="76">
        <v>1078810</v>
      </c>
      <c r="S901" s="76">
        <v>0</v>
      </c>
      <c r="T901" s="76">
        <v>0</v>
      </c>
      <c r="U901" s="71">
        <v>1078810</v>
      </c>
      <c r="V901" s="71">
        <v>1078810</v>
      </c>
      <c r="W901" s="71">
        <v>0</v>
      </c>
      <c r="X901" s="77" t="s">
        <v>1018</v>
      </c>
    </row>
    <row r="902" spans="2:24" ht="12.9" customHeight="1">
      <c r="B902" s="69">
        <v>894</v>
      </c>
      <c r="C902" s="70" t="s">
        <v>45</v>
      </c>
      <c r="D902" s="70" t="s">
        <v>621</v>
      </c>
      <c r="E902" s="70" t="s">
        <v>287</v>
      </c>
      <c r="F902" s="70" t="s">
        <v>288</v>
      </c>
      <c r="G902" s="70" t="s">
        <v>289</v>
      </c>
      <c r="H902" s="70" t="s">
        <v>155</v>
      </c>
      <c r="I902" s="70"/>
      <c r="J902" s="71" t="s">
        <v>2432</v>
      </c>
      <c r="K902" s="72" t="s">
        <v>2433</v>
      </c>
      <c r="L902" s="73" t="s">
        <v>624</v>
      </c>
      <c r="M902" s="74">
        <v>0.11</v>
      </c>
      <c r="N902" s="75">
        <v>41421</v>
      </c>
      <c r="O902" s="75">
        <v>42511</v>
      </c>
      <c r="P902" s="75">
        <v>42208</v>
      </c>
      <c r="Q902" s="71" t="s">
        <v>625</v>
      </c>
      <c r="R902" s="76">
        <v>240000000</v>
      </c>
      <c r="S902" s="76">
        <v>40000000</v>
      </c>
      <c r="T902" s="76">
        <v>40000000</v>
      </c>
      <c r="U902" s="71">
        <v>0</v>
      </c>
      <c r="V902" s="71">
        <v>40000000</v>
      </c>
      <c r="W902" s="71">
        <v>497841</v>
      </c>
      <c r="X902" s="77"/>
    </row>
    <row r="903" spans="2:24" ht="12.9" customHeight="1">
      <c r="B903" s="69">
        <v>895</v>
      </c>
      <c r="C903" s="70" t="s">
        <v>45</v>
      </c>
      <c r="D903" s="70" t="s">
        <v>621</v>
      </c>
      <c r="E903" s="70" t="s">
        <v>287</v>
      </c>
      <c r="F903" s="70" t="s">
        <v>288</v>
      </c>
      <c r="G903" s="70" t="s">
        <v>289</v>
      </c>
      <c r="H903" s="70" t="s">
        <v>155</v>
      </c>
      <c r="I903" s="70"/>
      <c r="J903" s="71" t="s">
        <v>2434</v>
      </c>
      <c r="K903" s="72" t="s">
        <v>2435</v>
      </c>
      <c r="L903" s="73" t="s">
        <v>624</v>
      </c>
      <c r="M903" s="74">
        <v>9.3560000000000004E-2</v>
      </c>
      <c r="N903" s="75">
        <v>41780</v>
      </c>
      <c r="O903" s="75">
        <v>42511</v>
      </c>
      <c r="P903" s="75">
        <v>42205</v>
      </c>
      <c r="Q903" s="71" t="s">
        <v>625</v>
      </c>
      <c r="R903" s="76">
        <v>200000000</v>
      </c>
      <c r="S903" s="76">
        <v>200000000</v>
      </c>
      <c r="T903" s="76">
        <v>200000000</v>
      </c>
      <c r="U903" s="71">
        <v>0</v>
      </c>
      <c r="V903" s="71">
        <v>200000000</v>
      </c>
      <c r="W903" s="71">
        <v>1859659</v>
      </c>
      <c r="X903" s="77"/>
    </row>
    <row r="904" spans="2:24" ht="12.9" customHeight="1">
      <c r="B904" s="69">
        <v>896</v>
      </c>
      <c r="C904" s="70" t="s">
        <v>45</v>
      </c>
      <c r="D904" s="70" t="s">
        <v>621</v>
      </c>
      <c r="E904" s="70" t="s">
        <v>287</v>
      </c>
      <c r="F904" s="70" t="s">
        <v>288</v>
      </c>
      <c r="G904" s="70" t="s">
        <v>289</v>
      </c>
      <c r="H904" s="70" t="s">
        <v>155</v>
      </c>
      <c r="I904" s="70"/>
      <c r="J904" s="71" t="s">
        <v>2436</v>
      </c>
      <c r="K904" s="72" t="s">
        <v>2437</v>
      </c>
      <c r="L904" s="73" t="s">
        <v>624</v>
      </c>
      <c r="M904" s="74">
        <v>0.11</v>
      </c>
      <c r="N904" s="75">
        <v>42027</v>
      </c>
      <c r="O904" s="75">
        <v>42392</v>
      </c>
      <c r="P904" s="75">
        <v>42178</v>
      </c>
      <c r="Q904" s="71" t="s">
        <v>625</v>
      </c>
      <c r="R904" s="76">
        <v>480000000</v>
      </c>
      <c r="S904" s="76">
        <v>480000000</v>
      </c>
      <c r="T904" s="76">
        <v>480000000</v>
      </c>
      <c r="U904" s="71">
        <v>0</v>
      </c>
      <c r="V904" s="71">
        <v>480000000</v>
      </c>
      <c r="W904" s="71">
        <v>10414809</v>
      </c>
      <c r="X904" s="77"/>
    </row>
    <row r="905" spans="2:24" ht="12.9" customHeight="1">
      <c r="B905" s="69">
        <v>897</v>
      </c>
      <c r="C905" s="70" t="s">
        <v>45</v>
      </c>
      <c r="D905" s="70" t="s">
        <v>621</v>
      </c>
      <c r="E905" s="70" t="s">
        <v>291</v>
      </c>
      <c r="F905" s="70" t="s">
        <v>292</v>
      </c>
      <c r="G905" s="70" t="s">
        <v>129</v>
      </c>
      <c r="H905" s="70" t="s">
        <v>52</v>
      </c>
      <c r="I905" s="70"/>
      <c r="J905" s="71" t="s">
        <v>2438</v>
      </c>
      <c r="K905" s="72" t="s">
        <v>2439</v>
      </c>
      <c r="L905" s="73" t="s">
        <v>624</v>
      </c>
      <c r="M905" s="74">
        <v>0.11</v>
      </c>
      <c r="N905" s="75">
        <v>40147</v>
      </c>
      <c r="O905" s="75">
        <v>42431</v>
      </c>
      <c r="P905" s="75">
        <v>42217</v>
      </c>
      <c r="Q905" s="71" t="s">
        <v>625</v>
      </c>
      <c r="R905" s="76">
        <v>100000000</v>
      </c>
      <c r="S905" s="76">
        <v>98000000</v>
      </c>
      <c r="T905" s="76">
        <v>98000000</v>
      </c>
      <c r="U905" s="71">
        <v>0</v>
      </c>
      <c r="V905" s="71">
        <v>98000000</v>
      </c>
      <c r="W905" s="71">
        <v>1560595</v>
      </c>
      <c r="X905" s="77"/>
    </row>
    <row r="906" spans="2:24" ht="12.9" customHeight="1">
      <c r="B906" s="69">
        <v>898</v>
      </c>
      <c r="C906" s="70" t="s">
        <v>45</v>
      </c>
      <c r="D906" s="70" t="s">
        <v>621</v>
      </c>
      <c r="E906" s="70" t="s">
        <v>291</v>
      </c>
      <c r="F906" s="70" t="s">
        <v>292</v>
      </c>
      <c r="G906" s="70" t="s">
        <v>129</v>
      </c>
      <c r="H906" s="70" t="s">
        <v>52</v>
      </c>
      <c r="I906" s="70"/>
      <c r="J906" s="71" t="s">
        <v>2440</v>
      </c>
      <c r="K906" s="72" t="s">
        <v>2441</v>
      </c>
      <c r="L906" s="73" t="s">
        <v>624</v>
      </c>
      <c r="M906" s="74">
        <v>0.11</v>
      </c>
      <c r="N906" s="75">
        <v>40240</v>
      </c>
      <c r="O906" s="75">
        <v>42248</v>
      </c>
      <c r="P906" s="75">
        <v>42216</v>
      </c>
      <c r="Q906" s="71" t="s">
        <v>625</v>
      </c>
      <c r="R906" s="76">
        <v>100000000</v>
      </c>
      <c r="S906" s="76">
        <v>71500000</v>
      </c>
      <c r="T906" s="76">
        <v>71500000</v>
      </c>
      <c r="U906" s="71">
        <v>0</v>
      </c>
      <c r="V906" s="71">
        <v>71500000</v>
      </c>
      <c r="W906" s="71">
        <v>1198848</v>
      </c>
      <c r="X906" s="77"/>
    </row>
    <row r="907" spans="2:24" ht="12.9" customHeight="1">
      <c r="B907" s="69">
        <v>899</v>
      </c>
      <c r="C907" s="70" t="s">
        <v>45</v>
      </c>
      <c r="D907" s="70" t="s">
        <v>621</v>
      </c>
      <c r="E907" s="70" t="s">
        <v>291</v>
      </c>
      <c r="F907" s="70" t="s">
        <v>292</v>
      </c>
      <c r="G907" s="70" t="s">
        <v>129</v>
      </c>
      <c r="H907" s="70" t="s">
        <v>52</v>
      </c>
      <c r="I907" s="70"/>
      <c r="J907" s="71" t="s">
        <v>2442</v>
      </c>
      <c r="K907" s="72" t="s">
        <v>2443</v>
      </c>
      <c r="L907" s="73" t="s">
        <v>624</v>
      </c>
      <c r="M907" s="74">
        <v>0.11</v>
      </c>
      <c r="N907" s="75">
        <v>40977</v>
      </c>
      <c r="O907" s="75">
        <v>42431</v>
      </c>
      <c r="P907" s="75">
        <v>42217</v>
      </c>
      <c r="Q907" s="71" t="s">
        <v>625</v>
      </c>
      <c r="R907" s="76">
        <v>65000000</v>
      </c>
      <c r="S907" s="76">
        <v>64000000</v>
      </c>
      <c r="T907" s="76">
        <v>64000000</v>
      </c>
      <c r="U907" s="71">
        <v>0</v>
      </c>
      <c r="V907" s="71">
        <v>64000000</v>
      </c>
      <c r="W907" s="71">
        <v>1019163</v>
      </c>
      <c r="X907" s="77"/>
    </row>
    <row r="908" spans="2:24" ht="12.9" customHeight="1">
      <c r="B908" s="69">
        <v>900</v>
      </c>
      <c r="C908" s="70" t="s">
        <v>45</v>
      </c>
      <c r="D908" s="70" t="s">
        <v>621</v>
      </c>
      <c r="E908" s="70" t="s">
        <v>291</v>
      </c>
      <c r="F908" s="70" t="s">
        <v>292</v>
      </c>
      <c r="G908" s="70" t="s">
        <v>129</v>
      </c>
      <c r="H908" s="70" t="s">
        <v>52</v>
      </c>
      <c r="I908" s="70"/>
      <c r="J908" s="71" t="s">
        <v>2444</v>
      </c>
      <c r="K908" s="72" t="s">
        <v>2445</v>
      </c>
      <c r="L908" s="73" t="s">
        <v>624</v>
      </c>
      <c r="M908" s="74">
        <v>0.11</v>
      </c>
      <c r="N908" s="75">
        <v>41005</v>
      </c>
      <c r="O908" s="75">
        <v>42466</v>
      </c>
      <c r="P908" s="75">
        <v>42190</v>
      </c>
      <c r="Q908" s="71" t="s">
        <v>625</v>
      </c>
      <c r="R908" s="76">
        <v>60000000</v>
      </c>
      <c r="S908" s="76">
        <v>60000000</v>
      </c>
      <c r="T908" s="76">
        <v>60000000</v>
      </c>
      <c r="U908" s="71">
        <v>0</v>
      </c>
      <c r="V908" s="71">
        <v>60000000</v>
      </c>
      <c r="W908" s="71">
        <v>1443684</v>
      </c>
      <c r="X908" s="77"/>
    </row>
    <row r="909" spans="2:24" ht="12.9" customHeight="1">
      <c r="B909" s="69">
        <v>901</v>
      </c>
      <c r="C909" s="70" t="s">
        <v>45</v>
      </c>
      <c r="D909" s="70" t="s">
        <v>621</v>
      </c>
      <c r="E909" s="70" t="s">
        <v>291</v>
      </c>
      <c r="F909" s="70" t="s">
        <v>292</v>
      </c>
      <c r="G909" s="70" t="s">
        <v>129</v>
      </c>
      <c r="H909" s="70" t="s">
        <v>52</v>
      </c>
      <c r="I909" s="70"/>
      <c r="J909" s="71" t="s">
        <v>2446</v>
      </c>
      <c r="K909" s="72" t="s">
        <v>2447</v>
      </c>
      <c r="L909" s="73" t="s">
        <v>807</v>
      </c>
      <c r="M909" s="74">
        <v>0.11</v>
      </c>
      <c r="N909" s="75">
        <v>41913</v>
      </c>
      <c r="O909" s="75">
        <v>42182</v>
      </c>
      <c r="P909" s="75">
        <v>42222</v>
      </c>
      <c r="Q909" s="71" t="s">
        <v>625</v>
      </c>
      <c r="R909" s="76">
        <v>116600000</v>
      </c>
      <c r="S909" s="76">
        <v>116455409</v>
      </c>
      <c r="T909" s="76">
        <v>116455409</v>
      </c>
      <c r="U909" s="71">
        <v>0</v>
      </c>
      <c r="V909" s="71">
        <v>116455409</v>
      </c>
      <c r="W909" s="71">
        <v>1895192</v>
      </c>
      <c r="X909" s="77"/>
    </row>
    <row r="910" spans="2:24" ht="12.9" customHeight="1">
      <c r="B910" s="69">
        <v>902</v>
      </c>
      <c r="C910" s="70" t="s">
        <v>45</v>
      </c>
      <c r="D910" s="70" t="s">
        <v>621</v>
      </c>
      <c r="E910" s="70" t="s">
        <v>291</v>
      </c>
      <c r="F910" s="70" t="s">
        <v>292</v>
      </c>
      <c r="G910" s="70" t="s">
        <v>129</v>
      </c>
      <c r="H910" s="70" t="s">
        <v>52</v>
      </c>
      <c r="I910" s="70"/>
      <c r="J910" s="71" t="s">
        <v>2448</v>
      </c>
      <c r="K910" s="72" t="s">
        <v>2449</v>
      </c>
      <c r="L910" s="73" t="s">
        <v>624</v>
      </c>
      <c r="M910" s="74">
        <v>0.11</v>
      </c>
      <c r="N910" s="75">
        <v>41946</v>
      </c>
      <c r="O910" s="75">
        <v>42311</v>
      </c>
      <c r="P910" s="75">
        <v>42218</v>
      </c>
      <c r="Q910" s="71" t="s">
        <v>625</v>
      </c>
      <c r="R910" s="76">
        <v>250000000</v>
      </c>
      <c r="S910" s="76">
        <v>250000000</v>
      </c>
      <c r="T910" s="76">
        <v>250000000</v>
      </c>
      <c r="U910" s="71">
        <v>0</v>
      </c>
      <c r="V910" s="71">
        <v>250000000</v>
      </c>
      <c r="W910" s="71">
        <v>2172073</v>
      </c>
      <c r="X910" s="77"/>
    </row>
    <row r="911" spans="2:24" ht="12.9" customHeight="1">
      <c r="B911" s="69">
        <v>903</v>
      </c>
      <c r="C911" s="70" t="s">
        <v>45</v>
      </c>
      <c r="D911" s="70" t="s">
        <v>621</v>
      </c>
      <c r="E911" s="70" t="s">
        <v>291</v>
      </c>
      <c r="F911" s="70" t="s">
        <v>292</v>
      </c>
      <c r="G911" s="70" t="s">
        <v>129</v>
      </c>
      <c r="H911" s="70" t="s">
        <v>52</v>
      </c>
      <c r="I911" s="70"/>
      <c r="J911" s="71" t="s">
        <v>2450</v>
      </c>
      <c r="K911" s="72" t="s">
        <v>2451</v>
      </c>
      <c r="L911" s="73" t="s">
        <v>807</v>
      </c>
      <c r="M911" s="74">
        <v>0.11</v>
      </c>
      <c r="N911" s="75">
        <v>42172</v>
      </c>
      <c r="O911" s="75">
        <v>42324</v>
      </c>
      <c r="P911" s="75">
        <v>42209</v>
      </c>
      <c r="Q911" s="71" t="s">
        <v>625</v>
      </c>
      <c r="R911" s="76">
        <v>23100000</v>
      </c>
      <c r="S911" s="76">
        <v>23100000</v>
      </c>
      <c r="T911" s="76">
        <v>23100000</v>
      </c>
      <c r="U911" s="71">
        <v>0</v>
      </c>
      <c r="V911" s="71">
        <v>23100000</v>
      </c>
      <c r="W911" s="71">
        <v>314052</v>
      </c>
      <c r="X911" s="77"/>
    </row>
    <row r="912" spans="2:24" ht="12.9" customHeight="1">
      <c r="B912" s="69">
        <v>904</v>
      </c>
      <c r="C912" s="70" t="s">
        <v>45</v>
      </c>
      <c r="D912" s="70" t="s">
        <v>621</v>
      </c>
      <c r="E912" s="70" t="s">
        <v>294</v>
      </c>
      <c r="F912" s="70" t="s">
        <v>295</v>
      </c>
      <c r="G912" s="70" t="s">
        <v>296</v>
      </c>
      <c r="H912" s="70" t="s">
        <v>52</v>
      </c>
      <c r="I912" s="70"/>
      <c r="J912" s="71" t="s">
        <v>2452</v>
      </c>
      <c r="K912" s="72" t="s">
        <v>2453</v>
      </c>
      <c r="L912" s="73" t="s">
        <v>624</v>
      </c>
      <c r="M912" s="74">
        <v>0.11</v>
      </c>
      <c r="N912" s="75">
        <v>41666</v>
      </c>
      <c r="O912" s="75">
        <v>42426</v>
      </c>
      <c r="P912" s="75">
        <v>42150</v>
      </c>
      <c r="Q912" s="71" t="s">
        <v>625</v>
      </c>
      <c r="R912" s="76">
        <v>100000000</v>
      </c>
      <c r="S912" s="76">
        <v>100000000</v>
      </c>
      <c r="T912" s="76">
        <v>100000000</v>
      </c>
      <c r="U912" s="71">
        <v>0</v>
      </c>
      <c r="V912" s="71">
        <v>100000000</v>
      </c>
      <c r="W912" s="71">
        <v>2916649</v>
      </c>
      <c r="X912" s="77"/>
    </row>
    <row r="913" spans="2:24" ht="12.9" customHeight="1">
      <c r="B913" s="69">
        <v>905</v>
      </c>
      <c r="C913" s="70" t="s">
        <v>45</v>
      </c>
      <c r="D913" s="70" t="s">
        <v>621</v>
      </c>
      <c r="E913" s="70" t="s">
        <v>294</v>
      </c>
      <c r="F913" s="70" t="s">
        <v>295</v>
      </c>
      <c r="G913" s="70" t="s">
        <v>296</v>
      </c>
      <c r="H913" s="70" t="s">
        <v>52</v>
      </c>
      <c r="I913" s="70"/>
      <c r="J913" s="71" t="s">
        <v>2454</v>
      </c>
      <c r="K913" s="72" t="s">
        <v>2455</v>
      </c>
      <c r="L913" s="73" t="s">
        <v>763</v>
      </c>
      <c r="M913" s="74">
        <v>0.10779</v>
      </c>
      <c r="N913" s="75">
        <v>41667</v>
      </c>
      <c r="O913" s="75">
        <v>43493</v>
      </c>
      <c r="P913" s="75">
        <v>42151</v>
      </c>
      <c r="Q913" s="71" t="s">
        <v>625</v>
      </c>
      <c r="R913" s="76">
        <v>480000000</v>
      </c>
      <c r="S913" s="76">
        <v>480000000</v>
      </c>
      <c r="T913" s="76">
        <v>480000000</v>
      </c>
      <c r="U913" s="71">
        <v>0</v>
      </c>
      <c r="V913" s="71">
        <v>480000000</v>
      </c>
      <c r="W913" s="71">
        <v>13398697</v>
      </c>
      <c r="X913" s="77"/>
    </row>
    <row r="914" spans="2:24" ht="12.9" customHeight="1">
      <c r="B914" s="69">
        <v>906</v>
      </c>
      <c r="C914" s="70" t="s">
        <v>45</v>
      </c>
      <c r="D914" s="70" t="s">
        <v>621</v>
      </c>
      <c r="E914" s="70" t="s">
        <v>294</v>
      </c>
      <c r="F914" s="70" t="s">
        <v>295</v>
      </c>
      <c r="G914" s="70" t="s">
        <v>296</v>
      </c>
      <c r="H914" s="70" t="s">
        <v>52</v>
      </c>
      <c r="I914" s="70"/>
      <c r="J914" s="71" t="s">
        <v>2456</v>
      </c>
      <c r="K914" s="72" t="s">
        <v>2457</v>
      </c>
      <c r="L914" s="73" t="s">
        <v>624</v>
      </c>
      <c r="M914" s="74">
        <v>0.11</v>
      </c>
      <c r="N914" s="75">
        <v>41680</v>
      </c>
      <c r="O914" s="75">
        <v>42426</v>
      </c>
      <c r="P914" s="75">
        <v>42150</v>
      </c>
      <c r="Q914" s="71" t="s">
        <v>625</v>
      </c>
      <c r="R914" s="76">
        <v>100000000</v>
      </c>
      <c r="S914" s="76">
        <v>100000000</v>
      </c>
      <c r="T914" s="76">
        <v>100000000</v>
      </c>
      <c r="U914" s="71">
        <v>0</v>
      </c>
      <c r="V914" s="71">
        <v>100000000</v>
      </c>
      <c r="W914" s="71">
        <v>2916649</v>
      </c>
      <c r="X914" s="77"/>
    </row>
    <row r="915" spans="2:24" ht="12.9" customHeight="1">
      <c r="B915" s="69">
        <v>907</v>
      </c>
      <c r="C915" s="70" t="s">
        <v>45</v>
      </c>
      <c r="D915" s="70" t="s">
        <v>621</v>
      </c>
      <c r="E915" s="70" t="s">
        <v>294</v>
      </c>
      <c r="F915" s="70" t="s">
        <v>295</v>
      </c>
      <c r="G915" s="70" t="s">
        <v>296</v>
      </c>
      <c r="H915" s="70" t="s">
        <v>52</v>
      </c>
      <c r="I915" s="70"/>
      <c r="J915" s="71" t="s">
        <v>2458</v>
      </c>
      <c r="K915" s="72" t="s">
        <v>2459</v>
      </c>
      <c r="L915" s="73" t="s">
        <v>669</v>
      </c>
      <c r="M915" s="74">
        <v>0.25</v>
      </c>
      <c r="N915" s="75">
        <v>42178</v>
      </c>
      <c r="O915" s="75">
        <v>42675</v>
      </c>
      <c r="P915" s="75">
        <v>42277</v>
      </c>
      <c r="Q915" s="71" t="s">
        <v>625</v>
      </c>
      <c r="R915" s="76">
        <v>215000</v>
      </c>
      <c r="S915" s="76">
        <v>215000</v>
      </c>
      <c r="T915" s="76">
        <v>215000</v>
      </c>
      <c r="U915" s="71">
        <v>0</v>
      </c>
      <c r="V915" s="71">
        <v>215000</v>
      </c>
      <c r="W915" s="71">
        <v>15844</v>
      </c>
      <c r="X915" s="77"/>
    </row>
    <row r="916" spans="2:24" ht="12.9" customHeight="1">
      <c r="B916" s="69">
        <v>908</v>
      </c>
      <c r="C916" s="70" t="s">
        <v>45</v>
      </c>
      <c r="D916" s="70" t="s">
        <v>621</v>
      </c>
      <c r="E916" s="70" t="s">
        <v>294</v>
      </c>
      <c r="F916" s="70" t="s">
        <v>295</v>
      </c>
      <c r="G916" s="70" t="s">
        <v>296</v>
      </c>
      <c r="H916" s="70" t="s">
        <v>52</v>
      </c>
      <c r="I916" s="70"/>
      <c r="J916" s="71" t="s">
        <v>2460</v>
      </c>
      <c r="K916" s="72" t="s">
        <v>2461</v>
      </c>
      <c r="L916" s="73" t="s">
        <v>757</v>
      </c>
      <c r="M916" s="78"/>
      <c r="N916" s="75">
        <v>42269</v>
      </c>
      <c r="O916" s="75"/>
      <c r="P916" s="75"/>
      <c r="Q916" s="71" t="s">
        <v>625</v>
      </c>
      <c r="R916" s="76">
        <v>2675600</v>
      </c>
      <c r="S916" s="76">
        <v>0</v>
      </c>
      <c r="T916" s="76">
        <v>0</v>
      </c>
      <c r="U916" s="71">
        <v>2675600</v>
      </c>
      <c r="V916" s="71">
        <v>2675600</v>
      </c>
      <c r="W916" s="71">
        <v>0</v>
      </c>
      <c r="X916" s="77" t="s">
        <v>892</v>
      </c>
    </row>
    <row r="917" spans="2:24" ht="12.9" customHeight="1">
      <c r="B917" s="69">
        <v>909</v>
      </c>
      <c r="C917" s="70" t="s">
        <v>45</v>
      </c>
      <c r="D917" s="70" t="s">
        <v>621</v>
      </c>
      <c r="E917" s="70" t="s">
        <v>298</v>
      </c>
      <c r="F917" s="70" t="s">
        <v>299</v>
      </c>
      <c r="G917" s="70" t="s">
        <v>300</v>
      </c>
      <c r="H917" s="70" t="s">
        <v>52</v>
      </c>
      <c r="I917" s="70"/>
      <c r="J917" s="71" t="s">
        <v>2462</v>
      </c>
      <c r="K917" s="72" t="s">
        <v>2463</v>
      </c>
      <c r="L917" s="73" t="s">
        <v>624</v>
      </c>
      <c r="M917" s="74">
        <v>0.11</v>
      </c>
      <c r="N917" s="75">
        <v>40434</v>
      </c>
      <c r="O917" s="75">
        <v>42075</v>
      </c>
      <c r="P917" s="75">
        <v>42277</v>
      </c>
      <c r="Q917" s="71" t="s">
        <v>625</v>
      </c>
      <c r="R917" s="76">
        <v>300000000</v>
      </c>
      <c r="S917" s="76">
        <v>210874206</v>
      </c>
      <c r="T917" s="76">
        <v>210874206</v>
      </c>
      <c r="U917" s="71">
        <v>0</v>
      </c>
      <c r="V917" s="71">
        <v>210874206</v>
      </c>
      <c r="W917" s="71">
        <v>16168711</v>
      </c>
      <c r="X917" s="77"/>
    </row>
    <row r="918" spans="2:24" ht="12.9" customHeight="1">
      <c r="B918" s="69">
        <v>910</v>
      </c>
      <c r="C918" s="70" t="s">
        <v>45</v>
      </c>
      <c r="D918" s="70" t="s">
        <v>621</v>
      </c>
      <c r="E918" s="70" t="s">
        <v>298</v>
      </c>
      <c r="F918" s="70" t="s">
        <v>299</v>
      </c>
      <c r="G918" s="70" t="s">
        <v>300</v>
      </c>
      <c r="H918" s="70" t="s">
        <v>52</v>
      </c>
      <c r="I918" s="70"/>
      <c r="J918" s="71" t="s">
        <v>2464</v>
      </c>
      <c r="K918" s="72" t="s">
        <v>2465</v>
      </c>
      <c r="L918" s="73" t="s">
        <v>624</v>
      </c>
      <c r="M918" s="74">
        <v>0.11</v>
      </c>
      <c r="N918" s="75">
        <v>40613</v>
      </c>
      <c r="O918" s="75">
        <v>42074</v>
      </c>
      <c r="P918" s="75">
        <v>42277</v>
      </c>
      <c r="Q918" s="71" t="s">
        <v>625</v>
      </c>
      <c r="R918" s="76">
        <v>300000000</v>
      </c>
      <c r="S918" s="76">
        <v>30000000</v>
      </c>
      <c r="T918" s="76">
        <v>30000000</v>
      </c>
      <c r="U918" s="71">
        <v>0</v>
      </c>
      <c r="V918" s="71">
        <v>30000000</v>
      </c>
      <c r="W918" s="71">
        <v>6879319</v>
      </c>
      <c r="X918" s="77"/>
    </row>
    <row r="919" spans="2:24" ht="12.9" customHeight="1">
      <c r="B919" s="69">
        <v>911</v>
      </c>
      <c r="C919" s="70" t="s">
        <v>45</v>
      </c>
      <c r="D919" s="70" t="s">
        <v>621</v>
      </c>
      <c r="E919" s="70" t="s">
        <v>298</v>
      </c>
      <c r="F919" s="70" t="s">
        <v>299</v>
      </c>
      <c r="G919" s="70" t="s">
        <v>300</v>
      </c>
      <c r="H919" s="70" t="s">
        <v>52</v>
      </c>
      <c r="I919" s="70"/>
      <c r="J919" s="71" t="s">
        <v>2466</v>
      </c>
      <c r="K919" s="72" t="s">
        <v>2467</v>
      </c>
      <c r="L919" s="73" t="s">
        <v>624</v>
      </c>
      <c r="M919" s="74">
        <v>0.11</v>
      </c>
      <c r="N919" s="75">
        <v>40625</v>
      </c>
      <c r="O919" s="75">
        <v>42175</v>
      </c>
      <c r="P919" s="75">
        <v>42277</v>
      </c>
      <c r="Q919" s="71" t="s">
        <v>625</v>
      </c>
      <c r="R919" s="76">
        <v>300000000</v>
      </c>
      <c r="S919" s="76">
        <v>300000000</v>
      </c>
      <c r="T919" s="76">
        <v>300000000</v>
      </c>
      <c r="U919" s="71">
        <v>0</v>
      </c>
      <c r="V919" s="71">
        <v>300000000</v>
      </c>
      <c r="W919" s="71">
        <v>21732459</v>
      </c>
      <c r="X919" s="77"/>
    </row>
    <row r="920" spans="2:24" ht="12.9" customHeight="1">
      <c r="B920" s="69">
        <v>912</v>
      </c>
      <c r="C920" s="70" t="s">
        <v>45</v>
      </c>
      <c r="D920" s="70" t="s">
        <v>621</v>
      </c>
      <c r="E920" s="70" t="s">
        <v>298</v>
      </c>
      <c r="F920" s="70" t="s">
        <v>299</v>
      </c>
      <c r="G920" s="70" t="s">
        <v>300</v>
      </c>
      <c r="H920" s="70" t="s">
        <v>52</v>
      </c>
      <c r="I920" s="70"/>
      <c r="J920" s="71" t="s">
        <v>2468</v>
      </c>
      <c r="K920" s="72" t="s">
        <v>2469</v>
      </c>
      <c r="L920" s="73" t="s">
        <v>624</v>
      </c>
      <c r="M920" s="74">
        <v>0.11</v>
      </c>
      <c r="N920" s="75">
        <v>41864</v>
      </c>
      <c r="O920" s="75">
        <v>42321</v>
      </c>
      <c r="P920" s="75">
        <v>42025</v>
      </c>
      <c r="Q920" s="71" t="s">
        <v>625</v>
      </c>
      <c r="R920" s="76">
        <v>150000000</v>
      </c>
      <c r="S920" s="76">
        <v>56018727</v>
      </c>
      <c r="T920" s="76">
        <v>56018727</v>
      </c>
      <c r="U920" s="71">
        <v>0</v>
      </c>
      <c r="V920" s="71">
        <v>56018727</v>
      </c>
      <c r="W920" s="71">
        <v>6619661</v>
      </c>
      <c r="X920" s="77"/>
    </row>
    <row r="921" spans="2:24" ht="12.9" customHeight="1">
      <c r="B921" s="69">
        <v>913</v>
      </c>
      <c r="C921" s="70" t="s">
        <v>45</v>
      </c>
      <c r="D921" s="70" t="s">
        <v>621</v>
      </c>
      <c r="E921" s="70" t="s">
        <v>298</v>
      </c>
      <c r="F921" s="70" t="s">
        <v>299</v>
      </c>
      <c r="G921" s="70" t="s">
        <v>300</v>
      </c>
      <c r="H921" s="70" t="s">
        <v>52</v>
      </c>
      <c r="I921" s="70"/>
      <c r="J921" s="71" t="s">
        <v>2470</v>
      </c>
      <c r="K921" s="72" t="s">
        <v>2469</v>
      </c>
      <c r="L921" s="73" t="s">
        <v>624</v>
      </c>
      <c r="M921" s="74">
        <v>0.11</v>
      </c>
      <c r="N921" s="75">
        <v>41864</v>
      </c>
      <c r="O921" s="75">
        <v>42321</v>
      </c>
      <c r="P921" s="75">
        <v>42277</v>
      </c>
      <c r="Q921" s="71" t="s">
        <v>625</v>
      </c>
      <c r="R921" s="76">
        <v>150000000</v>
      </c>
      <c r="S921" s="76">
        <v>55699138</v>
      </c>
      <c r="T921" s="76">
        <v>55699138</v>
      </c>
      <c r="U921" s="71">
        <v>0</v>
      </c>
      <c r="V921" s="71">
        <v>55699138</v>
      </c>
      <c r="W921" s="71">
        <v>1678604</v>
      </c>
      <c r="X921" s="77"/>
    </row>
    <row r="922" spans="2:24" ht="12.9" customHeight="1">
      <c r="B922" s="69">
        <v>914</v>
      </c>
      <c r="C922" s="70" t="s">
        <v>45</v>
      </c>
      <c r="D922" s="70" t="s">
        <v>621</v>
      </c>
      <c r="E922" s="70" t="s">
        <v>298</v>
      </c>
      <c r="F922" s="70" t="s">
        <v>299</v>
      </c>
      <c r="G922" s="70" t="s">
        <v>300</v>
      </c>
      <c r="H922" s="70" t="s">
        <v>52</v>
      </c>
      <c r="I922" s="70"/>
      <c r="J922" s="71" t="s">
        <v>2471</v>
      </c>
      <c r="K922" s="72" t="s">
        <v>2472</v>
      </c>
      <c r="L922" s="73" t="s">
        <v>2473</v>
      </c>
      <c r="M922" s="74">
        <v>0.11</v>
      </c>
      <c r="N922" s="75">
        <v>41943</v>
      </c>
      <c r="O922" s="75">
        <v>42063</v>
      </c>
      <c r="P922" s="75">
        <v>42277</v>
      </c>
      <c r="Q922" s="71" t="s">
        <v>625</v>
      </c>
      <c r="R922" s="76">
        <v>250000000</v>
      </c>
      <c r="S922" s="76">
        <v>25000000</v>
      </c>
      <c r="T922" s="76">
        <v>25000000</v>
      </c>
      <c r="U922" s="71">
        <v>0</v>
      </c>
      <c r="V922" s="71">
        <v>25000000</v>
      </c>
      <c r="W922" s="71">
        <v>5628867</v>
      </c>
      <c r="X922" s="77"/>
    </row>
    <row r="923" spans="2:24" ht="12.9" customHeight="1">
      <c r="B923" s="69">
        <v>915</v>
      </c>
      <c r="C923" s="70" t="s">
        <v>45</v>
      </c>
      <c r="D923" s="70" t="s">
        <v>621</v>
      </c>
      <c r="E923" s="70" t="s">
        <v>298</v>
      </c>
      <c r="F923" s="70" t="s">
        <v>299</v>
      </c>
      <c r="G923" s="70" t="s">
        <v>300</v>
      </c>
      <c r="H923" s="70" t="s">
        <v>52</v>
      </c>
      <c r="I923" s="70"/>
      <c r="J923" s="71" t="s">
        <v>2474</v>
      </c>
      <c r="K923" s="72" t="s">
        <v>2475</v>
      </c>
      <c r="L923" s="73" t="s">
        <v>757</v>
      </c>
      <c r="M923" s="78"/>
      <c r="N923" s="75">
        <v>42144</v>
      </c>
      <c r="O923" s="75"/>
      <c r="P923" s="75"/>
      <c r="Q923" s="71" t="s">
        <v>625</v>
      </c>
      <c r="R923" s="76">
        <v>2649340</v>
      </c>
      <c r="S923" s="76">
        <v>0</v>
      </c>
      <c r="T923" s="76">
        <v>0</v>
      </c>
      <c r="U923" s="71">
        <v>2649340</v>
      </c>
      <c r="V923" s="71">
        <v>2649340</v>
      </c>
      <c r="W923" s="71">
        <v>0</v>
      </c>
      <c r="X923" s="77" t="s">
        <v>892</v>
      </c>
    </row>
    <row r="924" spans="2:24" ht="12.9" customHeight="1">
      <c r="B924" s="69">
        <v>916</v>
      </c>
      <c r="C924" s="70" t="s">
        <v>45</v>
      </c>
      <c r="D924" s="70" t="s">
        <v>621</v>
      </c>
      <c r="E924" s="70" t="s">
        <v>298</v>
      </c>
      <c r="F924" s="70" t="s">
        <v>299</v>
      </c>
      <c r="G924" s="70" t="s">
        <v>300</v>
      </c>
      <c r="H924" s="70" t="s">
        <v>52</v>
      </c>
      <c r="I924" s="70"/>
      <c r="J924" s="71" t="s">
        <v>2476</v>
      </c>
      <c r="K924" s="72" t="s">
        <v>2477</v>
      </c>
      <c r="L924" s="73" t="s">
        <v>757</v>
      </c>
      <c r="M924" s="78"/>
      <c r="N924" s="75">
        <v>42139</v>
      </c>
      <c r="O924" s="75"/>
      <c r="P924" s="75"/>
      <c r="Q924" s="71" t="s">
        <v>625</v>
      </c>
      <c r="R924" s="76">
        <v>1261700</v>
      </c>
      <c r="S924" s="76">
        <v>0</v>
      </c>
      <c r="T924" s="76">
        <v>0</v>
      </c>
      <c r="U924" s="71">
        <v>1261700</v>
      </c>
      <c r="V924" s="71">
        <v>1261700</v>
      </c>
      <c r="W924" s="71">
        <v>0</v>
      </c>
      <c r="X924" s="77" t="s">
        <v>1018</v>
      </c>
    </row>
    <row r="925" spans="2:24" ht="12.9" customHeight="1">
      <c r="B925" s="69">
        <v>917</v>
      </c>
      <c r="C925" s="70" t="s">
        <v>45</v>
      </c>
      <c r="D925" s="70" t="s">
        <v>621</v>
      </c>
      <c r="E925" s="70" t="s">
        <v>298</v>
      </c>
      <c r="F925" s="70" t="s">
        <v>299</v>
      </c>
      <c r="G925" s="70" t="s">
        <v>300</v>
      </c>
      <c r="H925" s="70" t="s">
        <v>52</v>
      </c>
      <c r="I925" s="70"/>
      <c r="J925" s="71" t="s">
        <v>2478</v>
      </c>
      <c r="K925" s="72" t="s">
        <v>2479</v>
      </c>
      <c r="L925" s="73" t="s">
        <v>757</v>
      </c>
      <c r="M925" s="78"/>
      <c r="N925" s="75">
        <v>42139</v>
      </c>
      <c r="O925" s="75"/>
      <c r="P925" s="75"/>
      <c r="Q925" s="71" t="s">
        <v>625</v>
      </c>
      <c r="R925" s="76">
        <v>452400</v>
      </c>
      <c r="S925" s="76">
        <v>0</v>
      </c>
      <c r="T925" s="76">
        <v>0</v>
      </c>
      <c r="U925" s="71">
        <v>452400</v>
      </c>
      <c r="V925" s="71">
        <v>452400</v>
      </c>
      <c r="W925" s="71">
        <v>0</v>
      </c>
      <c r="X925" s="77" t="s">
        <v>1018</v>
      </c>
    </row>
    <row r="926" spans="2:24" ht="12.9" customHeight="1">
      <c r="B926" s="69">
        <v>918</v>
      </c>
      <c r="C926" s="70" t="s">
        <v>45</v>
      </c>
      <c r="D926" s="70" t="s">
        <v>621</v>
      </c>
      <c r="E926" s="70" t="s">
        <v>303</v>
      </c>
      <c r="F926" s="70" t="s">
        <v>304</v>
      </c>
      <c r="G926" s="70" t="s">
        <v>305</v>
      </c>
      <c r="H926" s="70" t="s">
        <v>52</v>
      </c>
      <c r="I926" s="70"/>
      <c r="J926" s="71" t="s">
        <v>2480</v>
      </c>
      <c r="K926" s="72" t="s">
        <v>2481</v>
      </c>
      <c r="L926" s="73" t="s">
        <v>763</v>
      </c>
      <c r="M926" s="74">
        <v>0.11</v>
      </c>
      <c r="N926" s="75">
        <v>41667</v>
      </c>
      <c r="O926" s="75">
        <v>43493</v>
      </c>
      <c r="P926" s="75">
        <v>42151</v>
      </c>
      <c r="Q926" s="71" t="s">
        <v>625</v>
      </c>
      <c r="R926" s="76">
        <v>160000000</v>
      </c>
      <c r="S926" s="76">
        <v>160000000</v>
      </c>
      <c r="T926" s="76">
        <v>160000000</v>
      </c>
      <c r="U926" s="71">
        <v>0</v>
      </c>
      <c r="V926" s="71">
        <v>160000000</v>
      </c>
      <c r="W926" s="71">
        <v>4870953</v>
      </c>
      <c r="X926" s="77"/>
    </row>
    <row r="927" spans="2:24" ht="12.9" customHeight="1">
      <c r="B927" s="69">
        <v>919</v>
      </c>
      <c r="C927" s="70" t="s">
        <v>45</v>
      </c>
      <c r="D927" s="70" t="s">
        <v>621</v>
      </c>
      <c r="E927" s="70" t="s">
        <v>303</v>
      </c>
      <c r="F927" s="70" t="s">
        <v>304</v>
      </c>
      <c r="G927" s="70" t="s">
        <v>305</v>
      </c>
      <c r="H927" s="70" t="s">
        <v>52</v>
      </c>
      <c r="I927" s="70"/>
      <c r="J927" s="71" t="s">
        <v>2482</v>
      </c>
      <c r="K927" s="72" t="s">
        <v>2483</v>
      </c>
      <c r="L927" s="73" t="s">
        <v>763</v>
      </c>
      <c r="M927" s="74">
        <v>0.11</v>
      </c>
      <c r="N927" s="75">
        <v>41667</v>
      </c>
      <c r="O927" s="75">
        <v>43493</v>
      </c>
      <c r="P927" s="75">
        <v>42151</v>
      </c>
      <c r="Q927" s="71" t="s">
        <v>625</v>
      </c>
      <c r="R927" s="76">
        <v>110000000</v>
      </c>
      <c r="S927" s="76">
        <v>110000000</v>
      </c>
      <c r="T927" s="76">
        <v>110000000</v>
      </c>
      <c r="U927" s="71">
        <v>0</v>
      </c>
      <c r="V927" s="71">
        <v>110000000</v>
      </c>
      <c r="W927" s="71">
        <v>3915369</v>
      </c>
      <c r="X927" s="77"/>
    </row>
    <row r="928" spans="2:24" ht="12.9" customHeight="1">
      <c r="B928" s="69">
        <v>920</v>
      </c>
      <c r="C928" s="70" t="s">
        <v>45</v>
      </c>
      <c r="D928" s="70" t="s">
        <v>621</v>
      </c>
      <c r="E928" s="70" t="s">
        <v>303</v>
      </c>
      <c r="F928" s="70" t="s">
        <v>304</v>
      </c>
      <c r="G928" s="70" t="s">
        <v>305</v>
      </c>
      <c r="H928" s="70" t="s">
        <v>52</v>
      </c>
      <c r="I928" s="70"/>
      <c r="J928" s="71" t="s">
        <v>2484</v>
      </c>
      <c r="K928" s="72" t="s">
        <v>2485</v>
      </c>
      <c r="L928" s="73" t="s">
        <v>624</v>
      </c>
      <c r="M928" s="74">
        <v>0.11</v>
      </c>
      <c r="N928" s="75">
        <v>41897</v>
      </c>
      <c r="O928" s="75">
        <v>42259</v>
      </c>
      <c r="P928" s="75">
        <v>42169</v>
      </c>
      <c r="Q928" s="71" t="s">
        <v>625</v>
      </c>
      <c r="R928" s="76">
        <v>30000000</v>
      </c>
      <c r="S928" s="76">
        <v>30000000</v>
      </c>
      <c r="T928" s="76">
        <v>30000000</v>
      </c>
      <c r="U928" s="71">
        <v>0</v>
      </c>
      <c r="V928" s="71">
        <v>30000000</v>
      </c>
      <c r="W928" s="71">
        <v>744068</v>
      </c>
      <c r="X928" s="77"/>
    </row>
    <row r="929" spans="2:24" ht="12.9" customHeight="1">
      <c r="B929" s="69">
        <v>921</v>
      </c>
      <c r="C929" s="70" t="s">
        <v>45</v>
      </c>
      <c r="D929" s="70" t="s">
        <v>621</v>
      </c>
      <c r="E929" s="70" t="s">
        <v>303</v>
      </c>
      <c r="F929" s="70" t="s">
        <v>304</v>
      </c>
      <c r="G929" s="70" t="s">
        <v>305</v>
      </c>
      <c r="H929" s="70" t="s">
        <v>52</v>
      </c>
      <c r="I929" s="70"/>
      <c r="J929" s="71" t="s">
        <v>2486</v>
      </c>
      <c r="K929" s="72" t="s">
        <v>2487</v>
      </c>
      <c r="L929" s="73" t="s">
        <v>782</v>
      </c>
      <c r="M929" s="74">
        <v>0.10369999999999999</v>
      </c>
      <c r="N929" s="75">
        <v>41695</v>
      </c>
      <c r="O929" s="75">
        <v>44609</v>
      </c>
      <c r="P929" s="75">
        <v>42140</v>
      </c>
      <c r="Q929" s="71" t="s">
        <v>625</v>
      </c>
      <c r="R929" s="76">
        <v>360000000</v>
      </c>
      <c r="S929" s="76">
        <v>360000000</v>
      </c>
      <c r="T929" s="76">
        <v>360000000</v>
      </c>
      <c r="U929" s="71">
        <v>0</v>
      </c>
      <c r="V929" s="71">
        <v>360000000</v>
      </c>
      <c r="W929" s="71">
        <v>6466620</v>
      </c>
      <c r="X929" s="77"/>
    </row>
    <row r="930" spans="2:24" ht="12.9" customHeight="1">
      <c r="B930" s="69">
        <v>922</v>
      </c>
      <c r="C930" s="70" t="s">
        <v>45</v>
      </c>
      <c r="D930" s="70" t="s">
        <v>621</v>
      </c>
      <c r="E930" s="70" t="s">
        <v>303</v>
      </c>
      <c r="F930" s="70" t="s">
        <v>304</v>
      </c>
      <c r="G930" s="70" t="s">
        <v>305</v>
      </c>
      <c r="H930" s="70" t="s">
        <v>52</v>
      </c>
      <c r="I930" s="70"/>
      <c r="J930" s="71" t="s">
        <v>2488</v>
      </c>
      <c r="K930" s="72" t="s">
        <v>2489</v>
      </c>
      <c r="L930" s="73" t="s">
        <v>669</v>
      </c>
      <c r="M930" s="74">
        <v>0.25</v>
      </c>
      <c r="N930" s="75">
        <v>42180</v>
      </c>
      <c r="O930" s="75">
        <v>43466</v>
      </c>
      <c r="P930" s="75">
        <v>42277</v>
      </c>
      <c r="Q930" s="71" t="s">
        <v>625</v>
      </c>
      <c r="R930" s="76">
        <v>9996924</v>
      </c>
      <c r="S930" s="76">
        <v>9996924</v>
      </c>
      <c r="T930" s="76">
        <v>9996924</v>
      </c>
      <c r="U930" s="71">
        <v>0</v>
      </c>
      <c r="V930" s="71">
        <v>9996924</v>
      </c>
      <c r="W930" s="71">
        <v>576309</v>
      </c>
      <c r="X930" s="77"/>
    </row>
    <row r="931" spans="2:24" ht="12.9" customHeight="1">
      <c r="B931" s="69">
        <v>923</v>
      </c>
      <c r="C931" s="70" t="s">
        <v>45</v>
      </c>
      <c r="D931" s="70" t="s">
        <v>621</v>
      </c>
      <c r="E931" s="70" t="s">
        <v>303</v>
      </c>
      <c r="F931" s="70" t="s">
        <v>304</v>
      </c>
      <c r="G931" s="70" t="s">
        <v>305</v>
      </c>
      <c r="H931" s="70" t="s">
        <v>52</v>
      </c>
      <c r="I931" s="70"/>
      <c r="J931" s="71" t="s">
        <v>2490</v>
      </c>
      <c r="K931" s="72" t="s">
        <v>2302</v>
      </c>
      <c r="L931" s="73" t="s">
        <v>757</v>
      </c>
      <c r="M931" s="78"/>
      <c r="N931" s="75">
        <v>42234</v>
      </c>
      <c r="O931" s="75"/>
      <c r="P931" s="75"/>
      <c r="Q931" s="71" t="s">
        <v>625</v>
      </c>
      <c r="R931" s="76">
        <v>7004320</v>
      </c>
      <c r="S931" s="76">
        <v>0</v>
      </c>
      <c r="T931" s="76">
        <v>0</v>
      </c>
      <c r="U931" s="71">
        <v>7004320</v>
      </c>
      <c r="V931" s="71">
        <v>7004320</v>
      </c>
      <c r="W931" s="71">
        <v>0</v>
      </c>
      <c r="X931" s="77" t="s">
        <v>892</v>
      </c>
    </row>
    <row r="932" spans="2:24" ht="12.9" customHeight="1">
      <c r="B932" s="69">
        <v>924</v>
      </c>
      <c r="C932" s="70" t="s">
        <v>45</v>
      </c>
      <c r="D932" s="70" t="s">
        <v>621</v>
      </c>
      <c r="E932" s="70" t="s">
        <v>303</v>
      </c>
      <c r="F932" s="70" t="s">
        <v>304</v>
      </c>
      <c r="G932" s="70" t="s">
        <v>305</v>
      </c>
      <c r="H932" s="70" t="s">
        <v>52</v>
      </c>
      <c r="I932" s="70"/>
      <c r="J932" s="71" t="s">
        <v>2491</v>
      </c>
      <c r="K932" s="72" t="s">
        <v>2492</v>
      </c>
      <c r="L932" s="73" t="s">
        <v>757</v>
      </c>
      <c r="M932" s="78"/>
      <c r="N932" s="75">
        <v>42219</v>
      </c>
      <c r="O932" s="75"/>
      <c r="P932" s="75"/>
      <c r="Q932" s="71" t="s">
        <v>625</v>
      </c>
      <c r="R932" s="76">
        <v>1718680</v>
      </c>
      <c r="S932" s="76">
        <v>0</v>
      </c>
      <c r="T932" s="76">
        <v>0</v>
      </c>
      <c r="U932" s="71">
        <v>1718680</v>
      </c>
      <c r="V932" s="71">
        <v>1718680</v>
      </c>
      <c r="W932" s="71">
        <v>0</v>
      </c>
      <c r="X932" s="77" t="s">
        <v>899</v>
      </c>
    </row>
    <row r="933" spans="2:24" ht="12.9" customHeight="1">
      <c r="B933" s="69">
        <v>925</v>
      </c>
      <c r="C933" s="70" t="s">
        <v>45</v>
      </c>
      <c r="D933" s="70" t="s">
        <v>621</v>
      </c>
      <c r="E933" s="70" t="s">
        <v>303</v>
      </c>
      <c r="F933" s="70" t="s">
        <v>304</v>
      </c>
      <c r="G933" s="70" t="s">
        <v>305</v>
      </c>
      <c r="H933" s="70" t="s">
        <v>52</v>
      </c>
      <c r="I933" s="70"/>
      <c r="J933" s="71" t="s">
        <v>2493</v>
      </c>
      <c r="K933" s="72" t="s">
        <v>2494</v>
      </c>
      <c r="L933" s="73" t="s">
        <v>757</v>
      </c>
      <c r="M933" s="78"/>
      <c r="N933" s="75">
        <v>42250</v>
      </c>
      <c r="O933" s="75"/>
      <c r="P933" s="75"/>
      <c r="Q933" s="71" t="s">
        <v>625</v>
      </c>
      <c r="R933" s="76">
        <v>2316500</v>
      </c>
      <c r="S933" s="76">
        <v>0</v>
      </c>
      <c r="T933" s="76">
        <v>0</v>
      </c>
      <c r="U933" s="71">
        <v>2316500</v>
      </c>
      <c r="V933" s="71">
        <v>2316500</v>
      </c>
      <c r="W933" s="71">
        <v>0</v>
      </c>
      <c r="X933" s="77" t="s">
        <v>899</v>
      </c>
    </row>
    <row r="934" spans="2:24" ht="12.9" customHeight="1">
      <c r="B934" s="69">
        <v>926</v>
      </c>
      <c r="C934" s="70" t="s">
        <v>45</v>
      </c>
      <c r="D934" s="70" t="s">
        <v>621</v>
      </c>
      <c r="E934" s="70" t="s">
        <v>306</v>
      </c>
      <c r="F934" s="70" t="s">
        <v>68</v>
      </c>
      <c r="G934" s="70" t="s">
        <v>307</v>
      </c>
      <c r="H934" s="70" t="s">
        <v>189</v>
      </c>
      <c r="I934" s="70"/>
      <c r="J934" s="71" t="s">
        <v>2495</v>
      </c>
      <c r="K934" s="72" t="s">
        <v>2496</v>
      </c>
      <c r="L934" s="73" t="s">
        <v>1849</v>
      </c>
      <c r="M934" s="74">
        <v>0.11</v>
      </c>
      <c r="N934" s="75">
        <v>41997</v>
      </c>
      <c r="O934" s="75">
        <v>45650</v>
      </c>
      <c r="P934" s="75">
        <v>42170</v>
      </c>
      <c r="Q934" s="71" t="s">
        <v>625</v>
      </c>
      <c r="R934" s="76">
        <v>164000000</v>
      </c>
      <c r="S934" s="76">
        <v>164000000</v>
      </c>
      <c r="T934" s="76">
        <v>164000000</v>
      </c>
      <c r="U934" s="71">
        <v>0</v>
      </c>
      <c r="V934" s="71">
        <v>164000000</v>
      </c>
      <c r="W934" s="71">
        <v>2844000</v>
      </c>
      <c r="X934" s="77"/>
    </row>
    <row r="935" spans="2:24" ht="12.9" customHeight="1">
      <c r="B935" s="69">
        <v>927</v>
      </c>
      <c r="C935" s="70" t="s">
        <v>45</v>
      </c>
      <c r="D935" s="70" t="s">
        <v>621</v>
      </c>
      <c r="E935" s="70" t="s">
        <v>306</v>
      </c>
      <c r="F935" s="70" t="s">
        <v>68</v>
      </c>
      <c r="G935" s="70" t="s">
        <v>307</v>
      </c>
      <c r="H935" s="70" t="s">
        <v>189</v>
      </c>
      <c r="I935" s="70"/>
      <c r="J935" s="71" t="s">
        <v>2497</v>
      </c>
      <c r="K935" s="72" t="s">
        <v>2498</v>
      </c>
      <c r="L935" s="73" t="s">
        <v>1849</v>
      </c>
      <c r="M935" s="74">
        <v>0.1027</v>
      </c>
      <c r="N935" s="75">
        <v>42069</v>
      </c>
      <c r="O935" s="75">
        <v>49374</v>
      </c>
      <c r="P935" s="75">
        <v>42161</v>
      </c>
      <c r="Q935" s="71" t="s">
        <v>625</v>
      </c>
      <c r="R935" s="76">
        <v>500000000</v>
      </c>
      <c r="S935" s="76">
        <v>500000000</v>
      </c>
      <c r="T935" s="76">
        <v>500000000</v>
      </c>
      <c r="U935" s="71">
        <v>0</v>
      </c>
      <c r="V935" s="71">
        <v>500000000</v>
      </c>
      <c r="W935" s="71">
        <v>7554296</v>
      </c>
      <c r="X935" s="77"/>
    </row>
    <row r="936" spans="2:24" ht="12.9" customHeight="1">
      <c r="B936" s="69">
        <v>928</v>
      </c>
      <c r="C936" s="70" t="s">
        <v>45</v>
      </c>
      <c r="D936" s="70" t="s">
        <v>621</v>
      </c>
      <c r="E936" s="70" t="s">
        <v>308</v>
      </c>
      <c r="F936" s="70" t="s">
        <v>309</v>
      </c>
      <c r="G936" s="70" t="s">
        <v>116</v>
      </c>
      <c r="H936" s="70" t="s">
        <v>52</v>
      </c>
      <c r="I936" s="70"/>
      <c r="J936" s="71" t="s">
        <v>2499</v>
      </c>
      <c r="K936" s="72" t="s">
        <v>2500</v>
      </c>
      <c r="L936" s="73" t="s">
        <v>624</v>
      </c>
      <c r="M936" s="74">
        <v>0.11</v>
      </c>
      <c r="N936" s="75">
        <v>41327</v>
      </c>
      <c r="O936" s="75">
        <v>42417</v>
      </c>
      <c r="P936" s="75">
        <v>42221</v>
      </c>
      <c r="Q936" s="71" t="s">
        <v>625</v>
      </c>
      <c r="R936" s="76">
        <v>270000000</v>
      </c>
      <c r="S936" s="76">
        <v>244633083</v>
      </c>
      <c r="T936" s="76">
        <v>244633083</v>
      </c>
      <c r="U936" s="71">
        <v>0</v>
      </c>
      <c r="V936" s="71">
        <v>244633083</v>
      </c>
      <c r="W936" s="71">
        <v>2918898</v>
      </c>
      <c r="X936" s="77"/>
    </row>
    <row r="937" spans="2:24" ht="12.9" customHeight="1">
      <c r="B937" s="69">
        <v>929</v>
      </c>
      <c r="C937" s="70" t="s">
        <v>45</v>
      </c>
      <c r="D937" s="70" t="s">
        <v>621</v>
      </c>
      <c r="E937" s="70" t="s">
        <v>308</v>
      </c>
      <c r="F937" s="70" t="s">
        <v>309</v>
      </c>
      <c r="G937" s="70" t="s">
        <v>116</v>
      </c>
      <c r="H937" s="70" t="s">
        <v>52</v>
      </c>
      <c r="I937" s="70"/>
      <c r="J937" s="71" t="s">
        <v>2501</v>
      </c>
      <c r="K937" s="72" t="s">
        <v>2502</v>
      </c>
      <c r="L937" s="73" t="s">
        <v>624</v>
      </c>
      <c r="M937" s="74">
        <v>0.11</v>
      </c>
      <c r="N937" s="75">
        <v>41379</v>
      </c>
      <c r="O937" s="75">
        <v>42474</v>
      </c>
      <c r="P937" s="75">
        <v>42260</v>
      </c>
      <c r="Q937" s="71" t="s">
        <v>625</v>
      </c>
      <c r="R937" s="76">
        <v>200000000</v>
      </c>
      <c r="S937" s="76">
        <v>200000000</v>
      </c>
      <c r="T937" s="76">
        <v>200000000</v>
      </c>
      <c r="U937" s="71">
        <v>0</v>
      </c>
      <c r="V937" s="71">
        <v>200000000</v>
      </c>
      <c r="W937" s="71">
        <v>462865</v>
      </c>
      <c r="X937" s="77"/>
    </row>
    <row r="938" spans="2:24" ht="12.9" customHeight="1">
      <c r="B938" s="69">
        <v>930</v>
      </c>
      <c r="C938" s="70" t="s">
        <v>45</v>
      </c>
      <c r="D938" s="70" t="s">
        <v>621</v>
      </c>
      <c r="E938" s="70" t="s">
        <v>308</v>
      </c>
      <c r="F938" s="70" t="s">
        <v>309</v>
      </c>
      <c r="G938" s="70" t="s">
        <v>116</v>
      </c>
      <c r="H938" s="70" t="s">
        <v>52</v>
      </c>
      <c r="I938" s="70"/>
      <c r="J938" s="71" t="s">
        <v>2503</v>
      </c>
      <c r="K938" s="72" t="s">
        <v>2504</v>
      </c>
      <c r="L938" s="73" t="s">
        <v>624</v>
      </c>
      <c r="M938" s="74">
        <v>0.11</v>
      </c>
      <c r="N938" s="75">
        <v>41634</v>
      </c>
      <c r="O938" s="75">
        <v>42364</v>
      </c>
      <c r="P938" s="75">
        <v>42241</v>
      </c>
      <c r="Q938" s="71" t="s">
        <v>625</v>
      </c>
      <c r="R938" s="76">
        <v>200000000</v>
      </c>
      <c r="S938" s="76">
        <v>200000000</v>
      </c>
      <c r="T938" s="76">
        <v>200000000</v>
      </c>
      <c r="U938" s="71">
        <v>0</v>
      </c>
      <c r="V938" s="71">
        <v>200000000</v>
      </c>
      <c r="W938" s="71">
        <v>1420273</v>
      </c>
      <c r="X938" s="77"/>
    </row>
    <row r="939" spans="2:24" ht="12.9" customHeight="1">
      <c r="B939" s="69">
        <v>931</v>
      </c>
      <c r="C939" s="70" t="s">
        <v>45</v>
      </c>
      <c r="D939" s="70" t="s">
        <v>621</v>
      </c>
      <c r="E939" s="70" t="s">
        <v>312</v>
      </c>
      <c r="F939" s="70" t="s">
        <v>313</v>
      </c>
      <c r="G939" s="70" t="s">
        <v>314</v>
      </c>
      <c r="H939" s="70" t="s">
        <v>52</v>
      </c>
      <c r="I939" s="70"/>
      <c r="J939" s="71" t="s">
        <v>2505</v>
      </c>
      <c r="K939" s="72" t="s">
        <v>2506</v>
      </c>
      <c r="L939" s="73" t="s">
        <v>763</v>
      </c>
      <c r="M939" s="74">
        <v>0.11</v>
      </c>
      <c r="N939" s="75">
        <v>41040</v>
      </c>
      <c r="O939" s="75">
        <v>43962</v>
      </c>
      <c r="P939" s="75">
        <v>42226</v>
      </c>
      <c r="Q939" s="71" t="s">
        <v>625</v>
      </c>
      <c r="R939" s="76">
        <v>440000000</v>
      </c>
      <c r="S939" s="76">
        <v>434000000</v>
      </c>
      <c r="T939" s="76">
        <v>434000000</v>
      </c>
      <c r="U939" s="71">
        <v>0</v>
      </c>
      <c r="V939" s="71">
        <v>434000000</v>
      </c>
      <c r="W939" s="71">
        <v>3410238</v>
      </c>
      <c r="X939" s="77"/>
    </row>
    <row r="940" spans="2:24" ht="12.9" customHeight="1">
      <c r="B940" s="69">
        <v>932</v>
      </c>
      <c r="C940" s="70" t="s">
        <v>45</v>
      </c>
      <c r="D940" s="70" t="s">
        <v>621</v>
      </c>
      <c r="E940" s="70" t="s">
        <v>312</v>
      </c>
      <c r="F940" s="70" t="s">
        <v>313</v>
      </c>
      <c r="G940" s="70" t="s">
        <v>314</v>
      </c>
      <c r="H940" s="70" t="s">
        <v>52</v>
      </c>
      <c r="I940" s="70"/>
      <c r="J940" s="71" t="s">
        <v>2507</v>
      </c>
      <c r="K940" s="72" t="s">
        <v>2508</v>
      </c>
      <c r="L940" s="73" t="s">
        <v>624</v>
      </c>
      <c r="M940" s="74">
        <v>0.10482</v>
      </c>
      <c r="N940" s="75">
        <v>41691</v>
      </c>
      <c r="O940" s="75">
        <v>42416</v>
      </c>
      <c r="P940" s="75">
        <v>42232</v>
      </c>
      <c r="Q940" s="71" t="s">
        <v>625</v>
      </c>
      <c r="R940" s="76">
        <v>100000000</v>
      </c>
      <c r="S940" s="76">
        <v>100000000</v>
      </c>
      <c r="T940" s="76">
        <v>100000000</v>
      </c>
      <c r="U940" s="71">
        <v>0</v>
      </c>
      <c r="V940" s="71">
        <v>100000000</v>
      </c>
      <c r="W940" s="71">
        <v>405589</v>
      </c>
      <c r="X940" s="77"/>
    </row>
    <row r="941" spans="2:24" ht="12.9" customHeight="1">
      <c r="B941" s="69">
        <v>933</v>
      </c>
      <c r="C941" s="70" t="s">
        <v>45</v>
      </c>
      <c r="D941" s="70" t="s">
        <v>621</v>
      </c>
      <c r="E941" s="70" t="s">
        <v>312</v>
      </c>
      <c r="F941" s="70" t="s">
        <v>313</v>
      </c>
      <c r="G941" s="70" t="s">
        <v>314</v>
      </c>
      <c r="H941" s="70" t="s">
        <v>52</v>
      </c>
      <c r="I941" s="70"/>
      <c r="J941" s="71" t="s">
        <v>2509</v>
      </c>
      <c r="K941" s="72" t="s">
        <v>2510</v>
      </c>
      <c r="L941" s="73" t="s">
        <v>624</v>
      </c>
      <c r="M941" s="74">
        <v>0.11</v>
      </c>
      <c r="N941" s="75">
        <v>42052</v>
      </c>
      <c r="O941" s="75">
        <v>42415</v>
      </c>
      <c r="P941" s="75">
        <v>42232</v>
      </c>
      <c r="Q941" s="71" t="s">
        <v>625</v>
      </c>
      <c r="R941" s="76">
        <v>100000000</v>
      </c>
      <c r="S941" s="76">
        <v>100000000</v>
      </c>
      <c r="T941" s="76">
        <v>100000000</v>
      </c>
      <c r="U941" s="71">
        <v>0</v>
      </c>
      <c r="V941" s="71">
        <v>100000000</v>
      </c>
      <c r="W941" s="71">
        <v>705972</v>
      </c>
      <c r="X941" s="77"/>
    </row>
    <row r="942" spans="2:24" ht="12.9" customHeight="1">
      <c r="B942" s="69">
        <v>934</v>
      </c>
      <c r="C942" s="70" t="s">
        <v>45</v>
      </c>
      <c r="D942" s="70" t="s">
        <v>621</v>
      </c>
      <c r="E942" s="70" t="s">
        <v>312</v>
      </c>
      <c r="F942" s="70" t="s">
        <v>313</v>
      </c>
      <c r="G942" s="70" t="s">
        <v>314</v>
      </c>
      <c r="H942" s="70" t="s">
        <v>52</v>
      </c>
      <c r="I942" s="70"/>
      <c r="J942" s="71" t="s">
        <v>2511</v>
      </c>
      <c r="K942" s="72" t="s">
        <v>2512</v>
      </c>
      <c r="L942" s="73" t="s">
        <v>669</v>
      </c>
      <c r="M942" s="74">
        <v>0.25</v>
      </c>
      <c r="N942" s="75">
        <v>42257</v>
      </c>
      <c r="O942" s="75">
        <v>43101</v>
      </c>
      <c r="P942" s="75">
        <v>42277</v>
      </c>
      <c r="Q942" s="71" t="s">
        <v>625</v>
      </c>
      <c r="R942" s="76">
        <v>2660360</v>
      </c>
      <c r="S942" s="76">
        <v>2660360</v>
      </c>
      <c r="T942" s="76">
        <v>2660360</v>
      </c>
      <c r="U942" s="71">
        <v>0</v>
      </c>
      <c r="V942" s="71">
        <v>2660360</v>
      </c>
      <c r="W942" s="71">
        <v>54173</v>
      </c>
      <c r="X942" s="77"/>
    </row>
    <row r="943" spans="2:24" ht="12.9" customHeight="1">
      <c r="B943" s="69">
        <v>935</v>
      </c>
      <c r="C943" s="70" t="s">
        <v>45</v>
      </c>
      <c r="D943" s="70" t="s">
        <v>621</v>
      </c>
      <c r="E943" s="70" t="s">
        <v>316</v>
      </c>
      <c r="F943" s="70" t="s">
        <v>205</v>
      </c>
      <c r="G943" s="70" t="s">
        <v>317</v>
      </c>
      <c r="H943" s="70" t="s">
        <v>189</v>
      </c>
      <c r="I943" s="70" t="s">
        <v>318</v>
      </c>
      <c r="J943" s="71" t="s">
        <v>2513</v>
      </c>
      <c r="K943" s="72" t="s">
        <v>2514</v>
      </c>
      <c r="L943" s="73" t="s">
        <v>1849</v>
      </c>
      <c r="M943" s="74">
        <v>0.11</v>
      </c>
      <c r="N943" s="75">
        <v>39864</v>
      </c>
      <c r="O943" s="75">
        <v>40956</v>
      </c>
      <c r="P943" s="75">
        <v>40843</v>
      </c>
      <c r="Q943" s="71" t="s">
        <v>625</v>
      </c>
      <c r="R943" s="76">
        <v>620000000</v>
      </c>
      <c r="S943" s="76">
        <v>619009107</v>
      </c>
      <c r="T943" s="76">
        <v>619009107</v>
      </c>
      <c r="U943" s="71">
        <v>0</v>
      </c>
      <c r="V943" s="71">
        <v>619009107</v>
      </c>
      <c r="W943" s="71">
        <v>276464207</v>
      </c>
      <c r="X943" s="77"/>
    </row>
    <row r="944" spans="2:24" ht="12.9" customHeight="1">
      <c r="B944" s="69">
        <v>936</v>
      </c>
      <c r="C944" s="70" t="s">
        <v>45</v>
      </c>
      <c r="D944" s="70" t="s">
        <v>621</v>
      </c>
      <c r="E944" s="70" t="s">
        <v>316</v>
      </c>
      <c r="F944" s="70" t="s">
        <v>205</v>
      </c>
      <c r="G944" s="70" t="s">
        <v>317</v>
      </c>
      <c r="H944" s="70" t="s">
        <v>189</v>
      </c>
      <c r="I944" s="70" t="s">
        <v>318</v>
      </c>
      <c r="J944" s="71" t="s">
        <v>2515</v>
      </c>
      <c r="K944" s="72" t="s">
        <v>2516</v>
      </c>
      <c r="L944" s="73" t="s">
        <v>757</v>
      </c>
      <c r="M944" s="78"/>
      <c r="N944" s="75">
        <v>41081</v>
      </c>
      <c r="O944" s="75"/>
      <c r="P944" s="75"/>
      <c r="Q944" s="71" t="s">
        <v>625</v>
      </c>
      <c r="R944" s="76">
        <v>8169950</v>
      </c>
      <c r="S944" s="76">
        <v>0</v>
      </c>
      <c r="T944" s="76">
        <v>0</v>
      </c>
      <c r="U944" s="71">
        <v>5079432</v>
      </c>
      <c r="V944" s="71">
        <v>5079432</v>
      </c>
      <c r="W944" s="71">
        <v>0</v>
      </c>
      <c r="X944" s="77" t="s">
        <v>892</v>
      </c>
    </row>
    <row r="945" spans="2:24" ht="12.9" customHeight="1">
      <c r="B945" s="69">
        <v>937</v>
      </c>
      <c r="C945" s="70" t="s">
        <v>45</v>
      </c>
      <c r="D945" s="70" t="s">
        <v>621</v>
      </c>
      <c r="E945" s="70" t="s">
        <v>316</v>
      </c>
      <c r="F945" s="70" t="s">
        <v>205</v>
      </c>
      <c r="G945" s="70" t="s">
        <v>317</v>
      </c>
      <c r="H945" s="70" t="s">
        <v>189</v>
      </c>
      <c r="I945" s="70" t="s">
        <v>318</v>
      </c>
      <c r="J945" s="71" t="s">
        <v>2517</v>
      </c>
      <c r="K945" s="72" t="s">
        <v>2518</v>
      </c>
      <c r="L945" s="73" t="s">
        <v>757</v>
      </c>
      <c r="M945" s="78"/>
      <c r="N945" s="75">
        <v>41415</v>
      </c>
      <c r="O945" s="75"/>
      <c r="P945" s="75"/>
      <c r="Q945" s="71" t="s">
        <v>625</v>
      </c>
      <c r="R945" s="76">
        <v>8019920</v>
      </c>
      <c r="S945" s="76">
        <v>0</v>
      </c>
      <c r="T945" s="76">
        <v>0</v>
      </c>
      <c r="U945" s="71">
        <v>8019920</v>
      </c>
      <c r="V945" s="71">
        <v>8019920</v>
      </c>
      <c r="W945" s="71">
        <v>0</v>
      </c>
      <c r="X945" s="77" t="s">
        <v>892</v>
      </c>
    </row>
    <row r="946" spans="2:24" ht="12.9" customHeight="1">
      <c r="B946" s="69">
        <v>938</v>
      </c>
      <c r="C946" s="70" t="s">
        <v>45</v>
      </c>
      <c r="D946" s="70" t="s">
        <v>621</v>
      </c>
      <c r="E946" s="70" t="s">
        <v>320</v>
      </c>
      <c r="F946" s="70" t="s">
        <v>321</v>
      </c>
      <c r="G946" s="70" t="s">
        <v>322</v>
      </c>
      <c r="H946" s="70" t="s">
        <v>155</v>
      </c>
      <c r="I946" s="70" t="s">
        <v>323</v>
      </c>
      <c r="J946" s="71" t="s">
        <v>2519</v>
      </c>
      <c r="K946" s="72" t="s">
        <v>2520</v>
      </c>
      <c r="L946" s="73" t="s">
        <v>624</v>
      </c>
      <c r="M946" s="74">
        <v>0.11</v>
      </c>
      <c r="N946" s="75">
        <v>38719</v>
      </c>
      <c r="O946" s="75">
        <v>42299</v>
      </c>
      <c r="P946" s="75">
        <v>42252</v>
      </c>
      <c r="Q946" s="71" t="s">
        <v>625</v>
      </c>
      <c r="R946" s="76">
        <v>130000000</v>
      </c>
      <c r="S946" s="76">
        <v>130000000</v>
      </c>
      <c r="T946" s="76">
        <v>130000000</v>
      </c>
      <c r="U946" s="71">
        <v>0</v>
      </c>
      <c r="V946" s="71">
        <v>130000000</v>
      </c>
      <c r="W946" s="71">
        <v>1704251</v>
      </c>
      <c r="X946" s="77"/>
    </row>
    <row r="947" spans="2:24" ht="12.9" customHeight="1">
      <c r="B947" s="69">
        <v>939</v>
      </c>
      <c r="C947" s="70" t="s">
        <v>45</v>
      </c>
      <c r="D947" s="70" t="s">
        <v>621</v>
      </c>
      <c r="E947" s="70" t="s">
        <v>320</v>
      </c>
      <c r="F947" s="70" t="s">
        <v>321</v>
      </c>
      <c r="G947" s="70" t="s">
        <v>322</v>
      </c>
      <c r="H947" s="70" t="s">
        <v>155</v>
      </c>
      <c r="I947" s="70" t="s">
        <v>323</v>
      </c>
      <c r="J947" s="71" t="s">
        <v>2521</v>
      </c>
      <c r="K947" s="72" t="s">
        <v>2522</v>
      </c>
      <c r="L947" s="73" t="s">
        <v>2523</v>
      </c>
      <c r="M947" s="74">
        <v>0.11</v>
      </c>
      <c r="N947" s="75">
        <v>39464</v>
      </c>
      <c r="O947" s="75">
        <v>42299</v>
      </c>
      <c r="P947" s="75">
        <v>42252</v>
      </c>
      <c r="Q947" s="71" t="s">
        <v>625</v>
      </c>
      <c r="R947" s="76">
        <v>245000000</v>
      </c>
      <c r="S947" s="76">
        <v>245000000</v>
      </c>
      <c r="T947" s="76">
        <v>245000000</v>
      </c>
      <c r="U947" s="71">
        <v>0</v>
      </c>
      <c r="V947" s="71">
        <v>245000000</v>
      </c>
      <c r="W947" s="71">
        <v>3211861</v>
      </c>
      <c r="X947" s="77"/>
    </row>
    <row r="948" spans="2:24" ht="12.9" customHeight="1">
      <c r="B948" s="69">
        <v>940</v>
      </c>
      <c r="C948" s="70" t="s">
        <v>45</v>
      </c>
      <c r="D948" s="70" t="s">
        <v>621</v>
      </c>
      <c r="E948" s="70" t="s">
        <v>320</v>
      </c>
      <c r="F948" s="70" t="s">
        <v>321</v>
      </c>
      <c r="G948" s="70" t="s">
        <v>322</v>
      </c>
      <c r="H948" s="70" t="s">
        <v>155</v>
      </c>
      <c r="I948" s="70" t="s">
        <v>323</v>
      </c>
      <c r="J948" s="71" t="s">
        <v>2524</v>
      </c>
      <c r="K948" s="72" t="s">
        <v>2525</v>
      </c>
      <c r="L948" s="73" t="s">
        <v>624</v>
      </c>
      <c r="M948" s="74">
        <v>0.11</v>
      </c>
      <c r="N948" s="75">
        <v>40259</v>
      </c>
      <c r="O948" s="75">
        <v>42299</v>
      </c>
      <c r="P948" s="75">
        <v>42227</v>
      </c>
      <c r="Q948" s="71" t="s">
        <v>625</v>
      </c>
      <c r="R948" s="76">
        <v>150000000</v>
      </c>
      <c r="S948" s="76">
        <v>150000000</v>
      </c>
      <c r="T948" s="76">
        <v>150000000</v>
      </c>
      <c r="U948" s="71">
        <v>0</v>
      </c>
      <c r="V948" s="71">
        <v>150000000</v>
      </c>
      <c r="W948" s="71">
        <v>1450050</v>
      </c>
      <c r="X948" s="77"/>
    </row>
    <row r="949" spans="2:24" ht="12.9" customHeight="1">
      <c r="B949" s="69">
        <v>941</v>
      </c>
      <c r="C949" s="70" t="s">
        <v>45</v>
      </c>
      <c r="D949" s="70" t="s">
        <v>621</v>
      </c>
      <c r="E949" s="70" t="s">
        <v>320</v>
      </c>
      <c r="F949" s="70" t="s">
        <v>321</v>
      </c>
      <c r="G949" s="70" t="s">
        <v>322</v>
      </c>
      <c r="H949" s="70" t="s">
        <v>155</v>
      </c>
      <c r="I949" s="70" t="s">
        <v>323</v>
      </c>
      <c r="J949" s="71" t="s">
        <v>2526</v>
      </c>
      <c r="K949" s="72" t="s">
        <v>2527</v>
      </c>
      <c r="L949" s="73" t="s">
        <v>624</v>
      </c>
      <c r="M949" s="74">
        <v>0.11</v>
      </c>
      <c r="N949" s="75">
        <v>42116</v>
      </c>
      <c r="O949" s="75">
        <v>42299</v>
      </c>
      <c r="P949" s="75">
        <v>42227</v>
      </c>
      <c r="Q949" s="71" t="s">
        <v>625</v>
      </c>
      <c r="R949" s="76">
        <v>75000000</v>
      </c>
      <c r="S949" s="76">
        <v>75000000</v>
      </c>
      <c r="T949" s="76">
        <v>75000000</v>
      </c>
      <c r="U949" s="71">
        <v>0</v>
      </c>
      <c r="V949" s="71">
        <v>75000000</v>
      </c>
      <c r="W949" s="71">
        <v>1025137</v>
      </c>
      <c r="X949" s="77"/>
    </row>
    <row r="950" spans="2:24" ht="12.9" customHeight="1">
      <c r="B950" s="69">
        <v>942</v>
      </c>
      <c r="C950" s="70" t="s">
        <v>45</v>
      </c>
      <c r="D950" s="70" t="s">
        <v>621</v>
      </c>
      <c r="E950" s="70" t="s">
        <v>324</v>
      </c>
      <c r="F950" s="70" t="s">
        <v>325</v>
      </c>
      <c r="G950" s="70" t="s">
        <v>121</v>
      </c>
      <c r="H950" s="70" t="s">
        <v>52</v>
      </c>
      <c r="I950" s="70"/>
      <c r="J950" s="71" t="s">
        <v>2528</v>
      </c>
      <c r="K950" s="72" t="s">
        <v>2529</v>
      </c>
      <c r="L950" s="73" t="s">
        <v>624</v>
      </c>
      <c r="M950" s="74">
        <v>0.11</v>
      </c>
      <c r="N950" s="75">
        <v>41474</v>
      </c>
      <c r="O950" s="75">
        <v>42566</v>
      </c>
      <c r="P950" s="75">
        <v>42221</v>
      </c>
      <c r="Q950" s="71" t="s">
        <v>625</v>
      </c>
      <c r="R950" s="76">
        <v>200000000</v>
      </c>
      <c r="S950" s="76">
        <v>200000000</v>
      </c>
      <c r="T950" s="76">
        <v>200000000</v>
      </c>
      <c r="U950" s="71">
        <v>0</v>
      </c>
      <c r="V950" s="71">
        <v>200000000</v>
      </c>
      <c r="W950" s="71">
        <v>3965307</v>
      </c>
      <c r="X950" s="77"/>
    </row>
    <row r="951" spans="2:24" ht="12.9" customHeight="1">
      <c r="B951" s="69">
        <v>943</v>
      </c>
      <c r="C951" s="70" t="s">
        <v>45</v>
      </c>
      <c r="D951" s="70" t="s">
        <v>621</v>
      </c>
      <c r="E951" s="70" t="s">
        <v>324</v>
      </c>
      <c r="F951" s="70" t="s">
        <v>325</v>
      </c>
      <c r="G951" s="70" t="s">
        <v>121</v>
      </c>
      <c r="H951" s="70" t="s">
        <v>52</v>
      </c>
      <c r="I951" s="70"/>
      <c r="J951" s="71" t="s">
        <v>2530</v>
      </c>
      <c r="K951" s="72" t="s">
        <v>2531</v>
      </c>
      <c r="L951" s="73" t="s">
        <v>624</v>
      </c>
      <c r="M951" s="74">
        <v>0.11</v>
      </c>
      <c r="N951" s="75">
        <v>41382</v>
      </c>
      <c r="O951" s="75">
        <v>42297</v>
      </c>
      <c r="P951" s="75">
        <v>42204</v>
      </c>
      <c r="Q951" s="71" t="s">
        <v>625</v>
      </c>
      <c r="R951" s="76">
        <v>120000000</v>
      </c>
      <c r="S951" s="76">
        <v>94000000</v>
      </c>
      <c r="T951" s="76">
        <v>94000000</v>
      </c>
      <c r="U951" s="71">
        <v>0</v>
      </c>
      <c r="V951" s="71">
        <v>94000000</v>
      </c>
      <c r="W951" s="71">
        <v>1865170</v>
      </c>
      <c r="X951" s="77"/>
    </row>
    <row r="952" spans="2:24" ht="12.9" customHeight="1">
      <c r="B952" s="69">
        <v>944</v>
      </c>
      <c r="C952" s="70" t="s">
        <v>45</v>
      </c>
      <c r="D952" s="70" t="s">
        <v>621</v>
      </c>
      <c r="E952" s="70" t="s">
        <v>324</v>
      </c>
      <c r="F952" s="70" t="s">
        <v>325</v>
      </c>
      <c r="G952" s="70" t="s">
        <v>121</v>
      </c>
      <c r="H952" s="70" t="s">
        <v>52</v>
      </c>
      <c r="I952" s="70"/>
      <c r="J952" s="71" t="s">
        <v>2532</v>
      </c>
      <c r="K952" s="72" t="s">
        <v>2533</v>
      </c>
      <c r="L952" s="73" t="s">
        <v>624</v>
      </c>
      <c r="M952" s="74">
        <v>0.11</v>
      </c>
      <c r="N952" s="75">
        <v>41474</v>
      </c>
      <c r="O952" s="75">
        <v>42566</v>
      </c>
      <c r="P952" s="75">
        <v>42201</v>
      </c>
      <c r="Q952" s="71" t="s">
        <v>625</v>
      </c>
      <c r="R952" s="76">
        <v>303000000</v>
      </c>
      <c r="S952" s="76">
        <v>303000000</v>
      </c>
      <c r="T952" s="76">
        <v>303000000</v>
      </c>
      <c r="U952" s="71">
        <v>0</v>
      </c>
      <c r="V952" s="71">
        <v>303000000</v>
      </c>
      <c r="W952" s="71">
        <v>4926297</v>
      </c>
      <c r="X952" s="77"/>
    </row>
    <row r="953" spans="2:24" ht="12.9" customHeight="1">
      <c r="B953" s="69">
        <v>945</v>
      </c>
      <c r="C953" s="70" t="s">
        <v>45</v>
      </c>
      <c r="D953" s="70" t="s">
        <v>621</v>
      </c>
      <c r="E953" s="70" t="s">
        <v>327</v>
      </c>
      <c r="F953" s="70" t="s">
        <v>328</v>
      </c>
      <c r="G953" s="70" t="s">
        <v>329</v>
      </c>
      <c r="H953" s="70" t="s">
        <v>155</v>
      </c>
      <c r="I953" s="70"/>
      <c r="J953" s="71" t="s">
        <v>2534</v>
      </c>
      <c r="K953" s="72" t="s">
        <v>2535</v>
      </c>
      <c r="L953" s="73" t="s">
        <v>624</v>
      </c>
      <c r="M953" s="74">
        <v>0.11</v>
      </c>
      <c r="N953" s="75">
        <v>41789</v>
      </c>
      <c r="O953" s="75">
        <v>42521</v>
      </c>
      <c r="P953" s="75">
        <v>42252</v>
      </c>
      <c r="Q953" s="71" t="s">
        <v>625</v>
      </c>
      <c r="R953" s="76">
        <v>30000000</v>
      </c>
      <c r="S953" s="76">
        <v>25843290</v>
      </c>
      <c r="T953" s="76">
        <v>25843290</v>
      </c>
      <c r="U953" s="71">
        <v>0</v>
      </c>
      <c r="V953" s="71">
        <v>25843290</v>
      </c>
      <c r="W953" s="71">
        <v>77872</v>
      </c>
      <c r="X953" s="77"/>
    </row>
    <row r="954" spans="2:24" ht="12.9" customHeight="1">
      <c r="B954" s="69">
        <v>946</v>
      </c>
      <c r="C954" s="70" t="s">
        <v>45</v>
      </c>
      <c r="D954" s="70" t="s">
        <v>621</v>
      </c>
      <c r="E954" s="70" t="s">
        <v>327</v>
      </c>
      <c r="F954" s="70" t="s">
        <v>328</v>
      </c>
      <c r="G954" s="70" t="s">
        <v>329</v>
      </c>
      <c r="H954" s="70" t="s">
        <v>155</v>
      </c>
      <c r="I954" s="70"/>
      <c r="J954" s="71" t="s">
        <v>2536</v>
      </c>
      <c r="K954" s="72" t="s">
        <v>2537</v>
      </c>
      <c r="L954" s="73" t="s">
        <v>624</v>
      </c>
      <c r="M954" s="74">
        <v>0.11</v>
      </c>
      <c r="N954" s="75">
        <v>39090</v>
      </c>
      <c r="O954" s="75">
        <v>42593</v>
      </c>
      <c r="P954" s="75">
        <v>42233</v>
      </c>
      <c r="Q954" s="71" t="s">
        <v>625</v>
      </c>
      <c r="R954" s="76">
        <v>210000000</v>
      </c>
      <c r="S954" s="76">
        <v>210000000</v>
      </c>
      <c r="T954" s="76">
        <v>210000000</v>
      </c>
      <c r="U954" s="71">
        <v>0</v>
      </c>
      <c r="V954" s="71">
        <v>210000000</v>
      </c>
      <c r="W954" s="71">
        <v>1116463</v>
      </c>
      <c r="X954" s="77"/>
    </row>
    <row r="955" spans="2:24" ht="12.9" customHeight="1">
      <c r="B955" s="69">
        <v>947</v>
      </c>
      <c r="C955" s="70" t="s">
        <v>45</v>
      </c>
      <c r="D955" s="70" t="s">
        <v>621</v>
      </c>
      <c r="E955" s="70" t="s">
        <v>327</v>
      </c>
      <c r="F955" s="70" t="s">
        <v>328</v>
      </c>
      <c r="G955" s="70" t="s">
        <v>329</v>
      </c>
      <c r="H955" s="70" t="s">
        <v>155</v>
      </c>
      <c r="I955" s="70"/>
      <c r="J955" s="71" t="s">
        <v>2538</v>
      </c>
      <c r="K955" s="72" t="s">
        <v>2539</v>
      </c>
      <c r="L955" s="73" t="s">
        <v>624</v>
      </c>
      <c r="M955" s="74">
        <v>0.10981</v>
      </c>
      <c r="N955" s="75">
        <v>40277</v>
      </c>
      <c r="O955" s="75">
        <v>42470</v>
      </c>
      <c r="P955" s="75">
        <v>42225</v>
      </c>
      <c r="Q955" s="71" t="s">
        <v>625</v>
      </c>
      <c r="R955" s="76">
        <v>56000000</v>
      </c>
      <c r="S955" s="76">
        <v>56000000</v>
      </c>
      <c r="T955" s="76">
        <v>56000000</v>
      </c>
      <c r="U955" s="71">
        <v>0</v>
      </c>
      <c r="V955" s="71">
        <v>56000000</v>
      </c>
      <c r="W955" s="71">
        <v>365993</v>
      </c>
      <c r="X955" s="77"/>
    </row>
    <row r="956" spans="2:24" ht="12.9" customHeight="1">
      <c r="B956" s="69">
        <v>948</v>
      </c>
      <c r="C956" s="70" t="s">
        <v>45</v>
      </c>
      <c r="D956" s="70" t="s">
        <v>621</v>
      </c>
      <c r="E956" s="70" t="s">
        <v>327</v>
      </c>
      <c r="F956" s="70" t="s">
        <v>328</v>
      </c>
      <c r="G956" s="70" t="s">
        <v>329</v>
      </c>
      <c r="H956" s="70" t="s">
        <v>155</v>
      </c>
      <c r="I956" s="70"/>
      <c r="J956" s="71" t="s">
        <v>2540</v>
      </c>
      <c r="K956" s="72" t="s">
        <v>2541</v>
      </c>
      <c r="L956" s="73" t="s">
        <v>624</v>
      </c>
      <c r="M956" s="74">
        <v>0.11</v>
      </c>
      <c r="N956" s="75">
        <v>41305</v>
      </c>
      <c r="O956" s="75">
        <v>42400</v>
      </c>
      <c r="P956" s="75">
        <v>42218</v>
      </c>
      <c r="Q956" s="71" t="s">
        <v>625</v>
      </c>
      <c r="R956" s="76">
        <v>300000000</v>
      </c>
      <c r="S956" s="76">
        <v>300000000</v>
      </c>
      <c r="T956" s="76">
        <v>300000000</v>
      </c>
      <c r="U956" s="71">
        <v>0</v>
      </c>
      <c r="V956" s="71">
        <v>300000000</v>
      </c>
      <c r="W956" s="71">
        <v>2629615</v>
      </c>
      <c r="X956" s="77"/>
    </row>
    <row r="957" spans="2:24" ht="12.9" customHeight="1">
      <c r="B957" s="69">
        <v>949</v>
      </c>
      <c r="C957" s="70" t="s">
        <v>45</v>
      </c>
      <c r="D957" s="70" t="s">
        <v>621</v>
      </c>
      <c r="E957" s="70" t="s">
        <v>330</v>
      </c>
      <c r="F957" s="70" t="s">
        <v>331</v>
      </c>
      <c r="G957" s="70" t="s">
        <v>332</v>
      </c>
      <c r="H957" s="70" t="s">
        <v>155</v>
      </c>
      <c r="I957" s="70"/>
      <c r="J957" s="71" t="s">
        <v>2542</v>
      </c>
      <c r="K957" s="72" t="s">
        <v>2543</v>
      </c>
      <c r="L957" s="73" t="s">
        <v>624</v>
      </c>
      <c r="M957" s="74">
        <v>0.11</v>
      </c>
      <c r="N957" s="75">
        <v>40329</v>
      </c>
      <c r="O957" s="75">
        <v>41786</v>
      </c>
      <c r="P957" s="75">
        <v>41725</v>
      </c>
      <c r="Q957" s="71" t="s">
        <v>625</v>
      </c>
      <c r="R957" s="76">
        <v>70000000</v>
      </c>
      <c r="S957" s="76">
        <v>70000000</v>
      </c>
      <c r="T957" s="76">
        <v>70000000</v>
      </c>
      <c r="U957" s="71">
        <v>0</v>
      </c>
      <c r="V957" s="71">
        <v>70000000</v>
      </c>
      <c r="W957" s="71">
        <v>11083741</v>
      </c>
      <c r="X957" s="77"/>
    </row>
    <row r="958" spans="2:24" ht="12.9" customHeight="1">
      <c r="B958" s="69">
        <v>950</v>
      </c>
      <c r="C958" s="70" t="s">
        <v>45</v>
      </c>
      <c r="D958" s="70" t="s">
        <v>621</v>
      </c>
      <c r="E958" s="70" t="s">
        <v>330</v>
      </c>
      <c r="F958" s="70" t="s">
        <v>331</v>
      </c>
      <c r="G958" s="70" t="s">
        <v>332</v>
      </c>
      <c r="H958" s="70" t="s">
        <v>155</v>
      </c>
      <c r="I958" s="70"/>
      <c r="J958" s="71" t="s">
        <v>2544</v>
      </c>
      <c r="K958" s="72" t="s">
        <v>2545</v>
      </c>
      <c r="L958" s="73" t="s">
        <v>763</v>
      </c>
      <c r="M958" s="74">
        <v>0.11</v>
      </c>
      <c r="N958" s="75">
        <v>40427</v>
      </c>
      <c r="O958" s="75">
        <v>42200</v>
      </c>
      <c r="P958" s="75">
        <v>41712</v>
      </c>
      <c r="Q958" s="71" t="s">
        <v>625</v>
      </c>
      <c r="R958" s="76">
        <v>200000000</v>
      </c>
      <c r="S958" s="76">
        <v>21336824</v>
      </c>
      <c r="T958" s="76">
        <v>21336824</v>
      </c>
      <c r="U958" s="71">
        <v>0</v>
      </c>
      <c r="V958" s="71">
        <v>21336824</v>
      </c>
      <c r="W958" s="71">
        <v>6788059</v>
      </c>
      <c r="X958" s="77"/>
    </row>
    <row r="959" spans="2:24" ht="12.9" customHeight="1">
      <c r="B959" s="69">
        <v>951</v>
      </c>
      <c r="C959" s="70" t="s">
        <v>45</v>
      </c>
      <c r="D959" s="70" t="s">
        <v>621</v>
      </c>
      <c r="E959" s="70" t="s">
        <v>330</v>
      </c>
      <c r="F959" s="70" t="s">
        <v>331</v>
      </c>
      <c r="G959" s="70" t="s">
        <v>332</v>
      </c>
      <c r="H959" s="70" t="s">
        <v>155</v>
      </c>
      <c r="I959" s="70"/>
      <c r="J959" s="71" t="s">
        <v>2546</v>
      </c>
      <c r="K959" s="72" t="s">
        <v>2547</v>
      </c>
      <c r="L959" s="73" t="s">
        <v>624</v>
      </c>
      <c r="M959" s="74">
        <v>0.11</v>
      </c>
      <c r="N959" s="75">
        <v>41219</v>
      </c>
      <c r="O959" s="75">
        <v>41765</v>
      </c>
      <c r="P959" s="75">
        <v>41734</v>
      </c>
      <c r="Q959" s="71" t="s">
        <v>625</v>
      </c>
      <c r="R959" s="76">
        <v>408000000</v>
      </c>
      <c r="S959" s="76">
        <v>408000000</v>
      </c>
      <c r="T959" s="76">
        <v>408000000</v>
      </c>
      <c r="U959" s="71">
        <v>0</v>
      </c>
      <c r="V959" s="71">
        <v>408000000</v>
      </c>
      <c r="W959" s="71">
        <v>64369119</v>
      </c>
      <c r="X959" s="77"/>
    </row>
    <row r="960" spans="2:24" ht="12.9" customHeight="1">
      <c r="B960" s="69">
        <v>952</v>
      </c>
      <c r="C960" s="70" t="s">
        <v>45</v>
      </c>
      <c r="D960" s="70" t="s">
        <v>621</v>
      </c>
      <c r="E960" s="70" t="s">
        <v>330</v>
      </c>
      <c r="F960" s="70" t="s">
        <v>331</v>
      </c>
      <c r="G960" s="70" t="s">
        <v>332</v>
      </c>
      <c r="H960" s="70" t="s">
        <v>155</v>
      </c>
      <c r="I960" s="70"/>
      <c r="J960" s="71" t="s">
        <v>2548</v>
      </c>
      <c r="K960" s="72" t="s">
        <v>2549</v>
      </c>
      <c r="L960" s="73" t="s">
        <v>624</v>
      </c>
      <c r="M960" s="74">
        <v>0.11</v>
      </c>
      <c r="N960" s="75">
        <v>41526</v>
      </c>
      <c r="O960" s="75">
        <v>41891</v>
      </c>
      <c r="P960" s="75">
        <v>41737</v>
      </c>
      <c r="Q960" s="71" t="s">
        <v>625</v>
      </c>
      <c r="R960" s="76">
        <v>50000000</v>
      </c>
      <c r="S960" s="76">
        <v>50000000</v>
      </c>
      <c r="T960" s="76">
        <v>50000000</v>
      </c>
      <c r="U960" s="71">
        <v>0</v>
      </c>
      <c r="V960" s="71">
        <v>50000000</v>
      </c>
      <c r="W960" s="71">
        <v>7744513</v>
      </c>
      <c r="X960" s="77"/>
    </row>
    <row r="961" spans="2:24" ht="12.9" customHeight="1">
      <c r="B961" s="69">
        <v>953</v>
      </c>
      <c r="C961" s="70" t="s">
        <v>45</v>
      </c>
      <c r="D961" s="70" t="s">
        <v>621</v>
      </c>
      <c r="E961" s="70" t="s">
        <v>330</v>
      </c>
      <c r="F961" s="70" t="s">
        <v>331</v>
      </c>
      <c r="G961" s="70" t="s">
        <v>332</v>
      </c>
      <c r="H961" s="70" t="s">
        <v>155</v>
      </c>
      <c r="I961" s="70"/>
      <c r="J961" s="71" t="s">
        <v>2550</v>
      </c>
      <c r="K961" s="72" t="s">
        <v>2551</v>
      </c>
      <c r="L961" s="73" t="s">
        <v>757</v>
      </c>
      <c r="M961" s="78"/>
      <c r="N961" s="75">
        <v>41789</v>
      </c>
      <c r="O961" s="75"/>
      <c r="P961" s="75"/>
      <c r="Q961" s="71" t="s">
        <v>625</v>
      </c>
      <c r="R961" s="76">
        <v>806800</v>
      </c>
      <c r="S961" s="76">
        <v>0</v>
      </c>
      <c r="T961" s="76">
        <v>0</v>
      </c>
      <c r="U961" s="71">
        <v>806800</v>
      </c>
      <c r="V961" s="71">
        <v>806800</v>
      </c>
      <c r="W961" s="71">
        <v>0</v>
      </c>
      <c r="X961" s="77" t="s">
        <v>758</v>
      </c>
    </row>
    <row r="962" spans="2:24" ht="12.9" customHeight="1">
      <c r="B962" s="69">
        <v>954</v>
      </c>
      <c r="C962" s="70" t="s">
        <v>45</v>
      </c>
      <c r="D962" s="70" t="s">
        <v>621</v>
      </c>
      <c r="E962" s="70" t="s">
        <v>330</v>
      </c>
      <c r="F962" s="70" t="s">
        <v>331</v>
      </c>
      <c r="G962" s="70" t="s">
        <v>332</v>
      </c>
      <c r="H962" s="70" t="s">
        <v>155</v>
      </c>
      <c r="I962" s="70"/>
      <c r="J962" s="71" t="s">
        <v>2552</v>
      </c>
      <c r="K962" s="72" t="s">
        <v>2553</v>
      </c>
      <c r="L962" s="73" t="s">
        <v>757</v>
      </c>
      <c r="M962" s="78"/>
      <c r="N962" s="75">
        <v>42166</v>
      </c>
      <c r="O962" s="75"/>
      <c r="P962" s="75"/>
      <c r="Q962" s="71" t="s">
        <v>625</v>
      </c>
      <c r="R962" s="76">
        <v>753800</v>
      </c>
      <c r="S962" s="76">
        <v>0</v>
      </c>
      <c r="T962" s="76">
        <v>0</v>
      </c>
      <c r="U962" s="71">
        <v>753800</v>
      </c>
      <c r="V962" s="71">
        <v>753800</v>
      </c>
      <c r="W962" s="71">
        <v>0</v>
      </c>
      <c r="X962" s="77" t="s">
        <v>758</v>
      </c>
    </row>
    <row r="963" spans="2:24" ht="12.9" customHeight="1">
      <c r="B963" s="69">
        <v>955</v>
      </c>
      <c r="C963" s="70" t="s">
        <v>45</v>
      </c>
      <c r="D963" s="70" t="s">
        <v>621</v>
      </c>
      <c r="E963" s="70" t="s">
        <v>330</v>
      </c>
      <c r="F963" s="70" t="s">
        <v>331</v>
      </c>
      <c r="G963" s="70" t="s">
        <v>332</v>
      </c>
      <c r="H963" s="70" t="s">
        <v>155</v>
      </c>
      <c r="I963" s="70"/>
      <c r="J963" s="71" t="s">
        <v>2554</v>
      </c>
      <c r="K963" s="72" t="s">
        <v>2555</v>
      </c>
      <c r="L963" s="73" t="s">
        <v>757</v>
      </c>
      <c r="M963" s="78"/>
      <c r="N963" s="75">
        <v>41822</v>
      </c>
      <c r="O963" s="75"/>
      <c r="P963" s="75"/>
      <c r="Q963" s="71" t="s">
        <v>625</v>
      </c>
      <c r="R963" s="76">
        <v>6154160</v>
      </c>
      <c r="S963" s="76">
        <v>0</v>
      </c>
      <c r="T963" s="76">
        <v>0</v>
      </c>
      <c r="U963" s="71">
        <v>6154160</v>
      </c>
      <c r="V963" s="71">
        <v>6154160</v>
      </c>
      <c r="W963" s="71">
        <v>0</v>
      </c>
      <c r="X963" s="77" t="s">
        <v>892</v>
      </c>
    </row>
    <row r="964" spans="2:24" ht="12.9" customHeight="1">
      <c r="B964" s="69">
        <v>956</v>
      </c>
      <c r="C964" s="70" t="s">
        <v>45</v>
      </c>
      <c r="D964" s="70" t="s">
        <v>621</v>
      </c>
      <c r="E964" s="70" t="s">
        <v>330</v>
      </c>
      <c r="F964" s="70" t="s">
        <v>331</v>
      </c>
      <c r="G964" s="70" t="s">
        <v>332</v>
      </c>
      <c r="H964" s="70" t="s">
        <v>155</v>
      </c>
      <c r="I964" s="70"/>
      <c r="J964" s="71" t="s">
        <v>2556</v>
      </c>
      <c r="K964" s="72" t="s">
        <v>2557</v>
      </c>
      <c r="L964" s="73" t="s">
        <v>757</v>
      </c>
      <c r="M964" s="78"/>
      <c r="N964" s="75">
        <v>41761</v>
      </c>
      <c r="O964" s="75"/>
      <c r="P964" s="75"/>
      <c r="Q964" s="71" t="s">
        <v>625</v>
      </c>
      <c r="R964" s="76">
        <v>829830</v>
      </c>
      <c r="S964" s="76">
        <v>0</v>
      </c>
      <c r="T964" s="76">
        <v>0</v>
      </c>
      <c r="U964" s="71">
        <v>829830</v>
      </c>
      <c r="V964" s="71">
        <v>829830</v>
      </c>
      <c r="W964" s="71">
        <v>0</v>
      </c>
      <c r="X964" s="77" t="s">
        <v>899</v>
      </c>
    </row>
    <row r="965" spans="2:24" ht="12.9" customHeight="1">
      <c r="B965" s="69">
        <v>957</v>
      </c>
      <c r="C965" s="70" t="s">
        <v>45</v>
      </c>
      <c r="D965" s="70" t="s">
        <v>621</v>
      </c>
      <c r="E965" s="70" t="s">
        <v>330</v>
      </c>
      <c r="F965" s="70" t="s">
        <v>331</v>
      </c>
      <c r="G965" s="70" t="s">
        <v>332</v>
      </c>
      <c r="H965" s="70" t="s">
        <v>155</v>
      </c>
      <c r="I965" s="70"/>
      <c r="J965" s="71" t="s">
        <v>2558</v>
      </c>
      <c r="K965" s="72" t="s">
        <v>2559</v>
      </c>
      <c r="L965" s="73" t="s">
        <v>757</v>
      </c>
      <c r="M965" s="78"/>
      <c r="N965" s="75">
        <v>41792</v>
      </c>
      <c r="O965" s="75"/>
      <c r="P965" s="75"/>
      <c r="Q965" s="71" t="s">
        <v>625</v>
      </c>
      <c r="R965" s="76">
        <v>1975500</v>
      </c>
      <c r="S965" s="76">
        <v>0</v>
      </c>
      <c r="T965" s="76">
        <v>0</v>
      </c>
      <c r="U965" s="71">
        <v>1975500</v>
      </c>
      <c r="V965" s="71">
        <v>1975500</v>
      </c>
      <c r="W965" s="71">
        <v>0</v>
      </c>
      <c r="X965" s="77" t="s">
        <v>899</v>
      </c>
    </row>
    <row r="966" spans="2:24" ht="12.9" customHeight="1">
      <c r="B966" s="69">
        <v>958</v>
      </c>
      <c r="C966" s="70" t="s">
        <v>45</v>
      </c>
      <c r="D966" s="70" t="s">
        <v>621</v>
      </c>
      <c r="E966" s="70" t="s">
        <v>330</v>
      </c>
      <c r="F966" s="70" t="s">
        <v>331</v>
      </c>
      <c r="G966" s="70" t="s">
        <v>332</v>
      </c>
      <c r="H966" s="70" t="s">
        <v>155</v>
      </c>
      <c r="I966" s="70"/>
      <c r="J966" s="71" t="s">
        <v>2560</v>
      </c>
      <c r="K966" s="72" t="s">
        <v>2561</v>
      </c>
      <c r="L966" s="73" t="s">
        <v>757</v>
      </c>
      <c r="M966" s="78"/>
      <c r="N966" s="75">
        <v>41821</v>
      </c>
      <c r="O966" s="75"/>
      <c r="P966" s="75"/>
      <c r="Q966" s="71" t="s">
        <v>625</v>
      </c>
      <c r="R966" s="76">
        <v>1915000</v>
      </c>
      <c r="S966" s="76">
        <v>0</v>
      </c>
      <c r="T966" s="76">
        <v>0</v>
      </c>
      <c r="U966" s="71">
        <v>1915000</v>
      </c>
      <c r="V966" s="71">
        <v>1915000</v>
      </c>
      <c r="W966" s="71">
        <v>0</v>
      </c>
      <c r="X966" s="77" t="s">
        <v>899</v>
      </c>
    </row>
    <row r="967" spans="2:24" ht="12.9" customHeight="1">
      <c r="B967" s="69">
        <v>959</v>
      </c>
      <c r="C967" s="70" t="s">
        <v>45</v>
      </c>
      <c r="D967" s="70" t="s">
        <v>621</v>
      </c>
      <c r="E967" s="70" t="s">
        <v>330</v>
      </c>
      <c r="F967" s="70" t="s">
        <v>331</v>
      </c>
      <c r="G967" s="70" t="s">
        <v>332</v>
      </c>
      <c r="H967" s="70" t="s">
        <v>155</v>
      </c>
      <c r="I967" s="70"/>
      <c r="J967" s="71" t="s">
        <v>2562</v>
      </c>
      <c r="K967" s="72" t="s">
        <v>2563</v>
      </c>
      <c r="L967" s="73" t="s">
        <v>757</v>
      </c>
      <c r="M967" s="78"/>
      <c r="N967" s="75">
        <v>41852</v>
      </c>
      <c r="O967" s="75"/>
      <c r="P967" s="75"/>
      <c r="Q967" s="71" t="s">
        <v>625</v>
      </c>
      <c r="R967" s="76">
        <v>1975500</v>
      </c>
      <c r="S967" s="76">
        <v>0</v>
      </c>
      <c r="T967" s="76">
        <v>0</v>
      </c>
      <c r="U967" s="71">
        <v>1975500</v>
      </c>
      <c r="V967" s="71">
        <v>1975500</v>
      </c>
      <c r="W967" s="71">
        <v>0</v>
      </c>
      <c r="X967" s="77" t="s">
        <v>899</v>
      </c>
    </row>
    <row r="968" spans="2:24" ht="12.9" customHeight="1">
      <c r="B968" s="69">
        <v>960</v>
      </c>
      <c r="C968" s="70" t="s">
        <v>45</v>
      </c>
      <c r="D968" s="70" t="s">
        <v>621</v>
      </c>
      <c r="E968" s="70" t="s">
        <v>330</v>
      </c>
      <c r="F968" s="70" t="s">
        <v>331</v>
      </c>
      <c r="G968" s="70" t="s">
        <v>332</v>
      </c>
      <c r="H968" s="70" t="s">
        <v>155</v>
      </c>
      <c r="I968" s="70"/>
      <c r="J968" s="71" t="s">
        <v>2564</v>
      </c>
      <c r="K968" s="72" t="s">
        <v>2565</v>
      </c>
      <c r="L968" s="73" t="s">
        <v>757</v>
      </c>
      <c r="M968" s="78"/>
      <c r="N968" s="75">
        <v>41884</v>
      </c>
      <c r="O968" s="75"/>
      <c r="P968" s="75"/>
      <c r="Q968" s="71" t="s">
        <v>625</v>
      </c>
      <c r="R968" s="76">
        <v>1975500</v>
      </c>
      <c r="S968" s="76">
        <v>0</v>
      </c>
      <c r="T968" s="76">
        <v>0</v>
      </c>
      <c r="U968" s="71">
        <v>1975500</v>
      </c>
      <c r="V968" s="71">
        <v>1975500</v>
      </c>
      <c r="W968" s="71">
        <v>0</v>
      </c>
      <c r="X968" s="77" t="s">
        <v>899</v>
      </c>
    </row>
    <row r="969" spans="2:24" ht="12.9" customHeight="1">
      <c r="B969" s="69">
        <v>961</v>
      </c>
      <c r="C969" s="70" t="s">
        <v>45</v>
      </c>
      <c r="D969" s="70" t="s">
        <v>621</v>
      </c>
      <c r="E969" s="70" t="s">
        <v>330</v>
      </c>
      <c r="F969" s="70" t="s">
        <v>331</v>
      </c>
      <c r="G969" s="70" t="s">
        <v>332</v>
      </c>
      <c r="H969" s="70" t="s">
        <v>155</v>
      </c>
      <c r="I969" s="70"/>
      <c r="J969" s="71" t="s">
        <v>2566</v>
      </c>
      <c r="K969" s="72" t="s">
        <v>2567</v>
      </c>
      <c r="L969" s="73" t="s">
        <v>757</v>
      </c>
      <c r="M969" s="78"/>
      <c r="N969" s="75">
        <v>41913</v>
      </c>
      <c r="O969" s="75"/>
      <c r="P969" s="75"/>
      <c r="Q969" s="71" t="s">
        <v>625</v>
      </c>
      <c r="R969" s="76">
        <v>1915000</v>
      </c>
      <c r="S969" s="76">
        <v>0</v>
      </c>
      <c r="T969" s="76">
        <v>0</v>
      </c>
      <c r="U969" s="71">
        <v>1915000</v>
      </c>
      <c r="V969" s="71">
        <v>1915000</v>
      </c>
      <c r="W969" s="71">
        <v>0</v>
      </c>
      <c r="X969" s="77" t="s">
        <v>899</v>
      </c>
    </row>
    <row r="970" spans="2:24" ht="12.9" customHeight="1">
      <c r="B970" s="69">
        <v>962</v>
      </c>
      <c r="C970" s="70" t="s">
        <v>45</v>
      </c>
      <c r="D970" s="70" t="s">
        <v>621</v>
      </c>
      <c r="E970" s="70" t="s">
        <v>330</v>
      </c>
      <c r="F970" s="70" t="s">
        <v>331</v>
      </c>
      <c r="G970" s="70" t="s">
        <v>332</v>
      </c>
      <c r="H970" s="70" t="s">
        <v>155</v>
      </c>
      <c r="I970" s="70"/>
      <c r="J970" s="71" t="s">
        <v>2568</v>
      </c>
      <c r="K970" s="72" t="s">
        <v>2569</v>
      </c>
      <c r="L970" s="73" t="s">
        <v>757</v>
      </c>
      <c r="M970" s="78"/>
      <c r="N970" s="75">
        <v>41947</v>
      </c>
      <c r="O970" s="75"/>
      <c r="P970" s="75"/>
      <c r="Q970" s="71" t="s">
        <v>625</v>
      </c>
      <c r="R970" s="76">
        <v>1975500</v>
      </c>
      <c r="S970" s="76">
        <v>0</v>
      </c>
      <c r="T970" s="76">
        <v>0</v>
      </c>
      <c r="U970" s="71">
        <v>1975500</v>
      </c>
      <c r="V970" s="71">
        <v>1975500</v>
      </c>
      <c r="W970" s="71">
        <v>0</v>
      </c>
      <c r="X970" s="77" t="s">
        <v>899</v>
      </c>
    </row>
    <row r="971" spans="2:24" ht="12.9" customHeight="1">
      <c r="B971" s="69">
        <v>963</v>
      </c>
      <c r="C971" s="70" t="s">
        <v>45</v>
      </c>
      <c r="D971" s="70" t="s">
        <v>621</v>
      </c>
      <c r="E971" s="70" t="s">
        <v>330</v>
      </c>
      <c r="F971" s="70" t="s">
        <v>331</v>
      </c>
      <c r="G971" s="70" t="s">
        <v>332</v>
      </c>
      <c r="H971" s="70" t="s">
        <v>155</v>
      </c>
      <c r="I971" s="70"/>
      <c r="J971" s="71" t="s">
        <v>2570</v>
      </c>
      <c r="K971" s="72" t="s">
        <v>2571</v>
      </c>
      <c r="L971" s="73" t="s">
        <v>757</v>
      </c>
      <c r="M971" s="78"/>
      <c r="N971" s="75">
        <v>41974</v>
      </c>
      <c r="O971" s="75"/>
      <c r="P971" s="75"/>
      <c r="Q971" s="71" t="s">
        <v>625</v>
      </c>
      <c r="R971" s="76">
        <v>1915000</v>
      </c>
      <c r="S971" s="76">
        <v>0</v>
      </c>
      <c r="T971" s="76">
        <v>0</v>
      </c>
      <c r="U971" s="71">
        <v>1915000</v>
      </c>
      <c r="V971" s="71">
        <v>1915000</v>
      </c>
      <c r="W971" s="71">
        <v>0</v>
      </c>
      <c r="X971" s="77" t="s">
        <v>899</v>
      </c>
    </row>
    <row r="972" spans="2:24" ht="12.9" customHeight="1">
      <c r="B972" s="69">
        <v>964</v>
      </c>
      <c r="C972" s="70" t="s">
        <v>45</v>
      </c>
      <c r="D972" s="70" t="s">
        <v>621</v>
      </c>
      <c r="E972" s="70" t="s">
        <v>330</v>
      </c>
      <c r="F972" s="70" t="s">
        <v>331</v>
      </c>
      <c r="G972" s="70" t="s">
        <v>332</v>
      </c>
      <c r="H972" s="70" t="s">
        <v>155</v>
      </c>
      <c r="I972" s="70"/>
      <c r="J972" s="71" t="s">
        <v>2572</v>
      </c>
      <c r="K972" s="72" t="s">
        <v>2573</v>
      </c>
      <c r="L972" s="73" t="s">
        <v>757</v>
      </c>
      <c r="M972" s="78"/>
      <c r="N972" s="75">
        <v>42006</v>
      </c>
      <c r="O972" s="75"/>
      <c r="P972" s="75"/>
      <c r="Q972" s="71" t="s">
        <v>625</v>
      </c>
      <c r="R972" s="76">
        <v>1975500</v>
      </c>
      <c r="S972" s="76">
        <v>0</v>
      </c>
      <c r="T972" s="76">
        <v>0</v>
      </c>
      <c r="U972" s="71">
        <v>1975500</v>
      </c>
      <c r="V972" s="71">
        <v>1975500</v>
      </c>
      <c r="W972" s="71">
        <v>0</v>
      </c>
      <c r="X972" s="77" t="s">
        <v>899</v>
      </c>
    </row>
    <row r="973" spans="2:24" ht="12.9" customHeight="1">
      <c r="B973" s="69">
        <v>965</v>
      </c>
      <c r="C973" s="70" t="s">
        <v>45</v>
      </c>
      <c r="D973" s="70" t="s">
        <v>621</v>
      </c>
      <c r="E973" s="70" t="s">
        <v>330</v>
      </c>
      <c r="F973" s="70" t="s">
        <v>331</v>
      </c>
      <c r="G973" s="70" t="s">
        <v>332</v>
      </c>
      <c r="H973" s="70" t="s">
        <v>155</v>
      </c>
      <c r="I973" s="70"/>
      <c r="J973" s="71" t="s">
        <v>2574</v>
      </c>
      <c r="K973" s="72" t="s">
        <v>2575</v>
      </c>
      <c r="L973" s="73" t="s">
        <v>757</v>
      </c>
      <c r="M973" s="78"/>
      <c r="N973" s="75">
        <v>42037</v>
      </c>
      <c r="O973" s="75"/>
      <c r="P973" s="75"/>
      <c r="Q973" s="71" t="s">
        <v>625</v>
      </c>
      <c r="R973" s="76">
        <v>2316500</v>
      </c>
      <c r="S973" s="76">
        <v>0</v>
      </c>
      <c r="T973" s="76">
        <v>0</v>
      </c>
      <c r="U973" s="71">
        <v>2316500</v>
      </c>
      <c r="V973" s="71">
        <v>2316500</v>
      </c>
      <c r="W973" s="71">
        <v>0</v>
      </c>
      <c r="X973" s="77" t="s">
        <v>899</v>
      </c>
    </row>
    <row r="974" spans="2:24" ht="12.9" customHeight="1">
      <c r="B974" s="69">
        <v>966</v>
      </c>
      <c r="C974" s="70" t="s">
        <v>45</v>
      </c>
      <c r="D974" s="70" t="s">
        <v>621</v>
      </c>
      <c r="E974" s="70" t="s">
        <v>330</v>
      </c>
      <c r="F974" s="70" t="s">
        <v>331</v>
      </c>
      <c r="G974" s="70" t="s">
        <v>332</v>
      </c>
      <c r="H974" s="70" t="s">
        <v>155</v>
      </c>
      <c r="I974" s="70"/>
      <c r="J974" s="71" t="s">
        <v>2576</v>
      </c>
      <c r="K974" s="72" t="s">
        <v>2577</v>
      </c>
      <c r="L974" s="73" t="s">
        <v>757</v>
      </c>
      <c r="M974" s="78"/>
      <c r="N974" s="75">
        <v>42066</v>
      </c>
      <c r="O974" s="75"/>
      <c r="P974" s="75"/>
      <c r="Q974" s="71" t="s">
        <v>625</v>
      </c>
      <c r="R974" s="76">
        <v>2102000</v>
      </c>
      <c r="S974" s="76">
        <v>0</v>
      </c>
      <c r="T974" s="76">
        <v>0</v>
      </c>
      <c r="U974" s="71">
        <v>2102000</v>
      </c>
      <c r="V974" s="71">
        <v>2102000</v>
      </c>
      <c r="W974" s="71">
        <v>0</v>
      </c>
      <c r="X974" s="77" t="s">
        <v>899</v>
      </c>
    </row>
    <row r="975" spans="2:24" ht="12.9" customHeight="1">
      <c r="B975" s="69">
        <v>967</v>
      </c>
      <c r="C975" s="70" t="s">
        <v>45</v>
      </c>
      <c r="D975" s="70" t="s">
        <v>621</v>
      </c>
      <c r="E975" s="70" t="s">
        <v>330</v>
      </c>
      <c r="F975" s="70" t="s">
        <v>331</v>
      </c>
      <c r="G975" s="70" t="s">
        <v>332</v>
      </c>
      <c r="H975" s="70" t="s">
        <v>155</v>
      </c>
      <c r="I975" s="70"/>
      <c r="J975" s="71" t="s">
        <v>2578</v>
      </c>
      <c r="K975" s="72" t="s">
        <v>2579</v>
      </c>
      <c r="L975" s="73" t="s">
        <v>757</v>
      </c>
      <c r="M975" s="78"/>
      <c r="N975" s="75">
        <v>42095</v>
      </c>
      <c r="O975" s="75"/>
      <c r="P975" s="75"/>
      <c r="Q975" s="71" t="s">
        <v>625</v>
      </c>
      <c r="R975" s="76">
        <v>2316500</v>
      </c>
      <c r="S975" s="76">
        <v>0</v>
      </c>
      <c r="T975" s="76">
        <v>0</v>
      </c>
      <c r="U975" s="71">
        <v>2316500</v>
      </c>
      <c r="V975" s="71">
        <v>2316500</v>
      </c>
      <c r="W975" s="71">
        <v>0</v>
      </c>
      <c r="X975" s="77" t="s">
        <v>899</v>
      </c>
    </row>
    <row r="976" spans="2:24" ht="12.9" customHeight="1">
      <c r="B976" s="69">
        <v>968</v>
      </c>
      <c r="C976" s="70" t="s">
        <v>45</v>
      </c>
      <c r="D976" s="70" t="s">
        <v>621</v>
      </c>
      <c r="E976" s="70" t="s">
        <v>330</v>
      </c>
      <c r="F976" s="70" t="s">
        <v>331</v>
      </c>
      <c r="G976" s="70" t="s">
        <v>332</v>
      </c>
      <c r="H976" s="70" t="s">
        <v>155</v>
      </c>
      <c r="I976" s="70"/>
      <c r="J976" s="71" t="s">
        <v>2580</v>
      </c>
      <c r="K976" s="72" t="s">
        <v>2581</v>
      </c>
      <c r="L976" s="73" t="s">
        <v>757</v>
      </c>
      <c r="M976" s="78"/>
      <c r="N976" s="75">
        <v>42132</v>
      </c>
      <c r="O976" s="75"/>
      <c r="P976" s="71"/>
      <c r="Q976" s="71" t="s">
        <v>625</v>
      </c>
      <c r="R976" s="76">
        <v>2245000</v>
      </c>
      <c r="S976" s="76">
        <v>0</v>
      </c>
      <c r="T976" s="76">
        <v>0</v>
      </c>
      <c r="U976" s="71">
        <v>2245000</v>
      </c>
      <c r="V976" s="71">
        <v>2245000</v>
      </c>
      <c r="W976" s="71">
        <v>0</v>
      </c>
      <c r="X976" s="77" t="s">
        <v>899</v>
      </c>
    </row>
    <row r="977" spans="2:24" ht="12.9" customHeight="1">
      <c r="B977" s="69">
        <v>969</v>
      </c>
      <c r="C977" s="70" t="s">
        <v>45</v>
      </c>
      <c r="D977" s="70" t="s">
        <v>621</v>
      </c>
      <c r="E977" s="70" t="s">
        <v>330</v>
      </c>
      <c r="F977" s="70" t="s">
        <v>331</v>
      </c>
      <c r="G977" s="70" t="s">
        <v>332</v>
      </c>
      <c r="H977" s="70" t="s">
        <v>155</v>
      </c>
      <c r="I977" s="70"/>
      <c r="J977" s="71" t="s">
        <v>2582</v>
      </c>
      <c r="K977" s="72" t="s">
        <v>2583</v>
      </c>
      <c r="L977" s="73" t="s">
        <v>757</v>
      </c>
      <c r="M977" s="78"/>
      <c r="N977" s="75">
        <v>42156</v>
      </c>
      <c r="O977" s="75"/>
      <c r="P977" s="75"/>
      <c r="Q977" s="71" t="s">
        <v>625</v>
      </c>
      <c r="R977" s="76">
        <v>2316500</v>
      </c>
      <c r="S977" s="76">
        <v>0</v>
      </c>
      <c r="T977" s="76">
        <v>0</v>
      </c>
      <c r="U977" s="71">
        <v>2316500</v>
      </c>
      <c r="V977" s="71">
        <v>2316500</v>
      </c>
      <c r="W977" s="71">
        <v>0</v>
      </c>
      <c r="X977" s="77" t="s">
        <v>899</v>
      </c>
    </row>
    <row r="978" spans="2:24" ht="12.9" customHeight="1">
      <c r="B978" s="69">
        <v>970</v>
      </c>
      <c r="C978" s="70" t="s">
        <v>45</v>
      </c>
      <c r="D978" s="70" t="s">
        <v>621</v>
      </c>
      <c r="E978" s="70" t="s">
        <v>330</v>
      </c>
      <c r="F978" s="70" t="s">
        <v>331</v>
      </c>
      <c r="G978" s="70" t="s">
        <v>332</v>
      </c>
      <c r="H978" s="70" t="s">
        <v>155</v>
      </c>
      <c r="I978" s="70"/>
      <c r="J978" s="71" t="s">
        <v>2584</v>
      </c>
      <c r="K978" s="72" t="s">
        <v>1697</v>
      </c>
      <c r="L978" s="73" t="s">
        <v>757</v>
      </c>
      <c r="M978" s="78"/>
      <c r="N978" s="75">
        <v>42186</v>
      </c>
      <c r="O978" s="71"/>
      <c r="P978" s="71"/>
      <c r="Q978" s="71" t="s">
        <v>625</v>
      </c>
      <c r="R978" s="76">
        <v>2245000</v>
      </c>
      <c r="S978" s="76">
        <v>0</v>
      </c>
      <c r="T978" s="76">
        <v>0</v>
      </c>
      <c r="U978" s="71">
        <v>2245000</v>
      </c>
      <c r="V978" s="71">
        <v>2245000</v>
      </c>
      <c r="W978" s="71">
        <v>0</v>
      </c>
      <c r="X978" s="77" t="s">
        <v>899</v>
      </c>
    </row>
    <row r="979" spans="2:24" ht="12.9" customHeight="1">
      <c r="B979" s="69">
        <v>971</v>
      </c>
      <c r="C979" s="70" t="s">
        <v>45</v>
      </c>
      <c r="D979" s="70" t="s">
        <v>621</v>
      </c>
      <c r="E979" s="70" t="s">
        <v>330</v>
      </c>
      <c r="F979" s="70" t="s">
        <v>331</v>
      </c>
      <c r="G979" s="70" t="s">
        <v>332</v>
      </c>
      <c r="H979" s="70" t="s">
        <v>155</v>
      </c>
      <c r="I979" s="70"/>
      <c r="J979" s="71" t="s">
        <v>2585</v>
      </c>
      <c r="K979" s="72" t="s">
        <v>2586</v>
      </c>
      <c r="L979" s="73" t="s">
        <v>757</v>
      </c>
      <c r="M979" s="78"/>
      <c r="N979" s="75">
        <v>42226</v>
      </c>
      <c r="O979" s="75"/>
      <c r="P979" s="75"/>
      <c r="Q979" s="71" t="s">
        <v>625</v>
      </c>
      <c r="R979" s="76">
        <v>2316500</v>
      </c>
      <c r="S979" s="76">
        <v>0</v>
      </c>
      <c r="T979" s="76">
        <v>0</v>
      </c>
      <c r="U979" s="71">
        <v>2316500</v>
      </c>
      <c r="V979" s="71">
        <v>2316500</v>
      </c>
      <c r="W979" s="71">
        <v>0</v>
      </c>
      <c r="X979" s="77" t="s">
        <v>899</v>
      </c>
    </row>
    <row r="980" spans="2:24" ht="12.9" customHeight="1">
      <c r="B980" s="69">
        <v>972</v>
      </c>
      <c r="C980" s="70" t="s">
        <v>45</v>
      </c>
      <c r="D980" s="70" t="s">
        <v>621</v>
      </c>
      <c r="E980" s="70" t="s">
        <v>330</v>
      </c>
      <c r="F980" s="70" t="s">
        <v>331</v>
      </c>
      <c r="G980" s="70" t="s">
        <v>332</v>
      </c>
      <c r="H980" s="70" t="s">
        <v>155</v>
      </c>
      <c r="I980" s="70"/>
      <c r="J980" s="71" t="s">
        <v>2587</v>
      </c>
      <c r="K980" s="72" t="s">
        <v>2588</v>
      </c>
      <c r="L980" s="73" t="s">
        <v>757</v>
      </c>
      <c r="M980" s="78"/>
      <c r="N980" s="75">
        <v>42248</v>
      </c>
      <c r="O980" s="75"/>
      <c r="P980" s="75"/>
      <c r="Q980" s="71" t="s">
        <v>625</v>
      </c>
      <c r="R980" s="76">
        <v>2316500</v>
      </c>
      <c r="S980" s="76">
        <v>0</v>
      </c>
      <c r="T980" s="76">
        <v>0</v>
      </c>
      <c r="U980" s="71">
        <v>2316500</v>
      </c>
      <c r="V980" s="71">
        <v>2316500</v>
      </c>
      <c r="W980" s="71">
        <v>0</v>
      </c>
      <c r="X980" s="77" t="s">
        <v>899</v>
      </c>
    </row>
    <row r="981" spans="2:24" ht="12.9" customHeight="1">
      <c r="B981" s="69">
        <v>973</v>
      </c>
      <c r="C981" s="70" t="s">
        <v>45</v>
      </c>
      <c r="D981" s="70" t="s">
        <v>621</v>
      </c>
      <c r="E981" s="70" t="s">
        <v>330</v>
      </c>
      <c r="F981" s="70" t="s">
        <v>331</v>
      </c>
      <c r="G981" s="70" t="s">
        <v>332</v>
      </c>
      <c r="H981" s="70" t="s">
        <v>155</v>
      </c>
      <c r="I981" s="70"/>
      <c r="J981" s="71" t="s">
        <v>2589</v>
      </c>
      <c r="K981" s="72" t="s">
        <v>2294</v>
      </c>
      <c r="L981" s="73" t="s">
        <v>757</v>
      </c>
      <c r="M981" s="78"/>
      <c r="N981" s="75">
        <v>42138</v>
      </c>
      <c r="O981" s="75"/>
      <c r="P981" s="75"/>
      <c r="Q981" s="71" t="s">
        <v>625</v>
      </c>
      <c r="R981" s="76">
        <v>100100</v>
      </c>
      <c r="S981" s="76">
        <v>0</v>
      </c>
      <c r="T981" s="76">
        <v>0</v>
      </c>
      <c r="U981" s="71">
        <v>100100</v>
      </c>
      <c r="V981" s="71">
        <v>100100</v>
      </c>
      <c r="W981" s="71">
        <v>0</v>
      </c>
      <c r="X981" s="77" t="s">
        <v>1698</v>
      </c>
    </row>
    <row r="982" spans="2:24" ht="12.9" customHeight="1">
      <c r="B982" s="69">
        <v>974</v>
      </c>
      <c r="C982" s="70" t="s">
        <v>45</v>
      </c>
      <c r="D982" s="70" t="s">
        <v>621</v>
      </c>
      <c r="E982" s="70" t="s">
        <v>334</v>
      </c>
      <c r="F982" s="70" t="s">
        <v>335</v>
      </c>
      <c r="G982" s="70" t="s">
        <v>336</v>
      </c>
      <c r="H982" s="70" t="s">
        <v>52</v>
      </c>
      <c r="I982" s="70"/>
      <c r="J982" s="71" t="s">
        <v>2590</v>
      </c>
      <c r="K982" s="72" t="s">
        <v>2591</v>
      </c>
      <c r="L982" s="73" t="s">
        <v>624</v>
      </c>
      <c r="M982" s="74">
        <v>0.11</v>
      </c>
      <c r="N982" s="75">
        <v>41352</v>
      </c>
      <c r="O982" s="75">
        <v>42215</v>
      </c>
      <c r="P982" s="75">
        <v>42214</v>
      </c>
      <c r="Q982" s="71" t="s">
        <v>625</v>
      </c>
      <c r="R982" s="76">
        <v>100000000</v>
      </c>
      <c r="S982" s="76">
        <v>79700989</v>
      </c>
      <c r="T982" s="76">
        <v>79700989</v>
      </c>
      <c r="U982" s="71">
        <v>0</v>
      </c>
      <c r="V982" s="71">
        <v>79700989</v>
      </c>
      <c r="W982" s="71">
        <v>1490784</v>
      </c>
      <c r="X982" s="77"/>
    </row>
    <row r="983" spans="2:24" ht="12.9" customHeight="1">
      <c r="B983" s="69">
        <v>975</v>
      </c>
      <c r="C983" s="70" t="s">
        <v>45</v>
      </c>
      <c r="D983" s="70" t="s">
        <v>621</v>
      </c>
      <c r="E983" s="70" t="s">
        <v>334</v>
      </c>
      <c r="F983" s="70" t="s">
        <v>335</v>
      </c>
      <c r="G983" s="70" t="s">
        <v>336</v>
      </c>
      <c r="H983" s="70" t="s">
        <v>52</v>
      </c>
      <c r="I983" s="70"/>
      <c r="J983" s="71" t="s">
        <v>2592</v>
      </c>
      <c r="K983" s="72" t="s">
        <v>2593</v>
      </c>
      <c r="L983" s="73" t="s">
        <v>624</v>
      </c>
      <c r="M983" s="74">
        <v>0.11</v>
      </c>
      <c r="N983" s="75">
        <v>41807</v>
      </c>
      <c r="O983" s="75">
        <v>42264</v>
      </c>
      <c r="P983" s="75">
        <v>42201</v>
      </c>
      <c r="Q983" s="71" t="s">
        <v>625</v>
      </c>
      <c r="R983" s="76">
        <v>30000000</v>
      </c>
      <c r="S983" s="76">
        <v>30000000</v>
      </c>
      <c r="T983" s="76">
        <v>30000000</v>
      </c>
      <c r="U983" s="71">
        <v>0</v>
      </c>
      <c r="V983" s="71">
        <v>30000000</v>
      </c>
      <c r="W983" s="71">
        <v>622389</v>
      </c>
      <c r="X983" s="77"/>
    </row>
    <row r="984" spans="2:24" ht="12.9" customHeight="1">
      <c r="B984" s="69">
        <v>976</v>
      </c>
      <c r="C984" s="70" t="s">
        <v>45</v>
      </c>
      <c r="D984" s="70" t="s">
        <v>621</v>
      </c>
      <c r="E984" s="70" t="s">
        <v>334</v>
      </c>
      <c r="F984" s="70" t="s">
        <v>335</v>
      </c>
      <c r="G984" s="70" t="s">
        <v>336</v>
      </c>
      <c r="H984" s="70" t="s">
        <v>52</v>
      </c>
      <c r="I984" s="70"/>
      <c r="J984" s="71" t="s">
        <v>2594</v>
      </c>
      <c r="K984" s="72" t="s">
        <v>2595</v>
      </c>
      <c r="L984" s="73" t="s">
        <v>648</v>
      </c>
      <c r="M984" s="74">
        <v>0.11</v>
      </c>
      <c r="N984" s="75">
        <v>42142</v>
      </c>
      <c r="O984" s="75">
        <v>42308</v>
      </c>
      <c r="P984" s="75">
        <v>42309</v>
      </c>
      <c r="Q984" s="71" t="s">
        <v>625</v>
      </c>
      <c r="R984" s="76">
        <v>1800000</v>
      </c>
      <c r="S984" s="76">
        <v>1800000</v>
      </c>
      <c r="T984" s="76">
        <v>1800000</v>
      </c>
      <c r="U984" s="71">
        <v>0</v>
      </c>
      <c r="V984" s="71">
        <v>1800000</v>
      </c>
      <c r="W984" s="71">
        <v>0</v>
      </c>
      <c r="X984" s="77"/>
    </row>
    <row r="985" spans="2:24" ht="12.9" customHeight="1">
      <c r="B985" s="69">
        <v>977</v>
      </c>
      <c r="C985" s="70" t="s">
        <v>45</v>
      </c>
      <c r="D985" s="70" t="s">
        <v>621</v>
      </c>
      <c r="E985" s="70" t="s">
        <v>334</v>
      </c>
      <c r="F985" s="70" t="s">
        <v>335</v>
      </c>
      <c r="G985" s="70" t="s">
        <v>336</v>
      </c>
      <c r="H985" s="70" t="s">
        <v>52</v>
      </c>
      <c r="I985" s="70"/>
      <c r="J985" s="71" t="s">
        <v>2596</v>
      </c>
      <c r="K985" s="72" t="s">
        <v>2597</v>
      </c>
      <c r="L985" s="73" t="s">
        <v>648</v>
      </c>
      <c r="M985" s="74">
        <v>0.11</v>
      </c>
      <c r="N985" s="75">
        <v>42172</v>
      </c>
      <c r="O985" s="75">
        <v>42308</v>
      </c>
      <c r="P985" s="75">
        <v>42309</v>
      </c>
      <c r="Q985" s="71" t="s">
        <v>625</v>
      </c>
      <c r="R985" s="76">
        <v>300000</v>
      </c>
      <c r="S985" s="76">
        <v>300000</v>
      </c>
      <c r="T985" s="76">
        <v>300000</v>
      </c>
      <c r="U985" s="71">
        <v>0</v>
      </c>
      <c r="V985" s="71">
        <v>300000</v>
      </c>
      <c r="W985" s="71">
        <v>0</v>
      </c>
      <c r="X985" s="77"/>
    </row>
    <row r="986" spans="2:24" ht="12.9" customHeight="1">
      <c r="B986" s="69">
        <v>978</v>
      </c>
      <c r="C986" s="70" t="s">
        <v>45</v>
      </c>
      <c r="D986" s="70" t="s">
        <v>621</v>
      </c>
      <c r="E986" s="70" t="s">
        <v>334</v>
      </c>
      <c r="F986" s="70" t="s">
        <v>335</v>
      </c>
      <c r="G986" s="70" t="s">
        <v>336</v>
      </c>
      <c r="H986" s="70" t="s">
        <v>52</v>
      </c>
      <c r="I986" s="70"/>
      <c r="J986" s="71" t="s">
        <v>2598</v>
      </c>
      <c r="K986" s="72" t="s">
        <v>2599</v>
      </c>
      <c r="L986" s="73" t="s">
        <v>648</v>
      </c>
      <c r="M986" s="74">
        <v>0.11</v>
      </c>
      <c r="N986" s="75">
        <v>42172</v>
      </c>
      <c r="O986" s="75">
        <v>42308</v>
      </c>
      <c r="P986" s="75">
        <v>42309</v>
      </c>
      <c r="Q986" s="71" t="s">
        <v>625</v>
      </c>
      <c r="R986" s="76">
        <v>290400</v>
      </c>
      <c r="S986" s="76">
        <v>290400</v>
      </c>
      <c r="T986" s="76">
        <v>290400</v>
      </c>
      <c r="U986" s="71">
        <v>0</v>
      </c>
      <c r="V986" s="71">
        <v>290400</v>
      </c>
      <c r="W986" s="71">
        <v>0</v>
      </c>
      <c r="X986" s="77"/>
    </row>
    <row r="987" spans="2:24" ht="12.9" customHeight="1">
      <c r="B987" s="69">
        <v>979</v>
      </c>
      <c r="C987" s="70" t="s">
        <v>45</v>
      </c>
      <c r="D987" s="70" t="s">
        <v>621</v>
      </c>
      <c r="E987" s="70" t="s">
        <v>334</v>
      </c>
      <c r="F987" s="70" t="s">
        <v>335</v>
      </c>
      <c r="G987" s="70" t="s">
        <v>336</v>
      </c>
      <c r="H987" s="70" t="s">
        <v>52</v>
      </c>
      <c r="I987" s="70"/>
      <c r="J987" s="71" t="s">
        <v>2600</v>
      </c>
      <c r="K987" s="72" t="s">
        <v>2601</v>
      </c>
      <c r="L987" s="73" t="s">
        <v>648</v>
      </c>
      <c r="M987" s="74">
        <v>0.11</v>
      </c>
      <c r="N987" s="75">
        <v>42172</v>
      </c>
      <c r="O987" s="75">
        <v>42308</v>
      </c>
      <c r="P987" s="75">
        <v>42309</v>
      </c>
      <c r="Q987" s="71" t="s">
        <v>625</v>
      </c>
      <c r="R987" s="76">
        <v>1200000</v>
      </c>
      <c r="S987" s="76">
        <v>1200000</v>
      </c>
      <c r="T987" s="76">
        <v>1200000</v>
      </c>
      <c r="U987" s="71">
        <v>0</v>
      </c>
      <c r="V987" s="71">
        <v>1200000</v>
      </c>
      <c r="W987" s="71">
        <v>0</v>
      </c>
      <c r="X987" s="77"/>
    </row>
    <row r="988" spans="2:24" ht="12.9" customHeight="1">
      <c r="B988" s="69">
        <v>980</v>
      </c>
      <c r="C988" s="70" t="s">
        <v>45</v>
      </c>
      <c r="D988" s="70" t="s">
        <v>621</v>
      </c>
      <c r="E988" s="70" t="s">
        <v>334</v>
      </c>
      <c r="F988" s="70" t="s">
        <v>335</v>
      </c>
      <c r="G988" s="70" t="s">
        <v>336</v>
      </c>
      <c r="H988" s="70" t="s">
        <v>52</v>
      </c>
      <c r="I988" s="70"/>
      <c r="J988" s="71" t="s">
        <v>2602</v>
      </c>
      <c r="K988" s="72" t="s">
        <v>2603</v>
      </c>
      <c r="L988" s="73" t="s">
        <v>782</v>
      </c>
      <c r="M988" s="74">
        <v>0.11</v>
      </c>
      <c r="N988" s="75">
        <v>41736</v>
      </c>
      <c r="O988" s="75">
        <v>44648</v>
      </c>
      <c r="P988" s="75">
        <v>42182</v>
      </c>
      <c r="Q988" s="71" t="s">
        <v>625</v>
      </c>
      <c r="R988" s="76">
        <v>440000000</v>
      </c>
      <c r="S988" s="76">
        <v>440000000</v>
      </c>
      <c r="T988" s="76">
        <v>440000000</v>
      </c>
      <c r="U988" s="71">
        <v>0</v>
      </c>
      <c r="V988" s="71">
        <v>440000000</v>
      </c>
      <c r="W988" s="71">
        <v>3729269</v>
      </c>
      <c r="X988" s="77"/>
    </row>
    <row r="989" spans="2:24" ht="12.9" customHeight="1">
      <c r="B989" s="69">
        <v>981</v>
      </c>
      <c r="C989" s="70" t="s">
        <v>45</v>
      </c>
      <c r="D989" s="70" t="s">
        <v>621</v>
      </c>
      <c r="E989" s="70" t="s">
        <v>334</v>
      </c>
      <c r="F989" s="70" t="s">
        <v>335</v>
      </c>
      <c r="G989" s="70" t="s">
        <v>336</v>
      </c>
      <c r="H989" s="70" t="s">
        <v>52</v>
      </c>
      <c r="I989" s="70"/>
      <c r="J989" s="71" t="s">
        <v>2604</v>
      </c>
      <c r="K989" s="72" t="s">
        <v>2605</v>
      </c>
      <c r="L989" s="73" t="s">
        <v>669</v>
      </c>
      <c r="M989" s="74">
        <v>0.25</v>
      </c>
      <c r="N989" s="75">
        <v>42237</v>
      </c>
      <c r="O989" s="75">
        <v>43282</v>
      </c>
      <c r="P989" s="75">
        <v>42277</v>
      </c>
      <c r="Q989" s="71" t="s">
        <v>625</v>
      </c>
      <c r="R989" s="76">
        <v>41500</v>
      </c>
      <c r="S989" s="76">
        <v>41500</v>
      </c>
      <c r="T989" s="76">
        <v>41500</v>
      </c>
      <c r="U989" s="71">
        <v>0</v>
      </c>
      <c r="V989" s="71">
        <v>41500</v>
      </c>
      <c r="W989" s="71">
        <v>10814</v>
      </c>
      <c r="X989" s="77"/>
    </row>
    <row r="990" spans="2:24" ht="12.9" customHeight="1">
      <c r="B990" s="69">
        <v>982</v>
      </c>
      <c r="C990" s="70" t="s">
        <v>45</v>
      </c>
      <c r="D990" s="70" t="s">
        <v>621</v>
      </c>
      <c r="E990" s="70" t="s">
        <v>338</v>
      </c>
      <c r="F990" s="70" t="s">
        <v>339</v>
      </c>
      <c r="G990" s="70" t="s">
        <v>340</v>
      </c>
      <c r="H990" s="70" t="s">
        <v>189</v>
      </c>
      <c r="I990" s="70"/>
      <c r="J990" s="71" t="s">
        <v>2606</v>
      </c>
      <c r="K990" s="72" t="s">
        <v>2607</v>
      </c>
      <c r="L990" s="73" t="s">
        <v>1846</v>
      </c>
      <c r="M990" s="74">
        <v>0.11</v>
      </c>
      <c r="N990" s="75">
        <v>40291</v>
      </c>
      <c r="O990" s="75">
        <v>51249</v>
      </c>
      <c r="P990" s="75">
        <v>41904</v>
      </c>
      <c r="Q990" s="71" t="s">
        <v>625</v>
      </c>
      <c r="R990" s="76">
        <v>539000000</v>
      </c>
      <c r="S990" s="76">
        <v>538965582</v>
      </c>
      <c r="T990" s="76">
        <v>538965582</v>
      </c>
      <c r="U990" s="71">
        <v>0</v>
      </c>
      <c r="V990" s="71">
        <v>538965582</v>
      </c>
      <c r="W990" s="71">
        <v>50107501</v>
      </c>
      <c r="X990" s="77"/>
    </row>
    <row r="991" spans="2:24" ht="12.9" customHeight="1">
      <c r="B991" s="69">
        <v>983</v>
      </c>
      <c r="C991" s="70" t="s">
        <v>45</v>
      </c>
      <c r="D991" s="70" t="s">
        <v>621</v>
      </c>
      <c r="E991" s="70" t="s">
        <v>338</v>
      </c>
      <c r="F991" s="70" t="s">
        <v>339</v>
      </c>
      <c r="G991" s="70" t="s">
        <v>340</v>
      </c>
      <c r="H991" s="70" t="s">
        <v>189</v>
      </c>
      <c r="I991" s="70"/>
      <c r="J991" s="71" t="s">
        <v>2608</v>
      </c>
      <c r="K991" s="72" t="s">
        <v>2609</v>
      </c>
      <c r="L991" s="73" t="s">
        <v>757</v>
      </c>
      <c r="M991" s="78"/>
      <c r="N991" s="75">
        <v>42027</v>
      </c>
      <c r="O991" s="75"/>
      <c r="P991" s="75"/>
      <c r="Q991" s="71" t="s">
        <v>625</v>
      </c>
      <c r="R991" s="76">
        <v>123187</v>
      </c>
      <c r="S991" s="76">
        <v>0</v>
      </c>
      <c r="T991" s="76">
        <v>0</v>
      </c>
      <c r="U991" s="71">
        <v>87931</v>
      </c>
      <c r="V991" s="71">
        <v>87931</v>
      </c>
      <c r="W991" s="71">
        <v>0</v>
      </c>
      <c r="X991" s="77" t="s">
        <v>2118</v>
      </c>
    </row>
    <row r="992" spans="2:24" ht="12.9" customHeight="1">
      <c r="B992" s="69">
        <v>984</v>
      </c>
      <c r="C992" s="70" t="s">
        <v>45</v>
      </c>
      <c r="D992" s="70" t="s">
        <v>621</v>
      </c>
      <c r="E992" s="70" t="s">
        <v>338</v>
      </c>
      <c r="F992" s="70" t="s">
        <v>339</v>
      </c>
      <c r="G992" s="70" t="s">
        <v>340</v>
      </c>
      <c r="H992" s="70" t="s">
        <v>189</v>
      </c>
      <c r="I992" s="70"/>
      <c r="J992" s="71" t="s">
        <v>2610</v>
      </c>
      <c r="K992" s="72" t="s">
        <v>2611</v>
      </c>
      <c r="L992" s="73" t="s">
        <v>757</v>
      </c>
      <c r="M992" s="78"/>
      <c r="N992" s="75">
        <v>42100</v>
      </c>
      <c r="O992" s="75"/>
      <c r="P992" s="75"/>
      <c r="Q992" s="71" t="s">
        <v>625</v>
      </c>
      <c r="R992" s="76">
        <v>6351630</v>
      </c>
      <c r="S992" s="76">
        <v>0</v>
      </c>
      <c r="T992" s="76">
        <v>0</v>
      </c>
      <c r="U992" s="71">
        <v>6351630</v>
      </c>
      <c r="V992" s="71">
        <v>6351630</v>
      </c>
      <c r="W992" s="71">
        <v>0</v>
      </c>
      <c r="X992" s="77" t="s">
        <v>892</v>
      </c>
    </row>
    <row r="993" spans="2:24" ht="12.9" customHeight="1">
      <c r="B993" s="69">
        <v>985</v>
      </c>
      <c r="C993" s="70" t="s">
        <v>45</v>
      </c>
      <c r="D993" s="70" t="s">
        <v>621</v>
      </c>
      <c r="E993" s="70" t="s">
        <v>338</v>
      </c>
      <c r="F993" s="70" t="s">
        <v>339</v>
      </c>
      <c r="G993" s="70" t="s">
        <v>340</v>
      </c>
      <c r="H993" s="70" t="s">
        <v>189</v>
      </c>
      <c r="I993" s="70"/>
      <c r="J993" s="71" t="s">
        <v>2612</v>
      </c>
      <c r="K993" s="72" t="s">
        <v>2613</v>
      </c>
      <c r="L993" s="73" t="s">
        <v>757</v>
      </c>
      <c r="M993" s="78"/>
      <c r="N993" s="75">
        <v>42073</v>
      </c>
      <c r="O993" s="75"/>
      <c r="P993" s="75"/>
      <c r="Q993" s="71" t="s">
        <v>625</v>
      </c>
      <c r="R993" s="76">
        <v>539500</v>
      </c>
      <c r="S993" s="76">
        <v>0</v>
      </c>
      <c r="T993" s="76">
        <v>0</v>
      </c>
      <c r="U993" s="71">
        <v>539500</v>
      </c>
      <c r="V993" s="71">
        <v>539500</v>
      </c>
      <c r="W993" s="71">
        <v>0</v>
      </c>
      <c r="X993" s="77" t="s">
        <v>1018</v>
      </c>
    </row>
    <row r="994" spans="2:24" ht="12.9" customHeight="1">
      <c r="B994" s="69">
        <v>986</v>
      </c>
      <c r="C994" s="70" t="s">
        <v>45</v>
      </c>
      <c r="D994" s="70" t="s">
        <v>621</v>
      </c>
      <c r="E994" s="70" t="s">
        <v>341</v>
      </c>
      <c r="F994" s="70" t="s">
        <v>342</v>
      </c>
      <c r="G994" s="70" t="s">
        <v>49</v>
      </c>
      <c r="H994" s="70" t="s">
        <v>52</v>
      </c>
      <c r="I994" s="70"/>
      <c r="J994" s="71" t="s">
        <v>2614</v>
      </c>
      <c r="K994" s="72" t="s">
        <v>2615</v>
      </c>
      <c r="L994" s="73" t="s">
        <v>763</v>
      </c>
      <c r="M994" s="74">
        <v>0.11</v>
      </c>
      <c r="N994" s="75">
        <v>40808</v>
      </c>
      <c r="O994" s="75">
        <v>42174</v>
      </c>
      <c r="P994" s="75">
        <v>42173</v>
      </c>
      <c r="Q994" s="71" t="s">
        <v>625</v>
      </c>
      <c r="R994" s="76">
        <v>810000000</v>
      </c>
      <c r="S994" s="76">
        <v>518400000</v>
      </c>
      <c r="T994" s="76">
        <v>518400000</v>
      </c>
      <c r="U994" s="71">
        <v>0</v>
      </c>
      <c r="V994" s="71">
        <v>518400000</v>
      </c>
      <c r="W994" s="71">
        <v>19004677</v>
      </c>
      <c r="X994" s="77"/>
    </row>
    <row r="995" spans="2:24" ht="12.9" customHeight="1">
      <c r="B995" s="69">
        <v>987</v>
      </c>
      <c r="C995" s="70" t="s">
        <v>45</v>
      </c>
      <c r="D995" s="70" t="s">
        <v>621</v>
      </c>
      <c r="E995" s="70" t="s">
        <v>341</v>
      </c>
      <c r="F995" s="70" t="s">
        <v>342</v>
      </c>
      <c r="G995" s="70" t="s">
        <v>49</v>
      </c>
      <c r="H995" s="70" t="s">
        <v>52</v>
      </c>
      <c r="I995" s="70"/>
      <c r="J995" s="71" t="s">
        <v>2616</v>
      </c>
      <c r="K995" s="72" t="s">
        <v>2617</v>
      </c>
      <c r="L995" s="73" t="s">
        <v>757</v>
      </c>
      <c r="M995" s="78"/>
      <c r="N995" s="75">
        <v>42242</v>
      </c>
      <c r="O995" s="75"/>
      <c r="P995" s="75"/>
      <c r="Q995" s="71" t="s">
        <v>625</v>
      </c>
      <c r="R995" s="76">
        <v>1174500</v>
      </c>
      <c r="S995" s="76">
        <v>0</v>
      </c>
      <c r="T995" s="76">
        <v>0</v>
      </c>
      <c r="U995" s="71">
        <v>1174500</v>
      </c>
      <c r="V995" s="71">
        <v>1174500</v>
      </c>
      <c r="W995" s="71">
        <v>0</v>
      </c>
      <c r="X995" s="77" t="s">
        <v>758</v>
      </c>
    </row>
    <row r="996" spans="2:24" ht="12.9" customHeight="1">
      <c r="B996" s="69">
        <v>988</v>
      </c>
      <c r="C996" s="70" t="s">
        <v>45</v>
      </c>
      <c r="D996" s="70" t="s">
        <v>621</v>
      </c>
      <c r="E996" s="70" t="s">
        <v>344</v>
      </c>
      <c r="F996" s="70" t="s">
        <v>345</v>
      </c>
      <c r="G996" s="70" t="s">
        <v>144</v>
      </c>
      <c r="H996" s="70" t="s">
        <v>52</v>
      </c>
      <c r="I996" s="70"/>
      <c r="J996" s="71" t="s">
        <v>2618</v>
      </c>
      <c r="K996" s="72" t="s">
        <v>2619</v>
      </c>
      <c r="L996" s="73" t="s">
        <v>624</v>
      </c>
      <c r="M996" s="74">
        <v>0.11</v>
      </c>
      <c r="N996" s="75">
        <v>40387</v>
      </c>
      <c r="O996" s="75">
        <v>42213</v>
      </c>
      <c r="P996" s="75">
        <v>42190</v>
      </c>
      <c r="Q996" s="71" t="s">
        <v>625</v>
      </c>
      <c r="R996" s="76">
        <v>56000000</v>
      </c>
      <c r="S996" s="76">
        <v>55576123</v>
      </c>
      <c r="T996" s="76">
        <v>55576123</v>
      </c>
      <c r="U996" s="71">
        <v>0</v>
      </c>
      <c r="V996" s="71">
        <v>55576123</v>
      </c>
      <c r="W996" s="71">
        <v>1792067</v>
      </c>
      <c r="X996" s="77"/>
    </row>
    <row r="997" spans="2:24" ht="12.9" customHeight="1">
      <c r="B997" s="69">
        <v>989</v>
      </c>
      <c r="C997" s="70" t="s">
        <v>45</v>
      </c>
      <c r="D997" s="70" t="s">
        <v>621</v>
      </c>
      <c r="E997" s="70" t="s">
        <v>344</v>
      </c>
      <c r="F997" s="70" t="s">
        <v>345</v>
      </c>
      <c r="G997" s="70" t="s">
        <v>144</v>
      </c>
      <c r="H997" s="70" t="s">
        <v>52</v>
      </c>
      <c r="I997" s="70"/>
      <c r="J997" s="71" t="s">
        <v>2620</v>
      </c>
      <c r="K997" s="72" t="s">
        <v>2621</v>
      </c>
      <c r="L997" s="73" t="s">
        <v>624</v>
      </c>
      <c r="M997" s="74">
        <v>0.11</v>
      </c>
      <c r="N997" s="75">
        <v>39867</v>
      </c>
      <c r="O997" s="75">
        <v>42228</v>
      </c>
      <c r="P997" s="75">
        <v>42166</v>
      </c>
      <c r="Q997" s="71" t="s">
        <v>625</v>
      </c>
      <c r="R997" s="76">
        <v>160000000</v>
      </c>
      <c r="S997" s="76">
        <v>160000000</v>
      </c>
      <c r="T997" s="76">
        <v>160000000</v>
      </c>
      <c r="U997" s="71">
        <v>0</v>
      </c>
      <c r="V997" s="71">
        <v>160000000</v>
      </c>
      <c r="W997" s="71">
        <v>4696134</v>
      </c>
      <c r="X997" s="77"/>
    </row>
    <row r="998" spans="2:24" ht="12.9" customHeight="1">
      <c r="B998" s="69">
        <v>990</v>
      </c>
      <c r="C998" s="70" t="s">
        <v>45</v>
      </c>
      <c r="D998" s="70" t="s">
        <v>621</v>
      </c>
      <c r="E998" s="70" t="s">
        <v>344</v>
      </c>
      <c r="F998" s="70" t="s">
        <v>345</v>
      </c>
      <c r="G998" s="70" t="s">
        <v>144</v>
      </c>
      <c r="H998" s="70" t="s">
        <v>52</v>
      </c>
      <c r="I998" s="70"/>
      <c r="J998" s="71" t="s">
        <v>2622</v>
      </c>
      <c r="K998" s="72" t="s">
        <v>2623</v>
      </c>
      <c r="L998" s="73" t="s">
        <v>624</v>
      </c>
      <c r="M998" s="74">
        <v>0.11</v>
      </c>
      <c r="N998" s="75">
        <v>40378</v>
      </c>
      <c r="O998" s="75">
        <v>42181</v>
      </c>
      <c r="P998" s="75">
        <v>42165</v>
      </c>
      <c r="Q998" s="71" t="s">
        <v>625</v>
      </c>
      <c r="R998" s="76">
        <v>218120000</v>
      </c>
      <c r="S998" s="76">
        <v>200000000</v>
      </c>
      <c r="T998" s="76">
        <v>200000000</v>
      </c>
      <c r="U998" s="71">
        <v>0</v>
      </c>
      <c r="V998" s="71">
        <v>200000000</v>
      </c>
      <c r="W998" s="71">
        <v>6192173</v>
      </c>
      <c r="X998" s="77"/>
    </row>
    <row r="999" spans="2:24" ht="12.9" customHeight="1">
      <c r="B999" s="69">
        <v>991</v>
      </c>
      <c r="C999" s="70" t="s">
        <v>45</v>
      </c>
      <c r="D999" s="70" t="s">
        <v>621</v>
      </c>
      <c r="E999" s="70" t="s">
        <v>344</v>
      </c>
      <c r="F999" s="70" t="s">
        <v>345</v>
      </c>
      <c r="G999" s="70" t="s">
        <v>144</v>
      </c>
      <c r="H999" s="70" t="s">
        <v>52</v>
      </c>
      <c r="I999" s="70"/>
      <c r="J999" s="71" t="s">
        <v>2624</v>
      </c>
      <c r="K999" s="72" t="s">
        <v>2625</v>
      </c>
      <c r="L999" s="73" t="s">
        <v>624</v>
      </c>
      <c r="M999" s="74">
        <v>0.11</v>
      </c>
      <c r="N999" s="75">
        <v>40833</v>
      </c>
      <c r="O999" s="75">
        <v>42285</v>
      </c>
      <c r="P999" s="75">
        <v>42164</v>
      </c>
      <c r="Q999" s="71" t="s">
        <v>625</v>
      </c>
      <c r="R999" s="76">
        <v>100000000</v>
      </c>
      <c r="S999" s="76">
        <v>100000000</v>
      </c>
      <c r="T999" s="76">
        <v>100000000</v>
      </c>
      <c r="U999" s="71">
        <v>0</v>
      </c>
      <c r="V999" s="71">
        <v>100000000</v>
      </c>
      <c r="W999" s="71">
        <v>2714743</v>
      </c>
      <c r="X999" s="77"/>
    </row>
    <row r="1000" spans="2:24" ht="12.9" customHeight="1">
      <c r="B1000" s="69">
        <v>992</v>
      </c>
      <c r="C1000" s="70" t="s">
        <v>45</v>
      </c>
      <c r="D1000" s="70" t="s">
        <v>621</v>
      </c>
      <c r="E1000" s="70" t="s">
        <v>348</v>
      </c>
      <c r="F1000" s="70" t="s">
        <v>349</v>
      </c>
      <c r="G1000" s="70" t="s">
        <v>187</v>
      </c>
      <c r="H1000" s="70" t="s">
        <v>155</v>
      </c>
      <c r="I1000" s="70" t="s">
        <v>188</v>
      </c>
      <c r="J1000" s="71" t="s">
        <v>2626</v>
      </c>
      <c r="K1000" s="72" t="s">
        <v>2627</v>
      </c>
      <c r="L1000" s="73" t="s">
        <v>624</v>
      </c>
      <c r="M1000" s="74">
        <v>0.11</v>
      </c>
      <c r="N1000" s="75">
        <v>40739</v>
      </c>
      <c r="O1000" s="75">
        <v>41655</v>
      </c>
      <c r="P1000" s="75">
        <v>42277</v>
      </c>
      <c r="Q1000" s="71" t="s">
        <v>625</v>
      </c>
      <c r="R1000" s="76">
        <v>500000000</v>
      </c>
      <c r="S1000" s="76">
        <v>393750000</v>
      </c>
      <c r="T1000" s="76">
        <v>393750000</v>
      </c>
      <c r="U1000" s="71">
        <v>0</v>
      </c>
      <c r="V1000" s="71">
        <v>393750000</v>
      </c>
      <c r="W1000" s="71">
        <v>33463356</v>
      </c>
      <c r="X1000" s="77"/>
    </row>
    <row r="1001" spans="2:24" ht="12.9" customHeight="1">
      <c r="B1001" s="69">
        <v>993</v>
      </c>
      <c r="C1001" s="70" t="s">
        <v>45</v>
      </c>
      <c r="D1001" s="70" t="s">
        <v>621</v>
      </c>
      <c r="E1001" s="70" t="s">
        <v>348</v>
      </c>
      <c r="F1001" s="70" t="s">
        <v>349</v>
      </c>
      <c r="G1001" s="70" t="s">
        <v>187</v>
      </c>
      <c r="H1001" s="70" t="s">
        <v>155</v>
      </c>
      <c r="I1001" s="70" t="s">
        <v>188</v>
      </c>
      <c r="J1001" s="71" t="s">
        <v>2628</v>
      </c>
      <c r="K1001" s="72" t="s">
        <v>2627</v>
      </c>
      <c r="L1001" s="73" t="s">
        <v>624</v>
      </c>
      <c r="M1001" s="74">
        <v>0.11</v>
      </c>
      <c r="N1001" s="75">
        <v>40739</v>
      </c>
      <c r="O1001" s="75">
        <v>41655</v>
      </c>
      <c r="P1001" s="75">
        <v>41622</v>
      </c>
      <c r="Q1001" s="71" t="s">
        <v>625</v>
      </c>
      <c r="R1001" s="76">
        <v>500000000</v>
      </c>
      <c r="S1001" s="76">
        <v>101250000</v>
      </c>
      <c r="T1001" s="76">
        <v>101250000</v>
      </c>
      <c r="U1001" s="71">
        <v>0</v>
      </c>
      <c r="V1001" s="71">
        <v>101250000</v>
      </c>
      <c r="W1001" s="71">
        <v>64225681</v>
      </c>
      <c r="X1001" s="77"/>
    </row>
    <row r="1002" spans="2:24" ht="12.9" customHeight="1">
      <c r="B1002" s="69">
        <v>994</v>
      </c>
      <c r="C1002" s="70" t="s">
        <v>45</v>
      </c>
      <c r="D1002" s="70" t="s">
        <v>621</v>
      </c>
      <c r="E1002" s="70" t="s">
        <v>348</v>
      </c>
      <c r="F1002" s="70" t="s">
        <v>349</v>
      </c>
      <c r="G1002" s="70" t="s">
        <v>187</v>
      </c>
      <c r="H1002" s="70" t="s">
        <v>155</v>
      </c>
      <c r="I1002" s="70" t="s">
        <v>188</v>
      </c>
      <c r="J1002" s="71" t="s">
        <v>2629</v>
      </c>
      <c r="K1002" s="72" t="s">
        <v>2630</v>
      </c>
      <c r="L1002" s="73" t="s">
        <v>757</v>
      </c>
      <c r="M1002" s="78"/>
      <c r="N1002" s="75">
        <v>41946</v>
      </c>
      <c r="O1002" s="75"/>
      <c r="P1002" s="75"/>
      <c r="Q1002" s="71" t="s">
        <v>625</v>
      </c>
      <c r="R1002" s="76">
        <v>5876060</v>
      </c>
      <c r="S1002" s="76">
        <v>0</v>
      </c>
      <c r="T1002" s="76">
        <v>0</v>
      </c>
      <c r="U1002" s="71">
        <v>5876060</v>
      </c>
      <c r="V1002" s="71">
        <v>5876060</v>
      </c>
      <c r="W1002" s="71">
        <v>0</v>
      </c>
      <c r="X1002" s="77" t="s">
        <v>892</v>
      </c>
    </row>
    <row r="1003" spans="2:24" ht="12.9" customHeight="1">
      <c r="B1003" s="69">
        <v>995</v>
      </c>
      <c r="C1003" s="70" t="s">
        <v>45</v>
      </c>
      <c r="D1003" s="70" t="s">
        <v>621</v>
      </c>
      <c r="E1003" s="70" t="s">
        <v>348</v>
      </c>
      <c r="F1003" s="70" t="s">
        <v>349</v>
      </c>
      <c r="G1003" s="70" t="s">
        <v>187</v>
      </c>
      <c r="H1003" s="70" t="s">
        <v>155</v>
      </c>
      <c r="I1003" s="70" t="s">
        <v>188</v>
      </c>
      <c r="J1003" s="71" t="s">
        <v>2631</v>
      </c>
      <c r="K1003" s="72" t="s">
        <v>2632</v>
      </c>
      <c r="L1003" s="73" t="s">
        <v>757</v>
      </c>
      <c r="M1003" s="78"/>
      <c r="N1003" s="75">
        <v>41983</v>
      </c>
      <c r="O1003" s="75"/>
      <c r="P1003" s="75"/>
      <c r="Q1003" s="71" t="s">
        <v>625</v>
      </c>
      <c r="R1003" s="76">
        <v>1373000</v>
      </c>
      <c r="S1003" s="76">
        <v>0</v>
      </c>
      <c r="T1003" s="76">
        <v>0</v>
      </c>
      <c r="U1003" s="71">
        <v>1355511</v>
      </c>
      <c r="V1003" s="71">
        <v>1355511</v>
      </c>
      <c r="W1003" s="71">
        <v>0</v>
      </c>
      <c r="X1003" s="77" t="s">
        <v>1018</v>
      </c>
    </row>
    <row r="1004" spans="2:24" ht="12.9" customHeight="1">
      <c r="B1004" s="69">
        <v>996</v>
      </c>
      <c r="C1004" s="70" t="s">
        <v>45</v>
      </c>
      <c r="D1004" s="70" t="s">
        <v>621</v>
      </c>
      <c r="E1004" s="70" t="s">
        <v>348</v>
      </c>
      <c r="F1004" s="70" t="s">
        <v>349</v>
      </c>
      <c r="G1004" s="70" t="s">
        <v>187</v>
      </c>
      <c r="H1004" s="70" t="s">
        <v>155</v>
      </c>
      <c r="I1004" s="70" t="s">
        <v>188</v>
      </c>
      <c r="J1004" s="71" t="s">
        <v>2633</v>
      </c>
      <c r="K1004" s="72" t="s">
        <v>2634</v>
      </c>
      <c r="L1004" s="73" t="s">
        <v>757</v>
      </c>
      <c r="M1004" s="78"/>
      <c r="N1004" s="75">
        <v>41983</v>
      </c>
      <c r="O1004" s="75"/>
      <c r="P1004" s="75"/>
      <c r="Q1004" s="71" t="s">
        <v>625</v>
      </c>
      <c r="R1004" s="76">
        <v>598850</v>
      </c>
      <c r="S1004" s="76">
        <v>0</v>
      </c>
      <c r="T1004" s="76">
        <v>0</v>
      </c>
      <c r="U1004" s="71">
        <v>598850</v>
      </c>
      <c r="V1004" s="71">
        <v>598850</v>
      </c>
      <c r="W1004" s="71">
        <v>0</v>
      </c>
      <c r="X1004" s="77" t="s">
        <v>1018</v>
      </c>
    </row>
    <row r="1005" spans="2:24" ht="12.9" customHeight="1">
      <c r="B1005" s="69">
        <v>997</v>
      </c>
      <c r="C1005" s="70" t="s">
        <v>45</v>
      </c>
      <c r="D1005" s="70" t="s">
        <v>621</v>
      </c>
      <c r="E1005" s="70" t="s">
        <v>348</v>
      </c>
      <c r="F1005" s="70" t="s">
        <v>349</v>
      </c>
      <c r="G1005" s="70" t="s">
        <v>187</v>
      </c>
      <c r="H1005" s="70" t="s">
        <v>155</v>
      </c>
      <c r="I1005" s="70" t="s">
        <v>188</v>
      </c>
      <c r="J1005" s="71" t="s">
        <v>2635</v>
      </c>
      <c r="K1005" s="72" t="s">
        <v>2636</v>
      </c>
      <c r="L1005" s="73" t="s">
        <v>757</v>
      </c>
      <c r="M1005" s="78"/>
      <c r="N1005" s="75">
        <v>42067</v>
      </c>
      <c r="O1005" s="75"/>
      <c r="P1005" s="75"/>
      <c r="Q1005" s="71" t="s">
        <v>625</v>
      </c>
      <c r="R1005" s="76">
        <v>339600</v>
      </c>
      <c r="S1005" s="76">
        <v>0</v>
      </c>
      <c r="T1005" s="76">
        <v>0</v>
      </c>
      <c r="U1005" s="71">
        <v>339600</v>
      </c>
      <c r="V1005" s="71">
        <v>339600</v>
      </c>
      <c r="W1005" s="71">
        <v>0</v>
      </c>
      <c r="X1005" s="77" t="s">
        <v>1018</v>
      </c>
    </row>
    <row r="1006" spans="2:24" ht="12.9" customHeight="1">
      <c r="B1006" s="69">
        <v>998</v>
      </c>
      <c r="C1006" s="70" t="s">
        <v>45</v>
      </c>
      <c r="D1006" s="70" t="s">
        <v>621</v>
      </c>
      <c r="E1006" s="70" t="s">
        <v>348</v>
      </c>
      <c r="F1006" s="70" t="s">
        <v>349</v>
      </c>
      <c r="G1006" s="70" t="s">
        <v>187</v>
      </c>
      <c r="H1006" s="70" t="s">
        <v>155</v>
      </c>
      <c r="I1006" s="70" t="s">
        <v>188</v>
      </c>
      <c r="J1006" s="71" t="s">
        <v>2637</v>
      </c>
      <c r="K1006" s="72" t="s">
        <v>2638</v>
      </c>
      <c r="L1006" s="73" t="s">
        <v>757</v>
      </c>
      <c r="M1006" s="78"/>
      <c r="N1006" s="75">
        <v>42067</v>
      </c>
      <c r="O1006" s="75"/>
      <c r="P1006" s="75"/>
      <c r="Q1006" s="71" t="s">
        <v>625</v>
      </c>
      <c r="R1006" s="76">
        <v>506200</v>
      </c>
      <c r="S1006" s="76">
        <v>0</v>
      </c>
      <c r="T1006" s="76">
        <v>0</v>
      </c>
      <c r="U1006" s="71">
        <v>506200</v>
      </c>
      <c r="V1006" s="71">
        <v>506200</v>
      </c>
      <c r="W1006" s="71">
        <v>0</v>
      </c>
      <c r="X1006" s="77" t="s">
        <v>1018</v>
      </c>
    </row>
    <row r="1007" spans="2:24" ht="12.9" customHeight="1">
      <c r="B1007" s="69">
        <v>999</v>
      </c>
      <c r="C1007" s="70" t="s">
        <v>45</v>
      </c>
      <c r="D1007" s="70" t="s">
        <v>621</v>
      </c>
      <c r="E1007" s="70" t="s">
        <v>348</v>
      </c>
      <c r="F1007" s="70" t="s">
        <v>349</v>
      </c>
      <c r="G1007" s="70" t="s">
        <v>187</v>
      </c>
      <c r="H1007" s="70" t="s">
        <v>155</v>
      </c>
      <c r="I1007" s="70" t="s">
        <v>188</v>
      </c>
      <c r="J1007" s="71" t="s">
        <v>2639</v>
      </c>
      <c r="K1007" s="72" t="s">
        <v>2640</v>
      </c>
      <c r="L1007" s="73" t="s">
        <v>757</v>
      </c>
      <c r="M1007" s="78"/>
      <c r="N1007" s="75">
        <v>42177</v>
      </c>
      <c r="O1007" s="75"/>
      <c r="P1007" s="75"/>
      <c r="Q1007" s="71" t="s">
        <v>625</v>
      </c>
      <c r="R1007" s="76">
        <v>427860</v>
      </c>
      <c r="S1007" s="76">
        <v>0</v>
      </c>
      <c r="T1007" s="76">
        <v>0</v>
      </c>
      <c r="U1007" s="71">
        <v>427860</v>
      </c>
      <c r="V1007" s="71">
        <v>427860</v>
      </c>
      <c r="W1007" s="71">
        <v>0</v>
      </c>
      <c r="X1007" s="77" t="s">
        <v>1018</v>
      </c>
    </row>
    <row r="1008" spans="2:24" ht="12.9" customHeight="1">
      <c r="B1008" s="69">
        <v>1000</v>
      </c>
      <c r="C1008" s="70" t="s">
        <v>45</v>
      </c>
      <c r="D1008" s="70" t="s">
        <v>621</v>
      </c>
      <c r="E1008" s="70" t="s">
        <v>348</v>
      </c>
      <c r="F1008" s="70" t="s">
        <v>349</v>
      </c>
      <c r="G1008" s="70" t="s">
        <v>187</v>
      </c>
      <c r="H1008" s="70" t="s">
        <v>155</v>
      </c>
      <c r="I1008" s="70" t="s">
        <v>188</v>
      </c>
      <c r="J1008" s="71" t="s">
        <v>2641</v>
      </c>
      <c r="K1008" s="72" t="s">
        <v>2642</v>
      </c>
      <c r="L1008" s="73" t="s">
        <v>757</v>
      </c>
      <c r="M1008" s="78"/>
      <c r="N1008" s="75">
        <v>42207</v>
      </c>
      <c r="O1008" s="75"/>
      <c r="P1008" s="75"/>
      <c r="Q1008" s="71" t="s">
        <v>625</v>
      </c>
      <c r="R1008" s="76">
        <v>355090</v>
      </c>
      <c r="S1008" s="76">
        <v>0</v>
      </c>
      <c r="T1008" s="76">
        <v>0</v>
      </c>
      <c r="U1008" s="71">
        <v>355090</v>
      </c>
      <c r="V1008" s="71">
        <v>355090</v>
      </c>
      <c r="W1008" s="71">
        <v>0</v>
      </c>
      <c r="X1008" s="77" t="s">
        <v>1018</v>
      </c>
    </row>
    <row r="1009" spans="2:24" ht="12.9" customHeight="1">
      <c r="B1009" s="69">
        <v>1001</v>
      </c>
      <c r="C1009" s="70" t="s">
        <v>45</v>
      </c>
      <c r="D1009" s="70" t="s">
        <v>621</v>
      </c>
      <c r="E1009" s="70" t="s">
        <v>348</v>
      </c>
      <c r="F1009" s="70" t="s">
        <v>349</v>
      </c>
      <c r="G1009" s="70" t="s">
        <v>187</v>
      </c>
      <c r="H1009" s="70" t="s">
        <v>155</v>
      </c>
      <c r="I1009" s="70" t="s">
        <v>188</v>
      </c>
      <c r="J1009" s="71" t="s">
        <v>2643</v>
      </c>
      <c r="K1009" s="72" t="s">
        <v>2644</v>
      </c>
      <c r="L1009" s="73" t="s">
        <v>757</v>
      </c>
      <c r="M1009" s="78"/>
      <c r="N1009" s="75">
        <v>42215</v>
      </c>
      <c r="O1009" s="75"/>
      <c r="P1009" s="75"/>
      <c r="Q1009" s="71" t="s">
        <v>625</v>
      </c>
      <c r="R1009" s="76">
        <v>314060</v>
      </c>
      <c r="S1009" s="76">
        <v>0</v>
      </c>
      <c r="T1009" s="76">
        <v>0</v>
      </c>
      <c r="U1009" s="71">
        <v>314060</v>
      </c>
      <c r="V1009" s="71">
        <v>314060</v>
      </c>
      <c r="W1009" s="71">
        <v>0</v>
      </c>
      <c r="X1009" s="77" t="s">
        <v>1018</v>
      </c>
    </row>
    <row r="1010" spans="2:24" ht="12.9" customHeight="1">
      <c r="B1010" s="69">
        <v>1002</v>
      </c>
      <c r="C1010" s="70" t="s">
        <v>45</v>
      </c>
      <c r="D1010" s="70" t="s">
        <v>621</v>
      </c>
      <c r="E1010" s="70" t="s">
        <v>350</v>
      </c>
      <c r="F1010" s="70" t="s">
        <v>351</v>
      </c>
      <c r="G1010" s="70" t="s">
        <v>182</v>
      </c>
      <c r="H1010" s="70" t="s">
        <v>52</v>
      </c>
      <c r="I1010" s="70" t="s">
        <v>184</v>
      </c>
      <c r="J1010" s="71" t="s">
        <v>2645</v>
      </c>
      <c r="K1010" s="72" t="s">
        <v>1833</v>
      </c>
      <c r="L1010" s="73" t="s">
        <v>624</v>
      </c>
      <c r="M1010" s="74">
        <v>0.10507</v>
      </c>
      <c r="N1010" s="75">
        <v>40935</v>
      </c>
      <c r="O1010" s="75">
        <v>42223</v>
      </c>
      <c r="P1010" s="75">
        <v>42190</v>
      </c>
      <c r="Q1010" s="71" t="s">
        <v>625</v>
      </c>
      <c r="R1010" s="76">
        <v>500000000</v>
      </c>
      <c r="S1010" s="76">
        <v>500000000</v>
      </c>
      <c r="T1010" s="76">
        <v>500000000</v>
      </c>
      <c r="U1010" s="71">
        <v>0</v>
      </c>
      <c r="V1010" s="71">
        <v>500000000</v>
      </c>
      <c r="W1010" s="71">
        <v>9214152</v>
      </c>
      <c r="X1010" s="77"/>
    </row>
    <row r="1011" spans="2:24" ht="12.9" customHeight="1">
      <c r="B1011" s="69">
        <v>1003</v>
      </c>
      <c r="C1011" s="70" t="s">
        <v>45</v>
      </c>
      <c r="D1011" s="70" t="s">
        <v>621</v>
      </c>
      <c r="E1011" s="70" t="s">
        <v>350</v>
      </c>
      <c r="F1011" s="70" t="s">
        <v>351</v>
      </c>
      <c r="G1011" s="70" t="s">
        <v>182</v>
      </c>
      <c r="H1011" s="70" t="s">
        <v>52</v>
      </c>
      <c r="I1011" s="70" t="s">
        <v>184</v>
      </c>
      <c r="J1011" s="71" t="s">
        <v>2646</v>
      </c>
      <c r="K1011" s="72" t="s">
        <v>2647</v>
      </c>
      <c r="L1011" s="73" t="s">
        <v>669</v>
      </c>
      <c r="M1011" s="74">
        <v>0.25</v>
      </c>
      <c r="N1011" s="75">
        <v>42270</v>
      </c>
      <c r="O1011" s="75">
        <v>42826</v>
      </c>
      <c r="P1011" s="75">
        <v>42277</v>
      </c>
      <c r="Q1011" s="71" t="s">
        <v>625</v>
      </c>
      <c r="R1011" s="76">
        <v>833770</v>
      </c>
      <c r="S1011" s="76">
        <v>833770</v>
      </c>
      <c r="T1011" s="76">
        <v>833770</v>
      </c>
      <c r="U1011" s="71">
        <v>0</v>
      </c>
      <c r="V1011" s="71">
        <v>833770</v>
      </c>
      <c r="W1011" s="71">
        <v>14063</v>
      </c>
      <c r="X1011" s="77"/>
    </row>
    <row r="1012" spans="2:24" ht="12.9" customHeight="1">
      <c r="B1012" s="69">
        <v>1004</v>
      </c>
      <c r="C1012" s="70" t="s">
        <v>45</v>
      </c>
      <c r="D1012" s="70" t="s">
        <v>621</v>
      </c>
      <c r="E1012" s="70" t="s">
        <v>354</v>
      </c>
      <c r="F1012" s="70" t="s">
        <v>355</v>
      </c>
      <c r="G1012" s="70" t="s">
        <v>356</v>
      </c>
      <c r="H1012" s="70" t="s">
        <v>155</v>
      </c>
      <c r="I1012" s="70"/>
      <c r="J1012" s="71" t="s">
        <v>2648</v>
      </c>
      <c r="K1012" s="72" t="s">
        <v>2649</v>
      </c>
      <c r="L1012" s="73" t="s">
        <v>1166</v>
      </c>
      <c r="M1012" s="74">
        <v>0.11</v>
      </c>
      <c r="N1012" s="75">
        <v>38947</v>
      </c>
      <c r="O1012" s="75">
        <v>42232</v>
      </c>
      <c r="P1012" s="75">
        <v>42211</v>
      </c>
      <c r="Q1012" s="71" t="s">
        <v>625</v>
      </c>
      <c r="R1012" s="76">
        <v>64000000</v>
      </c>
      <c r="S1012" s="76">
        <v>59123214</v>
      </c>
      <c r="T1012" s="76">
        <v>59123214</v>
      </c>
      <c r="U1012" s="71">
        <v>0</v>
      </c>
      <c r="V1012" s="71">
        <v>59123214</v>
      </c>
      <c r="W1012" s="71">
        <v>937003</v>
      </c>
      <c r="X1012" s="77"/>
    </row>
    <row r="1013" spans="2:24" ht="12.9" customHeight="1">
      <c r="B1013" s="69">
        <v>1005</v>
      </c>
      <c r="C1013" s="70" t="s">
        <v>45</v>
      </c>
      <c r="D1013" s="70" t="s">
        <v>621</v>
      </c>
      <c r="E1013" s="70" t="s">
        <v>354</v>
      </c>
      <c r="F1013" s="70" t="s">
        <v>355</v>
      </c>
      <c r="G1013" s="70" t="s">
        <v>356</v>
      </c>
      <c r="H1013" s="70" t="s">
        <v>155</v>
      </c>
      <c r="I1013" s="70"/>
      <c r="J1013" s="71" t="s">
        <v>2650</v>
      </c>
      <c r="K1013" s="72" t="s">
        <v>2651</v>
      </c>
      <c r="L1013" s="73" t="s">
        <v>624</v>
      </c>
      <c r="M1013" s="74">
        <v>0.11</v>
      </c>
      <c r="N1013" s="75">
        <v>39213</v>
      </c>
      <c r="O1013" s="75">
        <v>42225</v>
      </c>
      <c r="P1013" s="75">
        <v>42180</v>
      </c>
      <c r="Q1013" s="71" t="s">
        <v>625</v>
      </c>
      <c r="R1013" s="76">
        <v>40000000</v>
      </c>
      <c r="S1013" s="76">
        <v>40000000</v>
      </c>
      <c r="T1013" s="76">
        <v>40000000</v>
      </c>
      <c r="U1013" s="71">
        <v>0</v>
      </c>
      <c r="V1013" s="71">
        <v>40000000</v>
      </c>
      <c r="W1013" s="71">
        <v>1073455</v>
      </c>
      <c r="X1013" s="77"/>
    </row>
    <row r="1014" spans="2:24" ht="12.9" customHeight="1">
      <c r="B1014" s="69">
        <v>1006</v>
      </c>
      <c r="C1014" s="70" t="s">
        <v>45</v>
      </c>
      <c r="D1014" s="70" t="s">
        <v>621</v>
      </c>
      <c r="E1014" s="70" t="s">
        <v>354</v>
      </c>
      <c r="F1014" s="70" t="s">
        <v>355</v>
      </c>
      <c r="G1014" s="70" t="s">
        <v>356</v>
      </c>
      <c r="H1014" s="70" t="s">
        <v>155</v>
      </c>
      <c r="I1014" s="70"/>
      <c r="J1014" s="71" t="s">
        <v>2652</v>
      </c>
      <c r="K1014" s="72" t="s">
        <v>2653</v>
      </c>
      <c r="L1014" s="73" t="s">
        <v>624</v>
      </c>
      <c r="M1014" s="74">
        <v>0.11</v>
      </c>
      <c r="N1014" s="75">
        <v>39220</v>
      </c>
      <c r="O1014" s="75">
        <v>42225</v>
      </c>
      <c r="P1014" s="75">
        <v>42180</v>
      </c>
      <c r="Q1014" s="71" t="s">
        <v>625</v>
      </c>
      <c r="R1014" s="76">
        <v>380000000</v>
      </c>
      <c r="S1014" s="76">
        <v>380000000</v>
      </c>
      <c r="T1014" s="76">
        <v>380000000</v>
      </c>
      <c r="U1014" s="71">
        <v>0</v>
      </c>
      <c r="V1014" s="71">
        <v>380000000</v>
      </c>
      <c r="W1014" s="71">
        <v>9323158</v>
      </c>
      <c r="X1014" s="77"/>
    </row>
    <row r="1015" spans="2:24" ht="12.9" customHeight="1">
      <c r="B1015" s="69">
        <v>1007</v>
      </c>
      <c r="C1015" s="70" t="s">
        <v>45</v>
      </c>
      <c r="D1015" s="70" t="s">
        <v>621</v>
      </c>
      <c r="E1015" s="70" t="s">
        <v>354</v>
      </c>
      <c r="F1015" s="70" t="s">
        <v>355</v>
      </c>
      <c r="G1015" s="70" t="s">
        <v>356</v>
      </c>
      <c r="H1015" s="70" t="s">
        <v>155</v>
      </c>
      <c r="I1015" s="70"/>
      <c r="J1015" s="71" t="s">
        <v>2654</v>
      </c>
      <c r="K1015" s="72" t="s">
        <v>2655</v>
      </c>
      <c r="L1015" s="73" t="s">
        <v>757</v>
      </c>
      <c r="M1015" s="78"/>
      <c r="N1015" s="75">
        <v>42277</v>
      </c>
      <c r="O1015" s="75"/>
      <c r="P1015" s="75"/>
      <c r="Q1015" s="71" t="s">
        <v>625</v>
      </c>
      <c r="R1015" s="76">
        <v>291500</v>
      </c>
      <c r="S1015" s="76">
        <v>0</v>
      </c>
      <c r="T1015" s="76">
        <v>0</v>
      </c>
      <c r="U1015" s="71">
        <v>291500</v>
      </c>
      <c r="V1015" s="71">
        <v>291500</v>
      </c>
      <c r="W1015" s="71">
        <v>0</v>
      </c>
      <c r="X1015" s="77" t="s">
        <v>758</v>
      </c>
    </row>
    <row r="1016" spans="2:24" ht="12.9" customHeight="1">
      <c r="B1016" s="69">
        <v>1008</v>
      </c>
      <c r="C1016" s="70" t="s">
        <v>45</v>
      </c>
      <c r="D1016" s="70" t="s">
        <v>621</v>
      </c>
      <c r="E1016" s="70" t="s">
        <v>358</v>
      </c>
      <c r="F1016" s="70" t="s">
        <v>163</v>
      </c>
      <c r="G1016" s="70" t="s">
        <v>359</v>
      </c>
      <c r="H1016" s="70" t="s">
        <v>189</v>
      </c>
      <c r="I1016" s="70"/>
      <c r="J1016" s="71" t="s">
        <v>2656</v>
      </c>
      <c r="K1016" s="72" t="s">
        <v>2657</v>
      </c>
      <c r="L1016" s="73" t="s">
        <v>1846</v>
      </c>
      <c r="M1016" s="74">
        <v>0.11</v>
      </c>
      <c r="N1016" s="75">
        <v>41451</v>
      </c>
      <c r="O1016" s="75">
        <v>52408</v>
      </c>
      <c r="P1016" s="75">
        <v>42150</v>
      </c>
      <c r="Q1016" s="71" t="s">
        <v>625</v>
      </c>
      <c r="R1016" s="76">
        <v>447000000</v>
      </c>
      <c r="S1016" s="76">
        <v>446672802</v>
      </c>
      <c r="T1016" s="76">
        <v>446672802</v>
      </c>
      <c r="U1016" s="71">
        <v>0</v>
      </c>
      <c r="V1016" s="71">
        <v>446672802</v>
      </c>
      <c r="W1016" s="71">
        <v>8549113</v>
      </c>
      <c r="X1016" s="77"/>
    </row>
    <row r="1017" spans="2:24" ht="12.9" customHeight="1">
      <c r="B1017" s="69">
        <v>1009</v>
      </c>
      <c r="C1017" s="70" t="s">
        <v>45</v>
      </c>
      <c r="D1017" s="70" t="s">
        <v>621</v>
      </c>
      <c r="E1017" s="70" t="s">
        <v>358</v>
      </c>
      <c r="F1017" s="70" t="s">
        <v>163</v>
      </c>
      <c r="G1017" s="70" t="s">
        <v>359</v>
      </c>
      <c r="H1017" s="70" t="s">
        <v>189</v>
      </c>
      <c r="I1017" s="70"/>
      <c r="J1017" s="71" t="s">
        <v>2658</v>
      </c>
      <c r="K1017" s="72" t="s">
        <v>1157</v>
      </c>
      <c r="L1017" s="73" t="s">
        <v>757</v>
      </c>
      <c r="M1017" s="78"/>
      <c r="N1017" s="75">
        <v>42254</v>
      </c>
      <c r="O1017" s="75"/>
      <c r="P1017" s="75"/>
      <c r="Q1017" s="71" t="s">
        <v>625</v>
      </c>
      <c r="R1017" s="76">
        <v>5762390</v>
      </c>
      <c r="S1017" s="76">
        <v>0</v>
      </c>
      <c r="T1017" s="76">
        <v>0</v>
      </c>
      <c r="U1017" s="71">
        <v>5762390</v>
      </c>
      <c r="V1017" s="71">
        <v>5762390</v>
      </c>
      <c r="W1017" s="71">
        <v>0</v>
      </c>
      <c r="X1017" s="77" t="s">
        <v>892</v>
      </c>
    </row>
    <row r="1018" spans="2:24" ht="12.9" customHeight="1">
      <c r="B1018" s="69">
        <v>1010</v>
      </c>
      <c r="C1018" s="70" t="s">
        <v>45</v>
      </c>
      <c r="D1018" s="70" t="s">
        <v>621</v>
      </c>
      <c r="E1018" s="70" t="s">
        <v>360</v>
      </c>
      <c r="F1018" s="70" t="s">
        <v>361</v>
      </c>
      <c r="G1018" s="70" t="s">
        <v>100</v>
      </c>
      <c r="H1018" s="70" t="s">
        <v>52</v>
      </c>
      <c r="I1018" s="70"/>
      <c r="J1018" s="71" t="s">
        <v>2659</v>
      </c>
      <c r="K1018" s="72" t="s">
        <v>2660</v>
      </c>
      <c r="L1018" s="73" t="s">
        <v>624</v>
      </c>
      <c r="M1018" s="74">
        <v>0.11</v>
      </c>
      <c r="N1018" s="75">
        <v>41530</v>
      </c>
      <c r="O1018" s="75">
        <v>42216</v>
      </c>
      <c r="P1018" s="75">
        <v>42136</v>
      </c>
      <c r="Q1018" s="71" t="s">
        <v>625</v>
      </c>
      <c r="R1018" s="76">
        <v>30000000</v>
      </c>
      <c r="S1018" s="76">
        <v>30000000</v>
      </c>
      <c r="T1018" s="76">
        <v>30000000</v>
      </c>
      <c r="U1018" s="71">
        <v>0</v>
      </c>
      <c r="V1018" s="71">
        <v>30000000</v>
      </c>
      <c r="W1018" s="71">
        <v>1229260</v>
      </c>
      <c r="X1018" s="77"/>
    </row>
    <row r="1019" spans="2:24" ht="12.9" customHeight="1">
      <c r="B1019" s="69">
        <v>1011</v>
      </c>
      <c r="C1019" s="70" t="s">
        <v>45</v>
      </c>
      <c r="D1019" s="70" t="s">
        <v>621</v>
      </c>
      <c r="E1019" s="70" t="s">
        <v>360</v>
      </c>
      <c r="F1019" s="70" t="s">
        <v>361</v>
      </c>
      <c r="G1019" s="70" t="s">
        <v>100</v>
      </c>
      <c r="H1019" s="70" t="s">
        <v>52</v>
      </c>
      <c r="I1019" s="70"/>
      <c r="J1019" s="71" t="s">
        <v>2661</v>
      </c>
      <c r="K1019" s="72" t="s">
        <v>2662</v>
      </c>
      <c r="L1019" s="73" t="s">
        <v>782</v>
      </c>
      <c r="M1019" s="74">
        <v>0.11</v>
      </c>
      <c r="N1019" s="75">
        <v>41466</v>
      </c>
      <c r="O1019" s="75">
        <v>44382</v>
      </c>
      <c r="P1019" s="75">
        <v>42098</v>
      </c>
      <c r="Q1019" s="71" t="s">
        <v>625</v>
      </c>
      <c r="R1019" s="76">
        <v>410000000</v>
      </c>
      <c r="S1019" s="76">
        <v>410000000</v>
      </c>
      <c r="T1019" s="76">
        <v>410000000</v>
      </c>
      <c r="U1019" s="71">
        <v>0</v>
      </c>
      <c r="V1019" s="71">
        <v>410000000</v>
      </c>
      <c r="W1019" s="71">
        <v>13595488</v>
      </c>
      <c r="X1019" s="77"/>
    </row>
    <row r="1020" spans="2:24" ht="12.9" customHeight="1">
      <c r="B1020" s="69">
        <v>1012</v>
      </c>
      <c r="C1020" s="70" t="s">
        <v>45</v>
      </c>
      <c r="D1020" s="70" t="s">
        <v>621</v>
      </c>
      <c r="E1020" s="70" t="s">
        <v>363</v>
      </c>
      <c r="F1020" s="70" t="s">
        <v>364</v>
      </c>
      <c r="G1020" s="70" t="s">
        <v>182</v>
      </c>
      <c r="H1020" s="70" t="s">
        <v>52</v>
      </c>
      <c r="I1020" s="70" t="s">
        <v>184</v>
      </c>
      <c r="J1020" s="71" t="s">
        <v>2663</v>
      </c>
      <c r="K1020" s="72" t="s">
        <v>1833</v>
      </c>
      <c r="L1020" s="73" t="s">
        <v>624</v>
      </c>
      <c r="M1020" s="74">
        <v>0.10941000000000001</v>
      </c>
      <c r="N1020" s="75">
        <v>40935</v>
      </c>
      <c r="O1020" s="75">
        <v>42221</v>
      </c>
      <c r="P1020" s="75">
        <v>42212</v>
      </c>
      <c r="Q1020" s="71" t="s">
        <v>625</v>
      </c>
      <c r="R1020" s="76">
        <v>440000000</v>
      </c>
      <c r="S1020" s="76">
        <v>418000000</v>
      </c>
      <c r="T1020" s="76">
        <v>418000000</v>
      </c>
      <c r="U1020" s="71">
        <v>0</v>
      </c>
      <c r="V1020" s="71">
        <v>418000000</v>
      </c>
      <c r="W1020" s="71">
        <v>7297523</v>
      </c>
      <c r="X1020" s="77"/>
    </row>
    <row r="1021" spans="2:24" ht="12.9" customHeight="1">
      <c r="B1021" s="69">
        <v>1013</v>
      </c>
      <c r="C1021" s="70" t="s">
        <v>45</v>
      </c>
      <c r="D1021" s="70" t="s">
        <v>621</v>
      </c>
      <c r="E1021" s="70" t="s">
        <v>363</v>
      </c>
      <c r="F1021" s="70" t="s">
        <v>364</v>
      </c>
      <c r="G1021" s="70" t="s">
        <v>182</v>
      </c>
      <c r="H1021" s="70" t="s">
        <v>52</v>
      </c>
      <c r="I1021" s="70" t="s">
        <v>184</v>
      </c>
      <c r="J1021" s="71" t="s">
        <v>2664</v>
      </c>
      <c r="K1021" s="72" t="s">
        <v>2665</v>
      </c>
      <c r="L1021" s="73" t="s">
        <v>669</v>
      </c>
      <c r="M1021" s="74">
        <v>0.25</v>
      </c>
      <c r="N1021" s="75">
        <v>42303</v>
      </c>
      <c r="O1021" s="75">
        <v>42979</v>
      </c>
      <c r="P1021" s="75">
        <v>42277</v>
      </c>
      <c r="Q1021" s="71" t="s">
        <v>625</v>
      </c>
      <c r="R1021" s="76">
        <v>100598</v>
      </c>
      <c r="S1021" s="76">
        <v>100598</v>
      </c>
      <c r="T1021" s="76">
        <v>100598</v>
      </c>
      <c r="U1021" s="71">
        <v>0</v>
      </c>
      <c r="V1021" s="71">
        <v>100598</v>
      </c>
      <c r="W1021" s="71">
        <v>1752</v>
      </c>
      <c r="X1021" s="77"/>
    </row>
    <row r="1022" spans="2:24" ht="12.9" customHeight="1">
      <c r="B1022" s="69">
        <v>1014</v>
      </c>
      <c r="C1022" s="70" t="s">
        <v>45</v>
      </c>
      <c r="D1022" s="70" t="s">
        <v>621</v>
      </c>
      <c r="E1022" s="70" t="s">
        <v>366</v>
      </c>
      <c r="F1022" s="70" t="s">
        <v>367</v>
      </c>
      <c r="G1022" s="70" t="s">
        <v>368</v>
      </c>
      <c r="H1022" s="70" t="s">
        <v>189</v>
      </c>
      <c r="I1022" s="70"/>
      <c r="J1022" s="71" t="s">
        <v>2666</v>
      </c>
      <c r="K1022" s="72" t="s">
        <v>2667</v>
      </c>
      <c r="L1022" s="73" t="s">
        <v>1849</v>
      </c>
      <c r="M1022" s="74">
        <v>0.11</v>
      </c>
      <c r="N1022" s="75">
        <v>40242</v>
      </c>
      <c r="O1022" s="75">
        <v>42277</v>
      </c>
      <c r="P1022" s="75">
        <v>42275</v>
      </c>
      <c r="Q1022" s="71" t="s">
        <v>625</v>
      </c>
      <c r="R1022" s="76">
        <v>150000000</v>
      </c>
      <c r="S1022" s="76">
        <v>150000000</v>
      </c>
      <c r="T1022" s="76">
        <v>150000000</v>
      </c>
      <c r="U1022" s="71">
        <v>0</v>
      </c>
      <c r="V1022" s="71">
        <v>150000000</v>
      </c>
      <c r="W1022" s="71">
        <v>6576</v>
      </c>
      <c r="X1022" s="77"/>
    </row>
    <row r="1023" spans="2:24" ht="12.9" customHeight="1">
      <c r="B1023" s="69">
        <v>1015</v>
      </c>
      <c r="C1023" s="70" t="s">
        <v>45</v>
      </c>
      <c r="D1023" s="70" t="s">
        <v>621</v>
      </c>
      <c r="E1023" s="70" t="s">
        <v>366</v>
      </c>
      <c r="F1023" s="70" t="s">
        <v>367</v>
      </c>
      <c r="G1023" s="70" t="s">
        <v>368</v>
      </c>
      <c r="H1023" s="70" t="s">
        <v>189</v>
      </c>
      <c r="I1023" s="70"/>
      <c r="J1023" s="71" t="s">
        <v>2668</v>
      </c>
      <c r="K1023" s="72" t="s">
        <v>2669</v>
      </c>
      <c r="L1023" s="73" t="s">
        <v>1849</v>
      </c>
      <c r="M1023" s="74">
        <v>0.11</v>
      </c>
      <c r="N1023" s="75">
        <v>40451</v>
      </c>
      <c r="O1023" s="75">
        <v>42277</v>
      </c>
      <c r="P1023" s="75">
        <v>42246</v>
      </c>
      <c r="Q1023" s="71" t="s">
        <v>625</v>
      </c>
      <c r="R1023" s="76">
        <v>250000000</v>
      </c>
      <c r="S1023" s="76">
        <v>250000000</v>
      </c>
      <c r="T1023" s="76">
        <v>250000000</v>
      </c>
      <c r="U1023" s="71">
        <v>0</v>
      </c>
      <c r="V1023" s="71">
        <v>250000000</v>
      </c>
      <c r="W1023" s="71">
        <v>718606</v>
      </c>
      <c r="X1023" s="77"/>
    </row>
    <row r="1024" spans="2:24" ht="12.9" customHeight="1">
      <c r="B1024" s="69">
        <v>1016</v>
      </c>
      <c r="C1024" s="70" t="s">
        <v>45</v>
      </c>
      <c r="D1024" s="70" t="s">
        <v>621</v>
      </c>
      <c r="E1024" s="70" t="s">
        <v>369</v>
      </c>
      <c r="F1024" s="70" t="s">
        <v>370</v>
      </c>
      <c r="G1024" s="70" t="s">
        <v>162</v>
      </c>
      <c r="H1024" s="70" t="s">
        <v>52</v>
      </c>
      <c r="I1024" s="70"/>
      <c r="J1024" s="71" t="s">
        <v>2670</v>
      </c>
      <c r="K1024" s="72" t="s">
        <v>2671</v>
      </c>
      <c r="L1024" s="73" t="s">
        <v>624</v>
      </c>
      <c r="M1024" s="74">
        <v>0.11</v>
      </c>
      <c r="N1024" s="75">
        <v>39356</v>
      </c>
      <c r="O1024" s="75">
        <v>42258</v>
      </c>
      <c r="P1024" s="75">
        <v>42221</v>
      </c>
      <c r="Q1024" s="71" t="s">
        <v>625</v>
      </c>
      <c r="R1024" s="76">
        <v>283500000</v>
      </c>
      <c r="S1024" s="76">
        <v>279100000</v>
      </c>
      <c r="T1024" s="76">
        <v>279100000</v>
      </c>
      <c r="U1024" s="71">
        <v>0</v>
      </c>
      <c r="V1024" s="71">
        <v>279100000</v>
      </c>
      <c r="W1024" s="71">
        <v>5293662</v>
      </c>
      <c r="X1024" s="77"/>
    </row>
    <row r="1025" spans="2:24" ht="12.9" customHeight="1">
      <c r="B1025" s="69">
        <v>1017</v>
      </c>
      <c r="C1025" s="70" t="s">
        <v>45</v>
      </c>
      <c r="D1025" s="70" t="s">
        <v>621</v>
      </c>
      <c r="E1025" s="70" t="s">
        <v>369</v>
      </c>
      <c r="F1025" s="70" t="s">
        <v>370</v>
      </c>
      <c r="G1025" s="70" t="s">
        <v>162</v>
      </c>
      <c r="H1025" s="70" t="s">
        <v>52</v>
      </c>
      <c r="I1025" s="70"/>
      <c r="J1025" s="71" t="s">
        <v>2672</v>
      </c>
      <c r="K1025" s="72" t="s">
        <v>2673</v>
      </c>
      <c r="L1025" s="73" t="s">
        <v>624</v>
      </c>
      <c r="M1025" s="74">
        <v>0.11</v>
      </c>
      <c r="N1025" s="75">
        <v>40695</v>
      </c>
      <c r="O1025" s="75">
        <v>42258</v>
      </c>
      <c r="P1025" s="75">
        <v>42208</v>
      </c>
      <c r="Q1025" s="71" t="s">
        <v>625</v>
      </c>
      <c r="R1025" s="76">
        <v>100000000</v>
      </c>
      <c r="S1025" s="76">
        <v>100000000</v>
      </c>
      <c r="T1025" s="76">
        <v>100000000</v>
      </c>
      <c r="U1025" s="71">
        <v>0</v>
      </c>
      <c r="V1025" s="71">
        <v>100000000</v>
      </c>
      <c r="W1025" s="71">
        <v>1560476</v>
      </c>
      <c r="X1025" s="77"/>
    </row>
    <row r="1026" spans="2:24" ht="12.9" customHeight="1">
      <c r="B1026" s="69">
        <v>1018</v>
      </c>
      <c r="C1026" s="70" t="s">
        <v>45</v>
      </c>
      <c r="D1026" s="70" t="s">
        <v>621</v>
      </c>
      <c r="E1026" s="70" t="s">
        <v>369</v>
      </c>
      <c r="F1026" s="70" t="s">
        <v>370</v>
      </c>
      <c r="G1026" s="70" t="s">
        <v>162</v>
      </c>
      <c r="H1026" s="70" t="s">
        <v>52</v>
      </c>
      <c r="I1026" s="70"/>
      <c r="J1026" s="71" t="s">
        <v>2674</v>
      </c>
      <c r="K1026" s="72" t="s">
        <v>2675</v>
      </c>
      <c r="L1026" s="73" t="s">
        <v>669</v>
      </c>
      <c r="M1026" s="74">
        <v>0.25</v>
      </c>
      <c r="N1026" s="75">
        <v>42228</v>
      </c>
      <c r="O1026" s="75">
        <v>43617</v>
      </c>
      <c r="P1026" s="75">
        <v>42277</v>
      </c>
      <c r="Q1026" s="71" t="s">
        <v>625</v>
      </c>
      <c r="R1026" s="76">
        <v>2546030</v>
      </c>
      <c r="S1026" s="76">
        <v>2546030</v>
      </c>
      <c r="T1026" s="76">
        <v>2546030</v>
      </c>
      <c r="U1026" s="71">
        <v>0</v>
      </c>
      <c r="V1026" s="71">
        <v>2546030</v>
      </c>
      <c r="W1026" s="71">
        <v>66833</v>
      </c>
      <c r="X1026" s="77"/>
    </row>
    <row r="1027" spans="2:24" ht="12.9" customHeight="1">
      <c r="B1027" s="69">
        <v>1019</v>
      </c>
      <c r="C1027" s="70" t="s">
        <v>45</v>
      </c>
      <c r="D1027" s="70" t="s">
        <v>621</v>
      </c>
      <c r="E1027" s="70" t="s">
        <v>372</v>
      </c>
      <c r="F1027" s="70" t="s">
        <v>122</v>
      </c>
      <c r="G1027" s="70" t="s">
        <v>373</v>
      </c>
      <c r="H1027" s="70" t="s">
        <v>189</v>
      </c>
      <c r="I1027" s="70" t="s">
        <v>118</v>
      </c>
      <c r="J1027" s="71" t="s">
        <v>2676</v>
      </c>
      <c r="K1027" s="72" t="s">
        <v>2677</v>
      </c>
      <c r="L1027" s="73" t="s">
        <v>1849</v>
      </c>
      <c r="M1027" s="74">
        <v>0.10779</v>
      </c>
      <c r="N1027" s="75">
        <v>41661</v>
      </c>
      <c r="O1027" s="75">
        <v>42391</v>
      </c>
      <c r="P1027" s="75">
        <v>42243</v>
      </c>
      <c r="Q1027" s="71" t="s">
        <v>625</v>
      </c>
      <c r="R1027" s="76">
        <v>360000000</v>
      </c>
      <c r="S1027" s="76">
        <v>360000000</v>
      </c>
      <c r="T1027" s="76">
        <v>360000000</v>
      </c>
      <c r="U1027" s="71">
        <v>0</v>
      </c>
      <c r="V1027" s="71">
        <v>360000000</v>
      </c>
      <c r="W1027" s="71">
        <v>1269000</v>
      </c>
      <c r="X1027" s="77"/>
    </row>
    <row r="1028" spans="2:24" ht="12.9" customHeight="1">
      <c r="B1028" s="69">
        <v>1020</v>
      </c>
      <c r="C1028" s="70" t="s">
        <v>45</v>
      </c>
      <c r="D1028" s="70" t="s">
        <v>621</v>
      </c>
      <c r="E1028" s="70" t="s">
        <v>374</v>
      </c>
      <c r="F1028" s="70" t="s">
        <v>375</v>
      </c>
      <c r="G1028" s="70" t="s">
        <v>129</v>
      </c>
      <c r="H1028" s="70" t="s">
        <v>52</v>
      </c>
      <c r="I1028" s="70"/>
      <c r="J1028" s="71" t="s">
        <v>2678</v>
      </c>
      <c r="K1028" s="72" t="s">
        <v>2679</v>
      </c>
      <c r="L1028" s="73" t="s">
        <v>624</v>
      </c>
      <c r="M1028" s="74">
        <v>0.11</v>
      </c>
      <c r="N1028" s="75">
        <v>41380</v>
      </c>
      <c r="O1028" s="75">
        <v>42474</v>
      </c>
      <c r="P1028" s="75">
        <v>42198</v>
      </c>
      <c r="Q1028" s="71" t="s">
        <v>625</v>
      </c>
      <c r="R1028" s="76">
        <v>50000000</v>
      </c>
      <c r="S1028" s="76">
        <v>40000000</v>
      </c>
      <c r="T1028" s="76">
        <v>40000000</v>
      </c>
      <c r="U1028" s="71">
        <v>0</v>
      </c>
      <c r="V1028" s="71">
        <v>40000000</v>
      </c>
      <c r="W1028" s="71">
        <v>676616</v>
      </c>
      <c r="X1028" s="77"/>
    </row>
    <row r="1029" spans="2:24" ht="12.9" customHeight="1">
      <c r="B1029" s="69">
        <v>1021</v>
      </c>
      <c r="C1029" s="70" t="s">
        <v>45</v>
      </c>
      <c r="D1029" s="70" t="s">
        <v>621</v>
      </c>
      <c r="E1029" s="70" t="s">
        <v>374</v>
      </c>
      <c r="F1029" s="70" t="s">
        <v>375</v>
      </c>
      <c r="G1029" s="70" t="s">
        <v>129</v>
      </c>
      <c r="H1029" s="70" t="s">
        <v>52</v>
      </c>
      <c r="I1029" s="70"/>
      <c r="J1029" s="71" t="s">
        <v>2680</v>
      </c>
      <c r="K1029" s="72" t="s">
        <v>2681</v>
      </c>
      <c r="L1029" s="73" t="s">
        <v>624</v>
      </c>
      <c r="M1029" s="74">
        <v>0.11</v>
      </c>
      <c r="N1029" s="75">
        <v>41885</v>
      </c>
      <c r="O1029" s="75">
        <v>42250</v>
      </c>
      <c r="P1029" s="75">
        <v>42187</v>
      </c>
      <c r="Q1029" s="71" t="s">
        <v>625</v>
      </c>
      <c r="R1029" s="76">
        <v>100000000</v>
      </c>
      <c r="S1029" s="76">
        <v>100000000</v>
      </c>
      <c r="T1029" s="76">
        <v>100000000</v>
      </c>
      <c r="U1029" s="71">
        <v>0</v>
      </c>
      <c r="V1029" s="71">
        <v>100000000</v>
      </c>
      <c r="W1029" s="71">
        <v>2257179</v>
      </c>
      <c r="X1029" s="77"/>
    </row>
    <row r="1030" spans="2:24" ht="12.9" customHeight="1">
      <c r="B1030" s="69">
        <v>1022</v>
      </c>
      <c r="C1030" s="70" t="s">
        <v>45</v>
      </c>
      <c r="D1030" s="70" t="s">
        <v>621</v>
      </c>
      <c r="E1030" s="70" t="s">
        <v>374</v>
      </c>
      <c r="F1030" s="70" t="s">
        <v>375</v>
      </c>
      <c r="G1030" s="70" t="s">
        <v>129</v>
      </c>
      <c r="H1030" s="70" t="s">
        <v>52</v>
      </c>
      <c r="I1030" s="70"/>
      <c r="J1030" s="71" t="s">
        <v>2682</v>
      </c>
      <c r="K1030" s="72" t="s">
        <v>2683</v>
      </c>
      <c r="L1030" s="73" t="s">
        <v>782</v>
      </c>
      <c r="M1030" s="74">
        <v>0.1047</v>
      </c>
      <c r="N1030" s="75">
        <v>41663</v>
      </c>
      <c r="O1030" s="75">
        <v>44585</v>
      </c>
      <c r="P1030" s="75">
        <v>42117</v>
      </c>
      <c r="Q1030" s="71" t="s">
        <v>625</v>
      </c>
      <c r="R1030" s="76">
        <v>320000000</v>
      </c>
      <c r="S1030" s="76">
        <v>217000000</v>
      </c>
      <c r="T1030" s="76">
        <v>217000000</v>
      </c>
      <c r="U1030" s="71">
        <v>0</v>
      </c>
      <c r="V1030" s="71">
        <v>217000000</v>
      </c>
      <c r="W1030" s="71">
        <v>5470898</v>
      </c>
      <c r="X1030" s="77"/>
    </row>
    <row r="1031" spans="2:24" ht="12.9" customHeight="1">
      <c r="B1031" s="69">
        <v>1023</v>
      </c>
      <c r="C1031" s="70" t="s">
        <v>45</v>
      </c>
      <c r="D1031" s="70" t="s">
        <v>621</v>
      </c>
      <c r="E1031" s="70" t="s">
        <v>374</v>
      </c>
      <c r="F1031" s="70" t="s">
        <v>375</v>
      </c>
      <c r="G1031" s="70" t="s">
        <v>129</v>
      </c>
      <c r="H1031" s="70" t="s">
        <v>52</v>
      </c>
      <c r="I1031" s="70"/>
      <c r="J1031" s="71" t="s">
        <v>2684</v>
      </c>
      <c r="K1031" s="72" t="s">
        <v>2685</v>
      </c>
      <c r="L1031" s="73" t="s">
        <v>757</v>
      </c>
      <c r="M1031" s="78"/>
      <c r="N1031" s="75">
        <v>42226</v>
      </c>
      <c r="O1031" s="75"/>
      <c r="P1031" s="75"/>
      <c r="Q1031" s="71" t="s">
        <v>625</v>
      </c>
      <c r="R1031" s="76">
        <v>172400</v>
      </c>
      <c r="S1031" s="76">
        <v>0</v>
      </c>
      <c r="T1031" s="76">
        <v>0</v>
      </c>
      <c r="U1031" s="71">
        <v>172400</v>
      </c>
      <c r="V1031" s="71">
        <v>172400</v>
      </c>
      <c r="W1031" s="71">
        <v>0</v>
      </c>
      <c r="X1031" s="77" t="s">
        <v>758</v>
      </c>
    </row>
    <row r="1032" spans="2:24" ht="12.9" customHeight="1">
      <c r="B1032" s="69">
        <v>1024</v>
      </c>
      <c r="C1032" s="70" t="s">
        <v>45</v>
      </c>
      <c r="D1032" s="70" t="s">
        <v>621</v>
      </c>
      <c r="E1032" s="70" t="s">
        <v>377</v>
      </c>
      <c r="F1032" s="70" t="s">
        <v>378</v>
      </c>
      <c r="G1032" s="70" t="s">
        <v>129</v>
      </c>
      <c r="H1032" s="70" t="s">
        <v>52</v>
      </c>
      <c r="I1032" s="70"/>
      <c r="J1032" s="71" t="s">
        <v>2686</v>
      </c>
      <c r="K1032" s="72" t="s">
        <v>2687</v>
      </c>
      <c r="L1032" s="73" t="s">
        <v>624</v>
      </c>
      <c r="M1032" s="74">
        <v>0.11</v>
      </c>
      <c r="N1032" s="75">
        <v>41031</v>
      </c>
      <c r="O1032" s="75">
        <v>42124</v>
      </c>
      <c r="P1032" s="75">
        <v>42130</v>
      </c>
      <c r="Q1032" s="71" t="s">
        <v>625</v>
      </c>
      <c r="R1032" s="76">
        <v>40609000</v>
      </c>
      <c r="S1032" s="76">
        <v>40609000</v>
      </c>
      <c r="T1032" s="76">
        <v>40609000</v>
      </c>
      <c r="U1032" s="71">
        <v>0</v>
      </c>
      <c r="V1032" s="71">
        <v>40609000</v>
      </c>
      <c r="W1032" s="71">
        <v>2014551</v>
      </c>
      <c r="X1032" s="77"/>
    </row>
    <row r="1033" spans="2:24" ht="12.9" customHeight="1">
      <c r="B1033" s="69">
        <v>1025</v>
      </c>
      <c r="C1033" s="70" t="s">
        <v>45</v>
      </c>
      <c r="D1033" s="70" t="s">
        <v>621</v>
      </c>
      <c r="E1033" s="70" t="s">
        <v>377</v>
      </c>
      <c r="F1033" s="70" t="s">
        <v>378</v>
      </c>
      <c r="G1033" s="70" t="s">
        <v>129</v>
      </c>
      <c r="H1033" s="70" t="s">
        <v>52</v>
      </c>
      <c r="I1033" s="70"/>
      <c r="J1033" s="71" t="s">
        <v>2688</v>
      </c>
      <c r="K1033" s="72" t="s">
        <v>2689</v>
      </c>
      <c r="L1033" s="73" t="s">
        <v>624</v>
      </c>
      <c r="M1033" s="74">
        <v>0.11</v>
      </c>
      <c r="N1033" s="75">
        <v>40231</v>
      </c>
      <c r="O1033" s="75">
        <v>42405</v>
      </c>
      <c r="P1033" s="75">
        <v>42129</v>
      </c>
      <c r="Q1033" s="71" t="s">
        <v>625</v>
      </c>
      <c r="R1033" s="76">
        <v>300000000</v>
      </c>
      <c r="S1033" s="76">
        <v>270000000</v>
      </c>
      <c r="T1033" s="76">
        <v>270000000</v>
      </c>
      <c r="U1033" s="71">
        <v>0</v>
      </c>
      <c r="V1033" s="71">
        <v>270000000</v>
      </c>
      <c r="W1033" s="71">
        <v>9929076</v>
      </c>
      <c r="X1033" s="77"/>
    </row>
    <row r="1034" spans="2:24" ht="12.9" customHeight="1">
      <c r="B1034" s="69">
        <v>1026</v>
      </c>
      <c r="C1034" s="70" t="s">
        <v>45</v>
      </c>
      <c r="D1034" s="70" t="s">
        <v>621</v>
      </c>
      <c r="E1034" s="70" t="s">
        <v>377</v>
      </c>
      <c r="F1034" s="70" t="s">
        <v>378</v>
      </c>
      <c r="G1034" s="70" t="s">
        <v>129</v>
      </c>
      <c r="H1034" s="70" t="s">
        <v>52</v>
      </c>
      <c r="I1034" s="70"/>
      <c r="J1034" s="71" t="s">
        <v>2690</v>
      </c>
      <c r="K1034" s="72" t="s">
        <v>2691</v>
      </c>
      <c r="L1034" s="73" t="s">
        <v>624</v>
      </c>
      <c r="M1034" s="74">
        <v>0.11</v>
      </c>
      <c r="N1034" s="75">
        <v>40683</v>
      </c>
      <c r="O1034" s="75">
        <v>42145</v>
      </c>
      <c r="P1034" s="75">
        <v>42114</v>
      </c>
      <c r="Q1034" s="71" t="s">
        <v>625</v>
      </c>
      <c r="R1034" s="76">
        <v>100000000</v>
      </c>
      <c r="S1034" s="76">
        <v>41345795</v>
      </c>
      <c r="T1034" s="76">
        <v>41345795</v>
      </c>
      <c r="U1034" s="71">
        <v>0</v>
      </c>
      <c r="V1034" s="71">
        <v>41345795</v>
      </c>
      <c r="W1034" s="71">
        <v>2855360</v>
      </c>
      <c r="X1034" s="77"/>
    </row>
    <row r="1035" spans="2:24" ht="12.9" customHeight="1">
      <c r="B1035" s="69">
        <v>1027</v>
      </c>
      <c r="C1035" s="70" t="s">
        <v>45</v>
      </c>
      <c r="D1035" s="70" t="s">
        <v>621</v>
      </c>
      <c r="E1035" s="70" t="s">
        <v>380</v>
      </c>
      <c r="F1035" s="70" t="s">
        <v>50</v>
      </c>
      <c r="G1035" s="70" t="s">
        <v>381</v>
      </c>
      <c r="H1035" s="70" t="s">
        <v>189</v>
      </c>
      <c r="I1035" s="70"/>
      <c r="J1035" s="71" t="s">
        <v>2692</v>
      </c>
      <c r="K1035" s="72" t="s">
        <v>2693</v>
      </c>
      <c r="L1035" s="73" t="s">
        <v>1849</v>
      </c>
      <c r="M1035" s="74">
        <v>0.11</v>
      </c>
      <c r="N1035" s="75">
        <v>41991</v>
      </c>
      <c r="O1035" s="75">
        <v>42264</v>
      </c>
      <c r="P1035" s="75">
        <v>42190</v>
      </c>
      <c r="Q1035" s="71" t="s">
        <v>625</v>
      </c>
      <c r="R1035" s="76">
        <v>12000000</v>
      </c>
      <c r="S1035" s="76">
        <v>12000000</v>
      </c>
      <c r="T1035" s="76">
        <v>12000000</v>
      </c>
      <c r="U1035" s="71">
        <v>0</v>
      </c>
      <c r="V1035" s="71">
        <v>12000000</v>
      </c>
      <c r="W1035" s="71">
        <v>391199</v>
      </c>
      <c r="X1035" s="77"/>
    </row>
    <row r="1036" spans="2:24" ht="12.9" customHeight="1">
      <c r="B1036" s="69">
        <v>1028</v>
      </c>
      <c r="C1036" s="70" t="s">
        <v>45</v>
      </c>
      <c r="D1036" s="70" t="s">
        <v>621</v>
      </c>
      <c r="E1036" s="70" t="s">
        <v>380</v>
      </c>
      <c r="F1036" s="70" t="s">
        <v>50</v>
      </c>
      <c r="G1036" s="70" t="s">
        <v>381</v>
      </c>
      <c r="H1036" s="70" t="s">
        <v>189</v>
      </c>
      <c r="I1036" s="70"/>
      <c r="J1036" s="71" t="s">
        <v>2694</v>
      </c>
      <c r="K1036" s="72" t="s">
        <v>2695</v>
      </c>
      <c r="L1036" s="73" t="s">
        <v>1849</v>
      </c>
      <c r="M1036" s="74">
        <v>0.11</v>
      </c>
      <c r="N1036" s="75">
        <v>38825</v>
      </c>
      <c r="O1036" s="75">
        <v>49783</v>
      </c>
      <c r="P1036" s="75">
        <v>42111</v>
      </c>
      <c r="Q1036" s="71" t="s">
        <v>625</v>
      </c>
      <c r="R1036" s="76">
        <v>339000000</v>
      </c>
      <c r="S1036" s="76">
        <v>339000000</v>
      </c>
      <c r="T1036" s="76">
        <v>339000000</v>
      </c>
      <c r="U1036" s="71">
        <v>0</v>
      </c>
      <c r="V1036" s="71">
        <v>339000000</v>
      </c>
      <c r="W1036" s="71">
        <v>10954000</v>
      </c>
      <c r="X1036" s="77"/>
    </row>
    <row r="1037" spans="2:24" ht="12.9" customHeight="1">
      <c r="B1037" s="69">
        <v>1029</v>
      </c>
      <c r="C1037" s="70" t="s">
        <v>45</v>
      </c>
      <c r="D1037" s="70" t="s">
        <v>621</v>
      </c>
      <c r="E1037" s="70" t="s">
        <v>382</v>
      </c>
      <c r="F1037" s="70" t="s">
        <v>383</v>
      </c>
      <c r="G1037" s="70" t="s">
        <v>384</v>
      </c>
      <c r="H1037" s="70" t="s">
        <v>189</v>
      </c>
      <c r="I1037" s="70"/>
      <c r="J1037" s="71" t="s">
        <v>2696</v>
      </c>
      <c r="K1037" s="72" t="s">
        <v>2697</v>
      </c>
      <c r="L1037" s="73" t="s">
        <v>1849</v>
      </c>
      <c r="M1037" s="74">
        <v>0.11</v>
      </c>
      <c r="N1037" s="75">
        <v>41564</v>
      </c>
      <c r="O1037" s="75">
        <v>42294</v>
      </c>
      <c r="P1037" s="75">
        <v>42171</v>
      </c>
      <c r="Q1037" s="71" t="s">
        <v>625</v>
      </c>
      <c r="R1037" s="76">
        <v>340000000</v>
      </c>
      <c r="S1037" s="76">
        <v>340000000</v>
      </c>
      <c r="T1037" s="76">
        <v>340000000</v>
      </c>
      <c r="U1037" s="71">
        <v>0</v>
      </c>
      <c r="V1037" s="71">
        <v>340000000</v>
      </c>
      <c r="W1037" s="71">
        <v>7363000</v>
      </c>
      <c r="X1037" s="77"/>
    </row>
    <row r="1038" spans="2:24" ht="12.9" customHeight="1">
      <c r="B1038" s="69">
        <v>1030</v>
      </c>
      <c r="C1038" s="70" t="s">
        <v>45</v>
      </c>
      <c r="D1038" s="70" t="s">
        <v>621</v>
      </c>
      <c r="E1038" s="70" t="s">
        <v>385</v>
      </c>
      <c r="F1038" s="70" t="s">
        <v>386</v>
      </c>
      <c r="G1038" s="70" t="s">
        <v>317</v>
      </c>
      <c r="H1038" s="70" t="s">
        <v>155</v>
      </c>
      <c r="I1038" s="70" t="s">
        <v>318</v>
      </c>
      <c r="J1038" s="71" t="s">
        <v>2698</v>
      </c>
      <c r="K1038" s="72" t="s">
        <v>2699</v>
      </c>
      <c r="L1038" s="73" t="s">
        <v>624</v>
      </c>
      <c r="M1038" s="74">
        <v>0.12</v>
      </c>
      <c r="N1038" s="75">
        <v>40333</v>
      </c>
      <c r="O1038" s="75">
        <v>40933</v>
      </c>
      <c r="P1038" s="75">
        <v>42277</v>
      </c>
      <c r="Q1038" s="71" t="s">
        <v>625</v>
      </c>
      <c r="R1038" s="76">
        <v>90000000</v>
      </c>
      <c r="S1038" s="76">
        <v>45105753</v>
      </c>
      <c r="T1038" s="76">
        <v>45105753</v>
      </c>
      <c r="U1038" s="71">
        <v>0</v>
      </c>
      <c r="V1038" s="71">
        <v>45105753</v>
      </c>
      <c r="W1038" s="71">
        <v>21255328</v>
      </c>
      <c r="X1038" s="77"/>
    </row>
    <row r="1039" spans="2:24" ht="12.9" customHeight="1">
      <c r="B1039" s="69">
        <v>1031</v>
      </c>
      <c r="C1039" s="70" t="s">
        <v>45</v>
      </c>
      <c r="D1039" s="70" t="s">
        <v>621</v>
      </c>
      <c r="E1039" s="70" t="s">
        <v>385</v>
      </c>
      <c r="F1039" s="70" t="s">
        <v>386</v>
      </c>
      <c r="G1039" s="70" t="s">
        <v>317</v>
      </c>
      <c r="H1039" s="70" t="s">
        <v>155</v>
      </c>
      <c r="I1039" s="70" t="s">
        <v>318</v>
      </c>
      <c r="J1039" s="71" t="s">
        <v>2700</v>
      </c>
      <c r="K1039" s="72" t="s">
        <v>2701</v>
      </c>
      <c r="L1039" s="73" t="s">
        <v>763</v>
      </c>
      <c r="M1039" s="74">
        <v>0.12</v>
      </c>
      <c r="N1039" s="75">
        <v>40147</v>
      </c>
      <c r="O1039" s="75">
        <v>43008</v>
      </c>
      <c r="P1039" s="75">
        <v>42277</v>
      </c>
      <c r="Q1039" s="71" t="s">
        <v>625</v>
      </c>
      <c r="R1039" s="76">
        <v>230000000</v>
      </c>
      <c r="S1039" s="76">
        <v>184745700</v>
      </c>
      <c r="T1039" s="76">
        <v>184745700</v>
      </c>
      <c r="U1039" s="71">
        <v>0</v>
      </c>
      <c r="V1039" s="71">
        <v>184745700</v>
      </c>
      <c r="W1039" s="71">
        <v>56265787</v>
      </c>
      <c r="X1039" s="77"/>
    </row>
    <row r="1040" spans="2:24" ht="12.9" customHeight="1">
      <c r="B1040" s="69">
        <v>1032</v>
      </c>
      <c r="C1040" s="70" t="s">
        <v>45</v>
      </c>
      <c r="D1040" s="70" t="s">
        <v>621</v>
      </c>
      <c r="E1040" s="70" t="s">
        <v>385</v>
      </c>
      <c r="F1040" s="70" t="s">
        <v>386</v>
      </c>
      <c r="G1040" s="70" t="s">
        <v>317</v>
      </c>
      <c r="H1040" s="70" t="s">
        <v>155</v>
      </c>
      <c r="I1040" s="70" t="s">
        <v>318</v>
      </c>
      <c r="J1040" s="71" t="s">
        <v>2702</v>
      </c>
      <c r="K1040" s="72" t="s">
        <v>2701</v>
      </c>
      <c r="L1040" s="73" t="s">
        <v>763</v>
      </c>
      <c r="M1040" s="74">
        <v>0.11</v>
      </c>
      <c r="N1040" s="75">
        <v>40147</v>
      </c>
      <c r="O1040" s="75">
        <v>43008</v>
      </c>
      <c r="P1040" s="75">
        <v>41059</v>
      </c>
      <c r="Q1040" s="71" t="s">
        <v>625</v>
      </c>
      <c r="R1040" s="76">
        <v>230000000</v>
      </c>
      <c r="S1040" s="76">
        <v>9011605</v>
      </c>
      <c r="T1040" s="76">
        <v>9011605</v>
      </c>
      <c r="U1040" s="71">
        <v>0</v>
      </c>
      <c r="V1040" s="71">
        <v>9011605</v>
      </c>
      <c r="W1040" s="71">
        <v>17209573</v>
      </c>
      <c r="X1040" s="77"/>
    </row>
    <row r="1041" spans="2:24" ht="12.9" customHeight="1">
      <c r="B1041" s="69">
        <v>1033</v>
      </c>
      <c r="C1041" s="70" t="s">
        <v>45</v>
      </c>
      <c r="D1041" s="70" t="s">
        <v>621</v>
      </c>
      <c r="E1041" s="70" t="s">
        <v>385</v>
      </c>
      <c r="F1041" s="70" t="s">
        <v>386</v>
      </c>
      <c r="G1041" s="70" t="s">
        <v>317</v>
      </c>
      <c r="H1041" s="70" t="s">
        <v>155</v>
      </c>
      <c r="I1041" s="70" t="s">
        <v>318</v>
      </c>
      <c r="J1041" s="71" t="s">
        <v>2703</v>
      </c>
      <c r="K1041" s="72" t="s">
        <v>2704</v>
      </c>
      <c r="L1041" s="73" t="s">
        <v>763</v>
      </c>
      <c r="M1041" s="74">
        <v>0.11</v>
      </c>
      <c r="N1041" s="75">
        <v>40147</v>
      </c>
      <c r="O1041" s="75">
        <v>43008</v>
      </c>
      <c r="P1041" s="75">
        <v>41059</v>
      </c>
      <c r="Q1041" s="71" t="s">
        <v>625</v>
      </c>
      <c r="R1041" s="76">
        <v>171000000</v>
      </c>
      <c r="S1041" s="76">
        <v>100277179</v>
      </c>
      <c r="T1041" s="76">
        <v>100277179</v>
      </c>
      <c r="U1041" s="71">
        <v>0</v>
      </c>
      <c r="V1041" s="71">
        <v>100277179</v>
      </c>
      <c r="W1041" s="71">
        <v>37686075</v>
      </c>
      <c r="X1041" s="77"/>
    </row>
    <row r="1042" spans="2:24" ht="12.9" customHeight="1">
      <c r="B1042" s="69">
        <v>1034</v>
      </c>
      <c r="C1042" s="70" t="s">
        <v>45</v>
      </c>
      <c r="D1042" s="70" t="s">
        <v>621</v>
      </c>
      <c r="E1042" s="70" t="s">
        <v>385</v>
      </c>
      <c r="F1042" s="70" t="s">
        <v>386</v>
      </c>
      <c r="G1042" s="70" t="s">
        <v>317</v>
      </c>
      <c r="H1042" s="70" t="s">
        <v>155</v>
      </c>
      <c r="I1042" s="70" t="s">
        <v>318</v>
      </c>
      <c r="J1042" s="71" t="s">
        <v>2705</v>
      </c>
      <c r="K1042" s="72" t="s">
        <v>2706</v>
      </c>
      <c r="L1042" s="73" t="s">
        <v>757</v>
      </c>
      <c r="M1042" s="78"/>
      <c r="N1042" s="75">
        <v>41443</v>
      </c>
      <c r="O1042" s="75"/>
      <c r="P1042" s="75"/>
      <c r="Q1042" s="71" t="s">
        <v>625</v>
      </c>
      <c r="R1042" s="76">
        <v>43000</v>
      </c>
      <c r="S1042" s="76">
        <v>0</v>
      </c>
      <c r="T1042" s="76">
        <v>0</v>
      </c>
      <c r="U1042" s="71">
        <v>43000</v>
      </c>
      <c r="V1042" s="71">
        <v>43000</v>
      </c>
      <c r="W1042" s="71">
        <v>0</v>
      </c>
      <c r="X1042" s="77" t="s">
        <v>758</v>
      </c>
    </row>
    <row r="1043" spans="2:24" ht="12.9" customHeight="1">
      <c r="B1043" s="69">
        <v>1035</v>
      </c>
      <c r="C1043" s="70" t="s">
        <v>45</v>
      </c>
      <c r="D1043" s="70" t="s">
        <v>621</v>
      </c>
      <c r="E1043" s="70" t="s">
        <v>385</v>
      </c>
      <c r="F1043" s="70" t="s">
        <v>386</v>
      </c>
      <c r="G1043" s="70" t="s">
        <v>317</v>
      </c>
      <c r="H1043" s="70" t="s">
        <v>155</v>
      </c>
      <c r="I1043" s="70" t="s">
        <v>318</v>
      </c>
      <c r="J1043" s="71" t="s">
        <v>2707</v>
      </c>
      <c r="K1043" s="72" t="s">
        <v>2708</v>
      </c>
      <c r="L1043" s="73" t="s">
        <v>757</v>
      </c>
      <c r="M1043" s="78"/>
      <c r="N1043" s="75">
        <v>41607</v>
      </c>
      <c r="O1043" s="75"/>
      <c r="P1043" s="75"/>
      <c r="Q1043" s="71" t="s">
        <v>625</v>
      </c>
      <c r="R1043" s="76">
        <v>61600</v>
      </c>
      <c r="S1043" s="76">
        <v>0</v>
      </c>
      <c r="T1043" s="76">
        <v>0</v>
      </c>
      <c r="U1043" s="71">
        <v>61600</v>
      </c>
      <c r="V1043" s="71">
        <v>61600</v>
      </c>
      <c r="W1043" s="71">
        <v>0</v>
      </c>
      <c r="X1043" s="77" t="s">
        <v>758</v>
      </c>
    </row>
    <row r="1044" spans="2:24" ht="12.9" customHeight="1">
      <c r="B1044" s="69">
        <v>1036</v>
      </c>
      <c r="C1044" s="70" t="s">
        <v>45</v>
      </c>
      <c r="D1044" s="70" t="s">
        <v>621</v>
      </c>
      <c r="E1044" s="70" t="s">
        <v>385</v>
      </c>
      <c r="F1044" s="70" t="s">
        <v>386</v>
      </c>
      <c r="G1044" s="70" t="s">
        <v>317</v>
      </c>
      <c r="H1044" s="70" t="s">
        <v>155</v>
      </c>
      <c r="I1044" s="70" t="s">
        <v>318</v>
      </c>
      <c r="J1044" s="71" t="s">
        <v>2709</v>
      </c>
      <c r="K1044" s="72" t="s">
        <v>2710</v>
      </c>
      <c r="L1044" s="73" t="s">
        <v>757</v>
      </c>
      <c r="M1044" s="78"/>
      <c r="N1044" s="75">
        <v>41977</v>
      </c>
      <c r="O1044" s="75"/>
      <c r="P1044" s="75"/>
      <c r="Q1044" s="71" t="s">
        <v>625</v>
      </c>
      <c r="R1044" s="76">
        <v>58400</v>
      </c>
      <c r="S1044" s="76">
        <v>0</v>
      </c>
      <c r="T1044" s="76">
        <v>0</v>
      </c>
      <c r="U1044" s="71">
        <v>58400</v>
      </c>
      <c r="V1044" s="71">
        <v>58400</v>
      </c>
      <c r="W1044" s="71">
        <v>0</v>
      </c>
      <c r="X1044" s="77" t="s">
        <v>758</v>
      </c>
    </row>
    <row r="1045" spans="2:24" ht="12.9" customHeight="1">
      <c r="B1045" s="69">
        <v>1037</v>
      </c>
      <c r="C1045" s="70" t="s">
        <v>45</v>
      </c>
      <c r="D1045" s="70" t="s">
        <v>621</v>
      </c>
      <c r="E1045" s="70" t="s">
        <v>387</v>
      </c>
      <c r="F1045" s="70" t="s">
        <v>77</v>
      </c>
      <c r="G1045" s="70" t="s">
        <v>274</v>
      </c>
      <c r="H1045" s="70" t="s">
        <v>189</v>
      </c>
      <c r="I1045" s="70" t="s">
        <v>275</v>
      </c>
      <c r="J1045" s="71" t="s">
        <v>2711</v>
      </c>
      <c r="K1045" s="72" t="s">
        <v>2712</v>
      </c>
      <c r="L1045" s="73" t="s">
        <v>1849</v>
      </c>
      <c r="M1045" s="74">
        <v>0.11</v>
      </c>
      <c r="N1045" s="75">
        <v>41611</v>
      </c>
      <c r="O1045" s="75">
        <v>42341</v>
      </c>
      <c r="P1045" s="75">
        <v>42221</v>
      </c>
      <c r="Q1045" s="71" t="s">
        <v>625</v>
      </c>
      <c r="R1045" s="76">
        <v>50000000</v>
      </c>
      <c r="S1045" s="76">
        <v>38523529</v>
      </c>
      <c r="T1045" s="76">
        <v>38523529</v>
      </c>
      <c r="U1045" s="71">
        <v>0</v>
      </c>
      <c r="V1045" s="71">
        <v>38523529</v>
      </c>
      <c r="W1045" s="71">
        <v>788830</v>
      </c>
      <c r="X1045" s="77"/>
    </row>
    <row r="1046" spans="2:24" ht="12.9" customHeight="1">
      <c r="B1046" s="69">
        <v>1038</v>
      </c>
      <c r="C1046" s="70" t="s">
        <v>45</v>
      </c>
      <c r="D1046" s="70" t="s">
        <v>621</v>
      </c>
      <c r="E1046" s="70" t="s">
        <v>387</v>
      </c>
      <c r="F1046" s="70" t="s">
        <v>77</v>
      </c>
      <c r="G1046" s="70" t="s">
        <v>274</v>
      </c>
      <c r="H1046" s="70" t="s">
        <v>189</v>
      </c>
      <c r="I1046" s="70" t="s">
        <v>275</v>
      </c>
      <c r="J1046" s="71" t="s">
        <v>2713</v>
      </c>
      <c r="K1046" s="72" t="s">
        <v>2714</v>
      </c>
      <c r="L1046" s="73" t="s">
        <v>1846</v>
      </c>
      <c r="M1046" s="74">
        <v>0.10676000000000001</v>
      </c>
      <c r="N1046" s="75">
        <v>39415</v>
      </c>
      <c r="O1046" s="75">
        <v>44894</v>
      </c>
      <c r="P1046" s="75">
        <v>42214</v>
      </c>
      <c r="Q1046" s="71" t="s">
        <v>625</v>
      </c>
      <c r="R1046" s="76">
        <v>150000000</v>
      </c>
      <c r="S1046" s="76">
        <v>40000000</v>
      </c>
      <c r="T1046" s="76">
        <v>40000000</v>
      </c>
      <c r="U1046" s="71">
        <v>0</v>
      </c>
      <c r="V1046" s="71">
        <v>40000000</v>
      </c>
      <c r="W1046" s="71">
        <v>255000</v>
      </c>
      <c r="X1046" s="77"/>
    </row>
    <row r="1047" spans="2:24" ht="12.9" customHeight="1">
      <c r="B1047" s="69">
        <v>1039</v>
      </c>
      <c r="C1047" s="70" t="s">
        <v>45</v>
      </c>
      <c r="D1047" s="70" t="s">
        <v>621</v>
      </c>
      <c r="E1047" s="70" t="s">
        <v>387</v>
      </c>
      <c r="F1047" s="70" t="s">
        <v>77</v>
      </c>
      <c r="G1047" s="70" t="s">
        <v>274</v>
      </c>
      <c r="H1047" s="70" t="s">
        <v>189</v>
      </c>
      <c r="I1047" s="70" t="s">
        <v>275</v>
      </c>
      <c r="J1047" s="71" t="s">
        <v>2715</v>
      </c>
      <c r="K1047" s="72" t="s">
        <v>2716</v>
      </c>
      <c r="L1047" s="73" t="s">
        <v>1849</v>
      </c>
      <c r="M1047" s="74">
        <v>0.11</v>
      </c>
      <c r="N1047" s="75">
        <v>41114</v>
      </c>
      <c r="O1047" s="75">
        <v>42940</v>
      </c>
      <c r="P1047" s="75">
        <v>42208</v>
      </c>
      <c r="Q1047" s="71" t="s">
        <v>625</v>
      </c>
      <c r="R1047" s="76">
        <v>250000000</v>
      </c>
      <c r="S1047" s="76">
        <v>250000000</v>
      </c>
      <c r="T1047" s="76">
        <v>250000000</v>
      </c>
      <c r="U1047" s="71">
        <v>0</v>
      </c>
      <c r="V1047" s="71">
        <v>250000000</v>
      </c>
      <c r="W1047" s="71">
        <v>2204000</v>
      </c>
      <c r="X1047" s="77"/>
    </row>
    <row r="1048" spans="2:24" ht="12.9" customHeight="1">
      <c r="B1048" s="69">
        <v>1040</v>
      </c>
      <c r="C1048" s="70" t="s">
        <v>45</v>
      </c>
      <c r="D1048" s="70" t="s">
        <v>621</v>
      </c>
      <c r="E1048" s="70" t="s">
        <v>387</v>
      </c>
      <c r="F1048" s="70" t="s">
        <v>77</v>
      </c>
      <c r="G1048" s="70" t="s">
        <v>274</v>
      </c>
      <c r="H1048" s="70" t="s">
        <v>189</v>
      </c>
      <c r="I1048" s="70" t="s">
        <v>275</v>
      </c>
      <c r="J1048" s="71" t="s">
        <v>2717</v>
      </c>
      <c r="K1048" s="72" t="s">
        <v>2718</v>
      </c>
      <c r="L1048" s="73" t="s">
        <v>757</v>
      </c>
      <c r="M1048" s="78"/>
      <c r="N1048" s="75">
        <v>42268</v>
      </c>
      <c r="O1048" s="75"/>
      <c r="P1048" s="75"/>
      <c r="Q1048" s="71" t="s">
        <v>625</v>
      </c>
      <c r="R1048" s="76">
        <v>2780650</v>
      </c>
      <c r="S1048" s="76">
        <v>0</v>
      </c>
      <c r="T1048" s="76">
        <v>0</v>
      </c>
      <c r="U1048" s="71">
        <v>2780650</v>
      </c>
      <c r="V1048" s="71">
        <v>2780650</v>
      </c>
      <c r="W1048" s="71">
        <v>0</v>
      </c>
      <c r="X1048" s="77" t="s">
        <v>1018</v>
      </c>
    </row>
    <row r="1049" spans="2:24" ht="12.9" customHeight="1">
      <c r="B1049" s="69">
        <v>1041</v>
      </c>
      <c r="C1049" s="70" t="s">
        <v>45</v>
      </c>
      <c r="D1049" s="70" t="s">
        <v>621</v>
      </c>
      <c r="E1049" s="70" t="s">
        <v>388</v>
      </c>
      <c r="F1049" s="70" t="s">
        <v>389</v>
      </c>
      <c r="G1049" s="70" t="s">
        <v>390</v>
      </c>
      <c r="H1049" s="70" t="s">
        <v>52</v>
      </c>
      <c r="I1049" s="70"/>
      <c r="J1049" s="71" t="s">
        <v>2719</v>
      </c>
      <c r="K1049" s="72" t="s">
        <v>2720</v>
      </c>
      <c r="L1049" s="73" t="s">
        <v>624</v>
      </c>
      <c r="M1049" s="74">
        <v>0.11</v>
      </c>
      <c r="N1049" s="75">
        <v>39125</v>
      </c>
      <c r="O1049" s="75">
        <v>42332</v>
      </c>
      <c r="P1049" s="75">
        <v>42178</v>
      </c>
      <c r="Q1049" s="71" t="s">
        <v>625</v>
      </c>
      <c r="R1049" s="76">
        <v>200000000</v>
      </c>
      <c r="S1049" s="76">
        <v>140000000</v>
      </c>
      <c r="T1049" s="76">
        <v>140000000</v>
      </c>
      <c r="U1049" s="71">
        <v>0</v>
      </c>
      <c r="V1049" s="71">
        <v>140000000</v>
      </c>
      <c r="W1049" s="71">
        <v>2963479</v>
      </c>
      <c r="X1049" s="77"/>
    </row>
    <row r="1050" spans="2:24" ht="12.9" customHeight="1">
      <c r="B1050" s="69">
        <v>1042</v>
      </c>
      <c r="C1050" s="70" t="s">
        <v>45</v>
      </c>
      <c r="D1050" s="70" t="s">
        <v>621</v>
      </c>
      <c r="E1050" s="70" t="s">
        <v>388</v>
      </c>
      <c r="F1050" s="70" t="s">
        <v>389</v>
      </c>
      <c r="G1050" s="70" t="s">
        <v>390</v>
      </c>
      <c r="H1050" s="70" t="s">
        <v>52</v>
      </c>
      <c r="I1050" s="70"/>
      <c r="J1050" s="71" t="s">
        <v>2721</v>
      </c>
      <c r="K1050" s="72" t="s">
        <v>2722</v>
      </c>
      <c r="L1050" s="73" t="s">
        <v>624</v>
      </c>
      <c r="M1050" s="74">
        <v>0.11</v>
      </c>
      <c r="N1050" s="75">
        <v>39324</v>
      </c>
      <c r="O1050" s="75">
        <v>42236</v>
      </c>
      <c r="P1050" s="75">
        <v>42178</v>
      </c>
      <c r="Q1050" s="71" t="s">
        <v>625</v>
      </c>
      <c r="R1050" s="76">
        <v>200000000</v>
      </c>
      <c r="S1050" s="76">
        <v>119000000</v>
      </c>
      <c r="T1050" s="76">
        <v>119000000</v>
      </c>
      <c r="U1050" s="71">
        <v>0</v>
      </c>
      <c r="V1050" s="71">
        <v>119000000</v>
      </c>
      <c r="W1050" s="71">
        <v>2636998</v>
      </c>
      <c r="X1050" s="77"/>
    </row>
    <row r="1051" spans="2:24" ht="12.9" customHeight="1">
      <c r="B1051" s="69">
        <v>1043</v>
      </c>
      <c r="C1051" s="70" t="s">
        <v>45</v>
      </c>
      <c r="D1051" s="70" t="s">
        <v>621</v>
      </c>
      <c r="E1051" s="70" t="s">
        <v>388</v>
      </c>
      <c r="F1051" s="70" t="s">
        <v>389</v>
      </c>
      <c r="G1051" s="70" t="s">
        <v>390</v>
      </c>
      <c r="H1051" s="70" t="s">
        <v>52</v>
      </c>
      <c r="I1051" s="70"/>
      <c r="J1051" s="71" t="s">
        <v>2723</v>
      </c>
      <c r="K1051" s="72" t="s">
        <v>2724</v>
      </c>
      <c r="L1051" s="73" t="s">
        <v>624</v>
      </c>
      <c r="M1051" s="74">
        <v>0.11</v>
      </c>
      <c r="N1051" s="75">
        <v>39682</v>
      </c>
      <c r="O1051" s="75">
        <v>42236</v>
      </c>
      <c r="P1051" s="75">
        <v>42178</v>
      </c>
      <c r="Q1051" s="71" t="s">
        <v>625</v>
      </c>
      <c r="R1051" s="76">
        <v>80000000</v>
      </c>
      <c r="S1051" s="76">
        <v>67000000</v>
      </c>
      <c r="T1051" s="76">
        <v>67000000</v>
      </c>
      <c r="U1051" s="71">
        <v>0</v>
      </c>
      <c r="V1051" s="71">
        <v>67000000</v>
      </c>
      <c r="W1051" s="71">
        <v>1867815</v>
      </c>
      <c r="X1051" s="77"/>
    </row>
    <row r="1052" spans="2:24" ht="12.9" customHeight="1">
      <c r="B1052" s="69">
        <v>1044</v>
      </c>
      <c r="C1052" s="70" t="s">
        <v>45</v>
      </c>
      <c r="D1052" s="70" t="s">
        <v>621</v>
      </c>
      <c r="E1052" s="70" t="s">
        <v>393</v>
      </c>
      <c r="F1052" s="70" t="s">
        <v>394</v>
      </c>
      <c r="G1052" s="70" t="s">
        <v>144</v>
      </c>
      <c r="H1052" s="70" t="s">
        <v>52</v>
      </c>
      <c r="I1052" s="70"/>
      <c r="J1052" s="71" t="s">
        <v>2725</v>
      </c>
      <c r="K1052" s="72" t="s">
        <v>2726</v>
      </c>
      <c r="L1052" s="73" t="s">
        <v>624</v>
      </c>
      <c r="M1052" s="74">
        <v>0.11</v>
      </c>
      <c r="N1052" s="75">
        <v>37733</v>
      </c>
      <c r="O1052" s="75">
        <v>42475</v>
      </c>
      <c r="P1052" s="75">
        <v>42144</v>
      </c>
      <c r="Q1052" s="71" t="s">
        <v>625</v>
      </c>
      <c r="R1052" s="76">
        <v>200000000</v>
      </c>
      <c r="S1052" s="76">
        <v>29160000</v>
      </c>
      <c r="T1052" s="76">
        <v>29160000</v>
      </c>
      <c r="U1052" s="71">
        <v>0</v>
      </c>
      <c r="V1052" s="71">
        <v>29160000</v>
      </c>
      <c r="W1052" s="71">
        <v>2353356</v>
      </c>
      <c r="X1052" s="77"/>
    </row>
    <row r="1053" spans="2:24" ht="12.9" customHeight="1">
      <c r="B1053" s="69">
        <v>1045</v>
      </c>
      <c r="C1053" s="70" t="s">
        <v>45</v>
      </c>
      <c r="D1053" s="70" t="s">
        <v>621</v>
      </c>
      <c r="E1053" s="70" t="s">
        <v>393</v>
      </c>
      <c r="F1053" s="70" t="s">
        <v>394</v>
      </c>
      <c r="G1053" s="70" t="s">
        <v>144</v>
      </c>
      <c r="H1053" s="70" t="s">
        <v>52</v>
      </c>
      <c r="I1053" s="70"/>
      <c r="J1053" s="71" t="s">
        <v>2727</v>
      </c>
      <c r="K1053" s="72" t="s">
        <v>2728</v>
      </c>
      <c r="L1053" s="73" t="s">
        <v>624</v>
      </c>
      <c r="M1053" s="74">
        <v>0.11</v>
      </c>
      <c r="N1053" s="75">
        <v>41941</v>
      </c>
      <c r="O1053" s="75">
        <v>42306</v>
      </c>
      <c r="P1053" s="75">
        <v>42152</v>
      </c>
      <c r="Q1053" s="71" t="s">
        <v>625</v>
      </c>
      <c r="R1053" s="76">
        <v>298000000</v>
      </c>
      <c r="S1053" s="76">
        <v>291056201</v>
      </c>
      <c r="T1053" s="76">
        <v>291056201</v>
      </c>
      <c r="U1053" s="71">
        <v>0</v>
      </c>
      <c r="V1053" s="71">
        <v>291056201</v>
      </c>
      <c r="W1053" s="71">
        <v>9119253</v>
      </c>
      <c r="X1053" s="77"/>
    </row>
    <row r="1054" spans="2:24" ht="12.9" customHeight="1">
      <c r="B1054" s="69">
        <v>1046</v>
      </c>
      <c r="C1054" s="70" t="s">
        <v>45</v>
      </c>
      <c r="D1054" s="70" t="s">
        <v>621</v>
      </c>
      <c r="E1054" s="70" t="s">
        <v>393</v>
      </c>
      <c r="F1054" s="70" t="s">
        <v>394</v>
      </c>
      <c r="G1054" s="70" t="s">
        <v>144</v>
      </c>
      <c r="H1054" s="70" t="s">
        <v>52</v>
      </c>
      <c r="I1054" s="70"/>
      <c r="J1054" s="71" t="s">
        <v>2729</v>
      </c>
      <c r="K1054" s="72" t="s">
        <v>2730</v>
      </c>
      <c r="L1054" s="73" t="s">
        <v>757</v>
      </c>
      <c r="M1054" s="78"/>
      <c r="N1054" s="75">
        <v>42258</v>
      </c>
      <c r="O1054" s="75"/>
      <c r="P1054" s="75"/>
      <c r="Q1054" s="71" t="s">
        <v>625</v>
      </c>
      <c r="R1054" s="76">
        <v>324720</v>
      </c>
      <c r="S1054" s="76">
        <v>0</v>
      </c>
      <c r="T1054" s="76">
        <v>0</v>
      </c>
      <c r="U1054" s="71">
        <v>324720</v>
      </c>
      <c r="V1054" s="71">
        <v>324720</v>
      </c>
      <c r="W1054" s="71">
        <v>0</v>
      </c>
      <c r="X1054" s="77" t="s">
        <v>1018</v>
      </c>
    </row>
    <row r="1055" spans="2:24" ht="12.9" customHeight="1">
      <c r="B1055" s="69">
        <v>1047</v>
      </c>
      <c r="C1055" s="70" t="s">
        <v>45</v>
      </c>
      <c r="D1055" s="70" t="s">
        <v>621</v>
      </c>
      <c r="E1055" s="70" t="s">
        <v>396</v>
      </c>
      <c r="F1055" s="70" t="s">
        <v>397</v>
      </c>
      <c r="G1055" s="70" t="s">
        <v>398</v>
      </c>
      <c r="H1055" s="70" t="s">
        <v>155</v>
      </c>
      <c r="I1055" s="70"/>
      <c r="J1055" s="71" t="s">
        <v>2731</v>
      </c>
      <c r="K1055" s="72" t="s">
        <v>2732</v>
      </c>
      <c r="L1055" s="73" t="s">
        <v>624</v>
      </c>
      <c r="M1055" s="74">
        <v>0.11</v>
      </c>
      <c r="N1055" s="75">
        <v>41653</v>
      </c>
      <c r="O1055" s="75">
        <v>42383</v>
      </c>
      <c r="P1055" s="75">
        <v>42137</v>
      </c>
      <c r="Q1055" s="71" t="s">
        <v>625</v>
      </c>
      <c r="R1055" s="76">
        <v>200000000</v>
      </c>
      <c r="S1055" s="76">
        <v>103330000</v>
      </c>
      <c r="T1055" s="76">
        <v>103330000</v>
      </c>
      <c r="U1055" s="71">
        <v>0</v>
      </c>
      <c r="V1055" s="71">
        <v>103330000</v>
      </c>
      <c r="W1055" s="71">
        <v>3929422</v>
      </c>
      <c r="X1055" s="77"/>
    </row>
    <row r="1056" spans="2:24" ht="12.9" customHeight="1">
      <c r="B1056" s="69">
        <v>1048</v>
      </c>
      <c r="C1056" s="70" t="s">
        <v>45</v>
      </c>
      <c r="D1056" s="70" t="s">
        <v>621</v>
      </c>
      <c r="E1056" s="70" t="s">
        <v>396</v>
      </c>
      <c r="F1056" s="70" t="s">
        <v>397</v>
      </c>
      <c r="G1056" s="70" t="s">
        <v>398</v>
      </c>
      <c r="H1056" s="70" t="s">
        <v>155</v>
      </c>
      <c r="I1056" s="70"/>
      <c r="J1056" s="71" t="s">
        <v>2733</v>
      </c>
      <c r="K1056" s="72" t="s">
        <v>2734</v>
      </c>
      <c r="L1056" s="73" t="s">
        <v>624</v>
      </c>
      <c r="M1056" s="74">
        <v>0.11</v>
      </c>
      <c r="N1056" s="75">
        <v>41660</v>
      </c>
      <c r="O1056" s="75">
        <v>42389</v>
      </c>
      <c r="P1056" s="75">
        <v>42143</v>
      </c>
      <c r="Q1056" s="71" t="s">
        <v>625</v>
      </c>
      <c r="R1056" s="76">
        <v>20000000</v>
      </c>
      <c r="S1056" s="76">
        <v>20000000</v>
      </c>
      <c r="T1056" s="76">
        <v>20000000</v>
      </c>
      <c r="U1056" s="71">
        <v>0</v>
      </c>
      <c r="V1056" s="71">
        <v>20000000</v>
      </c>
      <c r="W1056" s="71">
        <v>610005</v>
      </c>
      <c r="X1056" s="77"/>
    </row>
    <row r="1057" spans="2:24" ht="12.9" customHeight="1">
      <c r="B1057" s="69">
        <v>1049</v>
      </c>
      <c r="C1057" s="70" t="s">
        <v>45</v>
      </c>
      <c r="D1057" s="70" t="s">
        <v>621</v>
      </c>
      <c r="E1057" s="70" t="s">
        <v>396</v>
      </c>
      <c r="F1057" s="70" t="s">
        <v>397</v>
      </c>
      <c r="G1057" s="70" t="s">
        <v>398</v>
      </c>
      <c r="H1057" s="70" t="s">
        <v>155</v>
      </c>
      <c r="I1057" s="70"/>
      <c r="J1057" s="71" t="s">
        <v>2735</v>
      </c>
      <c r="K1057" s="72" t="s">
        <v>2736</v>
      </c>
      <c r="L1057" s="73" t="s">
        <v>624</v>
      </c>
      <c r="M1057" s="74">
        <v>0.11</v>
      </c>
      <c r="N1057" s="75">
        <v>41842</v>
      </c>
      <c r="O1057" s="75">
        <v>42938</v>
      </c>
      <c r="P1057" s="75">
        <v>42145</v>
      </c>
      <c r="Q1057" s="71" t="s">
        <v>625</v>
      </c>
      <c r="R1057" s="76">
        <v>150000000</v>
      </c>
      <c r="S1057" s="76">
        <v>124800000</v>
      </c>
      <c r="T1057" s="76">
        <v>124800000</v>
      </c>
      <c r="U1057" s="71">
        <v>0</v>
      </c>
      <c r="V1057" s="71">
        <v>124800000</v>
      </c>
      <c r="W1057" s="71">
        <v>4179409</v>
      </c>
      <c r="X1057" s="77"/>
    </row>
    <row r="1058" spans="2:24" ht="12.9" customHeight="1">
      <c r="B1058" s="69">
        <v>1050</v>
      </c>
      <c r="C1058" s="70" t="s">
        <v>45</v>
      </c>
      <c r="D1058" s="70" t="s">
        <v>621</v>
      </c>
      <c r="E1058" s="70" t="s">
        <v>396</v>
      </c>
      <c r="F1058" s="70" t="s">
        <v>397</v>
      </c>
      <c r="G1058" s="70" t="s">
        <v>398</v>
      </c>
      <c r="H1058" s="70" t="s">
        <v>155</v>
      </c>
      <c r="I1058" s="70"/>
      <c r="J1058" s="71" t="s">
        <v>2737</v>
      </c>
      <c r="K1058" s="72" t="s">
        <v>2738</v>
      </c>
      <c r="L1058" s="73" t="s">
        <v>624</v>
      </c>
      <c r="M1058" s="74">
        <v>0.11</v>
      </c>
      <c r="N1058" s="75">
        <v>41843</v>
      </c>
      <c r="O1058" s="75">
        <v>42202</v>
      </c>
      <c r="P1058" s="75">
        <v>42146</v>
      </c>
      <c r="Q1058" s="71" t="s">
        <v>625</v>
      </c>
      <c r="R1058" s="76">
        <v>30000000</v>
      </c>
      <c r="S1058" s="76">
        <v>30000000</v>
      </c>
      <c r="T1058" s="76">
        <v>30000000</v>
      </c>
      <c r="U1058" s="71">
        <v>0</v>
      </c>
      <c r="V1058" s="71">
        <v>30000000</v>
      </c>
      <c r="W1058" s="71">
        <v>839468</v>
      </c>
      <c r="X1058" s="77"/>
    </row>
    <row r="1059" spans="2:24" ht="12.9" customHeight="1">
      <c r="B1059" s="69">
        <v>1051</v>
      </c>
      <c r="C1059" s="70" t="s">
        <v>45</v>
      </c>
      <c r="D1059" s="70" t="s">
        <v>621</v>
      </c>
      <c r="E1059" s="70" t="s">
        <v>396</v>
      </c>
      <c r="F1059" s="70" t="s">
        <v>397</v>
      </c>
      <c r="G1059" s="70" t="s">
        <v>398</v>
      </c>
      <c r="H1059" s="70" t="s">
        <v>155</v>
      </c>
      <c r="I1059" s="70"/>
      <c r="J1059" s="71" t="s">
        <v>2739</v>
      </c>
      <c r="K1059" s="72" t="s">
        <v>2740</v>
      </c>
      <c r="L1059" s="73" t="s">
        <v>669</v>
      </c>
      <c r="M1059" s="74">
        <v>0.25</v>
      </c>
      <c r="N1059" s="75">
        <v>42150</v>
      </c>
      <c r="O1059" s="75">
        <v>43405</v>
      </c>
      <c r="P1059" s="75">
        <v>42277</v>
      </c>
      <c r="Q1059" s="71" t="s">
        <v>625</v>
      </c>
      <c r="R1059" s="76">
        <v>7632940</v>
      </c>
      <c r="S1059" s="76">
        <v>7632940</v>
      </c>
      <c r="T1059" s="76">
        <v>7632940</v>
      </c>
      <c r="U1059" s="71">
        <v>0</v>
      </c>
      <c r="V1059" s="71">
        <v>7632940</v>
      </c>
      <c r="W1059" s="71">
        <v>580540</v>
      </c>
      <c r="X1059" s="77"/>
    </row>
    <row r="1060" spans="2:24" ht="12.9" customHeight="1">
      <c r="B1060" s="69">
        <v>1052</v>
      </c>
      <c r="C1060" s="70" t="s">
        <v>45</v>
      </c>
      <c r="D1060" s="70" t="s">
        <v>621</v>
      </c>
      <c r="E1060" s="70" t="s">
        <v>396</v>
      </c>
      <c r="F1060" s="70" t="s">
        <v>397</v>
      </c>
      <c r="G1060" s="70" t="s">
        <v>398</v>
      </c>
      <c r="H1060" s="70" t="s">
        <v>155</v>
      </c>
      <c r="I1060" s="70"/>
      <c r="J1060" s="71" t="s">
        <v>2741</v>
      </c>
      <c r="K1060" s="72" t="s">
        <v>2742</v>
      </c>
      <c r="L1060" s="73" t="s">
        <v>757</v>
      </c>
      <c r="M1060" s="78"/>
      <c r="N1060" s="75">
        <v>42277</v>
      </c>
      <c r="O1060" s="75"/>
      <c r="P1060" s="75"/>
      <c r="Q1060" s="71" t="s">
        <v>625</v>
      </c>
      <c r="R1060" s="76">
        <v>2762780</v>
      </c>
      <c r="S1060" s="76">
        <v>0</v>
      </c>
      <c r="T1060" s="76">
        <v>0</v>
      </c>
      <c r="U1060" s="71">
        <v>2762780</v>
      </c>
      <c r="V1060" s="71">
        <v>2762780</v>
      </c>
      <c r="W1060" s="71">
        <v>0</v>
      </c>
      <c r="X1060" s="77" t="s">
        <v>892</v>
      </c>
    </row>
    <row r="1061" spans="2:24" ht="12.9" customHeight="1">
      <c r="B1061" s="69">
        <v>1053</v>
      </c>
      <c r="C1061" s="70" t="s">
        <v>45</v>
      </c>
      <c r="D1061" s="70" t="s">
        <v>621</v>
      </c>
      <c r="E1061" s="70" t="s">
        <v>399</v>
      </c>
      <c r="F1061" s="70" t="s">
        <v>400</v>
      </c>
      <c r="G1061" s="70" t="s">
        <v>401</v>
      </c>
      <c r="H1061" s="70" t="s">
        <v>52</v>
      </c>
      <c r="I1061" s="70"/>
      <c r="J1061" s="71" t="s">
        <v>2743</v>
      </c>
      <c r="K1061" s="72" t="s">
        <v>2744</v>
      </c>
      <c r="L1061" s="73" t="s">
        <v>624</v>
      </c>
      <c r="M1061" s="74">
        <v>0.11</v>
      </c>
      <c r="N1061" s="75">
        <v>40697</v>
      </c>
      <c r="O1061" s="75">
        <v>42158</v>
      </c>
      <c r="P1061" s="75">
        <v>42159</v>
      </c>
      <c r="Q1061" s="71" t="s">
        <v>625</v>
      </c>
      <c r="R1061" s="76">
        <v>290000000</v>
      </c>
      <c r="S1061" s="76">
        <v>284920296</v>
      </c>
      <c r="T1061" s="76">
        <v>284920296</v>
      </c>
      <c r="U1061" s="71">
        <v>0</v>
      </c>
      <c r="V1061" s="71">
        <v>284920296</v>
      </c>
      <c r="W1061" s="71">
        <v>10162712</v>
      </c>
      <c r="X1061" s="77"/>
    </row>
    <row r="1062" spans="2:24" ht="12.9" customHeight="1">
      <c r="B1062" s="69">
        <v>1054</v>
      </c>
      <c r="C1062" s="70" t="s">
        <v>45</v>
      </c>
      <c r="D1062" s="70" t="s">
        <v>621</v>
      </c>
      <c r="E1062" s="70" t="s">
        <v>399</v>
      </c>
      <c r="F1062" s="70" t="s">
        <v>400</v>
      </c>
      <c r="G1062" s="70" t="s">
        <v>401</v>
      </c>
      <c r="H1062" s="70" t="s">
        <v>52</v>
      </c>
      <c r="I1062" s="70"/>
      <c r="J1062" s="71" t="s">
        <v>2745</v>
      </c>
      <c r="K1062" s="72" t="s">
        <v>2746</v>
      </c>
      <c r="L1062" s="73" t="s">
        <v>757</v>
      </c>
      <c r="M1062" s="78"/>
      <c r="N1062" s="75">
        <v>42248</v>
      </c>
      <c r="O1062" s="75"/>
      <c r="P1062" s="75"/>
      <c r="Q1062" s="71" t="s">
        <v>625</v>
      </c>
      <c r="R1062" s="76">
        <v>250350</v>
      </c>
      <c r="S1062" s="76">
        <v>0</v>
      </c>
      <c r="T1062" s="76">
        <v>0</v>
      </c>
      <c r="U1062" s="71">
        <v>250350</v>
      </c>
      <c r="V1062" s="71">
        <v>250350</v>
      </c>
      <c r="W1062" s="71">
        <v>0</v>
      </c>
      <c r="X1062" s="77" t="s">
        <v>1018</v>
      </c>
    </row>
    <row r="1063" spans="2:24" ht="12.9" customHeight="1">
      <c r="B1063" s="69">
        <v>1055</v>
      </c>
      <c r="C1063" s="70" t="s">
        <v>45</v>
      </c>
      <c r="D1063" s="70" t="s">
        <v>621</v>
      </c>
      <c r="E1063" s="70" t="s">
        <v>403</v>
      </c>
      <c r="F1063" s="70" t="s">
        <v>163</v>
      </c>
      <c r="G1063" s="70" t="s">
        <v>404</v>
      </c>
      <c r="H1063" s="70" t="s">
        <v>189</v>
      </c>
      <c r="I1063" s="70"/>
      <c r="J1063" s="71" t="s">
        <v>2747</v>
      </c>
      <c r="K1063" s="72" t="s">
        <v>2748</v>
      </c>
      <c r="L1063" s="73" t="s">
        <v>1849</v>
      </c>
      <c r="M1063" s="74">
        <v>0.1016</v>
      </c>
      <c r="N1063" s="75">
        <v>42151</v>
      </c>
      <c r="O1063" s="75">
        <v>54935</v>
      </c>
      <c r="P1063" s="75">
        <v>42182</v>
      </c>
      <c r="Q1063" s="71" t="s">
        <v>625</v>
      </c>
      <c r="R1063" s="76">
        <v>280000000</v>
      </c>
      <c r="S1063" s="76">
        <v>280000000</v>
      </c>
      <c r="T1063" s="76">
        <v>280000000</v>
      </c>
      <c r="U1063" s="71">
        <v>0</v>
      </c>
      <c r="V1063" s="71">
        <v>280000000</v>
      </c>
      <c r="W1063" s="71">
        <v>2322758</v>
      </c>
      <c r="X1063" s="77"/>
    </row>
    <row r="1064" spans="2:24" ht="12.9" customHeight="1">
      <c r="B1064" s="69">
        <v>1056</v>
      </c>
      <c r="C1064" s="70" t="s">
        <v>45</v>
      </c>
      <c r="D1064" s="70" t="s">
        <v>621</v>
      </c>
      <c r="E1064" s="70" t="s">
        <v>405</v>
      </c>
      <c r="F1064" s="70" t="s">
        <v>406</v>
      </c>
      <c r="G1064" s="70" t="s">
        <v>121</v>
      </c>
      <c r="H1064" s="70" t="s">
        <v>52</v>
      </c>
      <c r="I1064" s="70"/>
      <c r="J1064" s="71" t="s">
        <v>2749</v>
      </c>
      <c r="K1064" s="72" t="s">
        <v>2750</v>
      </c>
      <c r="L1064" s="73" t="s">
        <v>624</v>
      </c>
      <c r="M1064" s="74">
        <v>0.11</v>
      </c>
      <c r="N1064" s="75">
        <v>39521</v>
      </c>
      <c r="O1064" s="75">
        <v>42075</v>
      </c>
      <c r="P1064" s="75">
        <v>42040</v>
      </c>
      <c r="Q1064" s="71" t="s">
        <v>625</v>
      </c>
      <c r="R1064" s="76">
        <v>40000000</v>
      </c>
      <c r="S1064" s="76">
        <v>40000000</v>
      </c>
      <c r="T1064" s="76">
        <v>40000000</v>
      </c>
      <c r="U1064" s="71">
        <v>0</v>
      </c>
      <c r="V1064" s="71">
        <v>40000000</v>
      </c>
      <c r="W1064" s="71">
        <v>2907812</v>
      </c>
      <c r="X1064" s="77"/>
    </row>
    <row r="1065" spans="2:24" ht="12.9" customHeight="1">
      <c r="B1065" s="69">
        <v>1057</v>
      </c>
      <c r="C1065" s="70" t="s">
        <v>45</v>
      </c>
      <c r="D1065" s="70" t="s">
        <v>621</v>
      </c>
      <c r="E1065" s="70" t="s">
        <v>405</v>
      </c>
      <c r="F1065" s="70" t="s">
        <v>406</v>
      </c>
      <c r="G1065" s="70" t="s">
        <v>121</v>
      </c>
      <c r="H1065" s="70" t="s">
        <v>52</v>
      </c>
      <c r="I1065" s="70"/>
      <c r="J1065" s="71" t="s">
        <v>2751</v>
      </c>
      <c r="K1065" s="72" t="s">
        <v>2752</v>
      </c>
      <c r="L1065" s="73" t="s">
        <v>624</v>
      </c>
      <c r="M1065" s="74">
        <v>0.11</v>
      </c>
      <c r="N1065" s="75">
        <v>39521</v>
      </c>
      <c r="O1065" s="75">
        <v>42075</v>
      </c>
      <c r="P1065" s="75">
        <v>42046</v>
      </c>
      <c r="Q1065" s="71" t="s">
        <v>625</v>
      </c>
      <c r="R1065" s="76">
        <v>160000000</v>
      </c>
      <c r="S1065" s="76">
        <v>160000000</v>
      </c>
      <c r="T1065" s="76">
        <v>160000000</v>
      </c>
      <c r="U1065" s="71">
        <v>0</v>
      </c>
      <c r="V1065" s="71">
        <v>160000000</v>
      </c>
      <c r="W1065" s="71">
        <v>10271481</v>
      </c>
      <c r="X1065" s="77"/>
    </row>
    <row r="1066" spans="2:24" ht="12.9" customHeight="1">
      <c r="B1066" s="69">
        <v>1058</v>
      </c>
      <c r="C1066" s="70" t="s">
        <v>45</v>
      </c>
      <c r="D1066" s="70" t="s">
        <v>621</v>
      </c>
      <c r="E1066" s="70" t="s">
        <v>405</v>
      </c>
      <c r="F1066" s="70" t="s">
        <v>406</v>
      </c>
      <c r="G1066" s="70" t="s">
        <v>121</v>
      </c>
      <c r="H1066" s="70" t="s">
        <v>52</v>
      </c>
      <c r="I1066" s="70"/>
      <c r="J1066" s="71" t="s">
        <v>2753</v>
      </c>
      <c r="K1066" s="72" t="s">
        <v>2754</v>
      </c>
      <c r="L1066" s="73" t="s">
        <v>624</v>
      </c>
      <c r="M1066" s="74">
        <v>0.11</v>
      </c>
      <c r="N1066" s="75">
        <v>39962</v>
      </c>
      <c r="O1066" s="75">
        <v>42158</v>
      </c>
      <c r="P1066" s="75">
        <v>42037</v>
      </c>
      <c r="Q1066" s="71" t="s">
        <v>625</v>
      </c>
      <c r="R1066" s="76">
        <v>61000000</v>
      </c>
      <c r="S1066" s="76">
        <v>48400000</v>
      </c>
      <c r="T1066" s="76">
        <v>48400000</v>
      </c>
      <c r="U1066" s="71">
        <v>0</v>
      </c>
      <c r="V1066" s="71">
        <v>48400000</v>
      </c>
      <c r="W1066" s="71">
        <v>3153540</v>
      </c>
      <c r="X1066" s="77"/>
    </row>
    <row r="1067" spans="2:24" ht="12.9" customHeight="1">
      <c r="B1067" s="69">
        <v>1059</v>
      </c>
      <c r="C1067" s="70" t="s">
        <v>45</v>
      </c>
      <c r="D1067" s="70" t="s">
        <v>621</v>
      </c>
      <c r="E1067" s="70" t="s">
        <v>405</v>
      </c>
      <c r="F1067" s="70" t="s">
        <v>406</v>
      </c>
      <c r="G1067" s="70" t="s">
        <v>121</v>
      </c>
      <c r="H1067" s="70" t="s">
        <v>52</v>
      </c>
      <c r="I1067" s="70"/>
      <c r="J1067" s="71" t="s">
        <v>2755</v>
      </c>
      <c r="K1067" s="72" t="s">
        <v>2756</v>
      </c>
      <c r="L1067" s="73" t="s">
        <v>624</v>
      </c>
      <c r="M1067" s="74">
        <v>0.11</v>
      </c>
      <c r="N1067" s="75">
        <v>41396</v>
      </c>
      <c r="O1067" s="75">
        <v>42011</v>
      </c>
      <c r="P1067" s="75">
        <v>42103</v>
      </c>
      <c r="Q1067" s="71" t="s">
        <v>625</v>
      </c>
      <c r="R1067" s="76">
        <v>33560000</v>
      </c>
      <c r="S1067" s="76">
        <v>24955036</v>
      </c>
      <c r="T1067" s="76">
        <v>24955036</v>
      </c>
      <c r="U1067" s="71">
        <v>0</v>
      </c>
      <c r="V1067" s="71">
        <v>24955036</v>
      </c>
      <c r="W1067" s="71">
        <v>1302733</v>
      </c>
      <c r="X1067" s="77"/>
    </row>
    <row r="1068" spans="2:24" ht="12.9" customHeight="1">
      <c r="B1068" s="69">
        <v>1060</v>
      </c>
      <c r="C1068" s="70" t="s">
        <v>45</v>
      </c>
      <c r="D1068" s="70" t="s">
        <v>621</v>
      </c>
      <c r="E1068" s="70" t="s">
        <v>405</v>
      </c>
      <c r="F1068" s="70" t="s">
        <v>406</v>
      </c>
      <c r="G1068" s="70" t="s">
        <v>121</v>
      </c>
      <c r="H1068" s="70" t="s">
        <v>52</v>
      </c>
      <c r="I1068" s="70"/>
      <c r="J1068" s="71" t="s">
        <v>2757</v>
      </c>
      <c r="K1068" s="72" t="s">
        <v>2758</v>
      </c>
      <c r="L1068" s="73" t="s">
        <v>757</v>
      </c>
      <c r="M1068" s="78"/>
      <c r="N1068" s="75">
        <v>42139</v>
      </c>
      <c r="O1068" s="75"/>
      <c r="P1068" s="75"/>
      <c r="Q1068" s="71" t="s">
        <v>625</v>
      </c>
      <c r="R1068" s="76">
        <v>4058840</v>
      </c>
      <c r="S1068" s="76">
        <v>0</v>
      </c>
      <c r="T1068" s="76">
        <v>0</v>
      </c>
      <c r="U1068" s="71">
        <v>4058840</v>
      </c>
      <c r="V1068" s="71">
        <v>4058840</v>
      </c>
      <c r="W1068" s="71">
        <v>0</v>
      </c>
      <c r="X1068" s="77" t="s">
        <v>892</v>
      </c>
    </row>
    <row r="1069" spans="2:24" ht="12.9" customHeight="1">
      <c r="B1069" s="69">
        <v>1061</v>
      </c>
      <c r="C1069" s="70" t="s">
        <v>45</v>
      </c>
      <c r="D1069" s="70" t="s">
        <v>621</v>
      </c>
      <c r="E1069" s="70" t="s">
        <v>409</v>
      </c>
      <c r="F1069" s="70" t="s">
        <v>410</v>
      </c>
      <c r="G1069" s="70" t="s">
        <v>411</v>
      </c>
      <c r="H1069" s="70" t="s">
        <v>155</v>
      </c>
      <c r="I1069" s="70"/>
      <c r="J1069" s="71" t="s">
        <v>2759</v>
      </c>
      <c r="K1069" s="72" t="s">
        <v>2760</v>
      </c>
      <c r="L1069" s="73" t="s">
        <v>624</v>
      </c>
      <c r="M1069" s="74">
        <v>0.11</v>
      </c>
      <c r="N1069" s="75">
        <v>40322</v>
      </c>
      <c r="O1069" s="75">
        <v>42146</v>
      </c>
      <c r="P1069" s="75">
        <v>42122</v>
      </c>
      <c r="Q1069" s="71" t="s">
        <v>625</v>
      </c>
      <c r="R1069" s="76">
        <v>100000000</v>
      </c>
      <c r="S1069" s="76">
        <v>15000000</v>
      </c>
      <c r="T1069" s="76">
        <v>15000000</v>
      </c>
      <c r="U1069" s="71">
        <v>0</v>
      </c>
      <c r="V1069" s="71">
        <v>15000000</v>
      </c>
      <c r="W1069" s="71">
        <v>2028871</v>
      </c>
      <c r="X1069" s="77"/>
    </row>
    <row r="1070" spans="2:24" ht="12.9" customHeight="1">
      <c r="B1070" s="69">
        <v>1062</v>
      </c>
      <c r="C1070" s="70" t="s">
        <v>45</v>
      </c>
      <c r="D1070" s="70" t="s">
        <v>621</v>
      </c>
      <c r="E1070" s="70" t="s">
        <v>409</v>
      </c>
      <c r="F1070" s="70" t="s">
        <v>410</v>
      </c>
      <c r="G1070" s="70" t="s">
        <v>411</v>
      </c>
      <c r="H1070" s="70" t="s">
        <v>155</v>
      </c>
      <c r="I1070" s="70"/>
      <c r="J1070" s="71" t="s">
        <v>2761</v>
      </c>
      <c r="K1070" s="72" t="s">
        <v>2762</v>
      </c>
      <c r="L1070" s="73" t="s">
        <v>763</v>
      </c>
      <c r="M1070" s="74">
        <v>0.11</v>
      </c>
      <c r="N1070" s="75">
        <v>41310</v>
      </c>
      <c r="O1070" s="75">
        <v>44232</v>
      </c>
      <c r="P1070" s="75">
        <v>42128</v>
      </c>
      <c r="Q1070" s="71" t="s">
        <v>625</v>
      </c>
      <c r="R1070" s="76">
        <v>70000000</v>
      </c>
      <c r="S1070" s="76">
        <v>70000000</v>
      </c>
      <c r="T1070" s="76">
        <v>70000000</v>
      </c>
      <c r="U1070" s="71">
        <v>0</v>
      </c>
      <c r="V1070" s="71">
        <v>70000000</v>
      </c>
      <c r="W1070" s="71">
        <v>1781614</v>
      </c>
      <c r="X1070" s="77"/>
    </row>
    <row r="1071" spans="2:24" ht="12.9" customHeight="1">
      <c r="B1071" s="69">
        <v>1063</v>
      </c>
      <c r="C1071" s="70" t="s">
        <v>45</v>
      </c>
      <c r="D1071" s="70" t="s">
        <v>621</v>
      </c>
      <c r="E1071" s="70" t="s">
        <v>409</v>
      </c>
      <c r="F1071" s="70" t="s">
        <v>410</v>
      </c>
      <c r="G1071" s="70" t="s">
        <v>411</v>
      </c>
      <c r="H1071" s="70" t="s">
        <v>155</v>
      </c>
      <c r="I1071" s="70"/>
      <c r="J1071" s="71" t="s">
        <v>2763</v>
      </c>
      <c r="K1071" s="72" t="s">
        <v>2764</v>
      </c>
      <c r="L1071" s="73" t="s">
        <v>763</v>
      </c>
      <c r="M1071" s="74">
        <v>0.11</v>
      </c>
      <c r="N1071" s="75">
        <v>41367</v>
      </c>
      <c r="O1071" s="75">
        <v>44289</v>
      </c>
      <c r="P1071" s="75">
        <v>42126</v>
      </c>
      <c r="Q1071" s="71" t="s">
        <v>625</v>
      </c>
      <c r="R1071" s="76">
        <v>136000000</v>
      </c>
      <c r="S1071" s="76">
        <v>136000000</v>
      </c>
      <c r="T1071" s="76">
        <v>136000000</v>
      </c>
      <c r="U1071" s="71">
        <v>0</v>
      </c>
      <c r="V1071" s="71">
        <v>136000000</v>
      </c>
      <c r="W1071" s="71">
        <v>5085040</v>
      </c>
      <c r="X1071" s="77"/>
    </row>
    <row r="1072" spans="2:24" ht="12.9" customHeight="1">
      <c r="B1072" s="69">
        <v>1064</v>
      </c>
      <c r="C1072" s="70" t="s">
        <v>45</v>
      </c>
      <c r="D1072" s="70" t="s">
        <v>621</v>
      </c>
      <c r="E1072" s="70" t="s">
        <v>409</v>
      </c>
      <c r="F1072" s="70" t="s">
        <v>410</v>
      </c>
      <c r="G1072" s="70" t="s">
        <v>411</v>
      </c>
      <c r="H1072" s="70" t="s">
        <v>155</v>
      </c>
      <c r="I1072" s="70"/>
      <c r="J1072" s="71" t="s">
        <v>2765</v>
      </c>
      <c r="K1072" s="72" t="s">
        <v>2766</v>
      </c>
      <c r="L1072" s="73" t="s">
        <v>624</v>
      </c>
      <c r="M1072" s="74">
        <v>0.11</v>
      </c>
      <c r="N1072" s="75">
        <v>41548</v>
      </c>
      <c r="O1072" s="75">
        <v>42187</v>
      </c>
      <c r="P1072" s="75">
        <v>42125</v>
      </c>
      <c r="Q1072" s="71" t="s">
        <v>625</v>
      </c>
      <c r="R1072" s="76">
        <v>50000000</v>
      </c>
      <c r="S1072" s="76">
        <v>50000000</v>
      </c>
      <c r="T1072" s="76">
        <v>50000000</v>
      </c>
      <c r="U1072" s="71">
        <v>0</v>
      </c>
      <c r="V1072" s="71">
        <v>50000000</v>
      </c>
      <c r="W1072" s="71">
        <v>2182522</v>
      </c>
      <c r="X1072" s="77"/>
    </row>
    <row r="1073" spans="2:24" ht="12.9" customHeight="1">
      <c r="B1073" s="69">
        <v>1065</v>
      </c>
      <c r="C1073" s="70" t="s">
        <v>45</v>
      </c>
      <c r="D1073" s="70" t="s">
        <v>621</v>
      </c>
      <c r="E1073" s="70" t="s">
        <v>409</v>
      </c>
      <c r="F1073" s="70" t="s">
        <v>410</v>
      </c>
      <c r="G1073" s="70" t="s">
        <v>411</v>
      </c>
      <c r="H1073" s="70" t="s">
        <v>155</v>
      </c>
      <c r="I1073" s="70"/>
      <c r="J1073" s="71" t="s">
        <v>2767</v>
      </c>
      <c r="K1073" s="72" t="s">
        <v>2768</v>
      </c>
      <c r="L1073" s="73" t="s">
        <v>757</v>
      </c>
      <c r="M1073" s="78"/>
      <c r="N1073" s="75">
        <v>42206</v>
      </c>
      <c r="O1073" s="75"/>
      <c r="P1073" s="75"/>
      <c r="Q1073" s="71" t="s">
        <v>625</v>
      </c>
      <c r="R1073" s="76">
        <v>4510100</v>
      </c>
      <c r="S1073" s="76">
        <v>0</v>
      </c>
      <c r="T1073" s="76">
        <v>0</v>
      </c>
      <c r="U1073" s="71">
        <v>4510100</v>
      </c>
      <c r="V1073" s="71">
        <v>4510100</v>
      </c>
      <c r="W1073" s="71">
        <v>0</v>
      </c>
      <c r="X1073" s="77" t="s">
        <v>892</v>
      </c>
    </row>
    <row r="1074" spans="2:24" ht="12.9" customHeight="1">
      <c r="B1074" s="69">
        <v>1066</v>
      </c>
      <c r="C1074" s="70" t="s">
        <v>45</v>
      </c>
      <c r="D1074" s="70" t="s">
        <v>621</v>
      </c>
      <c r="E1074" s="70" t="s">
        <v>414</v>
      </c>
      <c r="F1074" s="70" t="s">
        <v>415</v>
      </c>
      <c r="G1074" s="70" t="s">
        <v>416</v>
      </c>
      <c r="H1074" s="70" t="s">
        <v>52</v>
      </c>
      <c r="I1074" s="70"/>
      <c r="J1074" s="71" t="s">
        <v>2769</v>
      </c>
      <c r="K1074" s="72" t="s">
        <v>2770</v>
      </c>
      <c r="L1074" s="73" t="s">
        <v>624</v>
      </c>
      <c r="M1074" s="74">
        <v>0</v>
      </c>
      <c r="N1074" s="75">
        <v>40756</v>
      </c>
      <c r="O1074" s="75">
        <v>42216</v>
      </c>
      <c r="P1074" s="75">
        <v>42277</v>
      </c>
      <c r="Q1074" s="71" t="s">
        <v>625</v>
      </c>
      <c r="R1074" s="76">
        <v>30000000</v>
      </c>
      <c r="S1074" s="76">
        <v>0</v>
      </c>
      <c r="T1074" s="76">
        <v>0</v>
      </c>
      <c r="U1074" s="71">
        <v>0</v>
      </c>
      <c r="V1074" s="71">
        <v>0</v>
      </c>
      <c r="W1074" s="71">
        <v>131430</v>
      </c>
      <c r="X1074" s="77"/>
    </row>
    <row r="1075" spans="2:24" ht="12.9" customHeight="1">
      <c r="B1075" s="69">
        <v>1067</v>
      </c>
      <c r="C1075" s="70" t="s">
        <v>45</v>
      </c>
      <c r="D1075" s="70" t="s">
        <v>621</v>
      </c>
      <c r="E1075" s="70" t="s">
        <v>414</v>
      </c>
      <c r="F1075" s="70" t="s">
        <v>415</v>
      </c>
      <c r="G1075" s="70" t="s">
        <v>416</v>
      </c>
      <c r="H1075" s="70" t="s">
        <v>52</v>
      </c>
      <c r="I1075" s="70"/>
      <c r="J1075" s="71" t="s">
        <v>2771</v>
      </c>
      <c r="K1075" s="72" t="s">
        <v>2772</v>
      </c>
      <c r="L1075" s="73" t="s">
        <v>624</v>
      </c>
      <c r="M1075" s="74">
        <v>0.11</v>
      </c>
      <c r="N1075" s="75">
        <v>40757</v>
      </c>
      <c r="O1075" s="75">
        <v>42220</v>
      </c>
      <c r="P1075" s="75">
        <v>42158</v>
      </c>
      <c r="Q1075" s="71" t="s">
        <v>625</v>
      </c>
      <c r="R1075" s="76">
        <v>70000000</v>
      </c>
      <c r="S1075" s="76">
        <v>48772345</v>
      </c>
      <c r="T1075" s="76">
        <v>48772345</v>
      </c>
      <c r="U1075" s="71">
        <v>0</v>
      </c>
      <c r="V1075" s="71">
        <v>48772345</v>
      </c>
      <c r="W1075" s="71">
        <v>1668509</v>
      </c>
      <c r="X1075" s="77"/>
    </row>
    <row r="1076" spans="2:24" ht="12.9" customHeight="1">
      <c r="B1076" s="69">
        <v>1068</v>
      </c>
      <c r="C1076" s="70" t="s">
        <v>45</v>
      </c>
      <c r="D1076" s="70" t="s">
        <v>621</v>
      </c>
      <c r="E1076" s="70" t="s">
        <v>414</v>
      </c>
      <c r="F1076" s="70" t="s">
        <v>415</v>
      </c>
      <c r="G1076" s="70" t="s">
        <v>416</v>
      </c>
      <c r="H1076" s="70" t="s">
        <v>52</v>
      </c>
      <c r="I1076" s="70"/>
      <c r="J1076" s="71" t="s">
        <v>2773</v>
      </c>
      <c r="K1076" s="72" t="s">
        <v>2774</v>
      </c>
      <c r="L1076" s="73" t="s">
        <v>624</v>
      </c>
      <c r="M1076" s="74">
        <v>0.10890000000000001</v>
      </c>
      <c r="N1076" s="75">
        <v>40975</v>
      </c>
      <c r="O1076" s="75">
        <v>42797</v>
      </c>
      <c r="P1076" s="75">
        <v>42161</v>
      </c>
      <c r="Q1076" s="71" t="s">
        <v>625</v>
      </c>
      <c r="R1076" s="76">
        <v>62500000</v>
      </c>
      <c r="S1076" s="76">
        <v>11250000</v>
      </c>
      <c r="T1076" s="76">
        <v>11250000</v>
      </c>
      <c r="U1076" s="71">
        <v>0</v>
      </c>
      <c r="V1076" s="71">
        <v>11250000</v>
      </c>
      <c r="W1076" s="71">
        <v>600343</v>
      </c>
      <c r="X1076" s="77"/>
    </row>
    <row r="1077" spans="2:24" ht="12.9" customHeight="1">
      <c r="B1077" s="69">
        <v>1069</v>
      </c>
      <c r="C1077" s="70" t="s">
        <v>45</v>
      </c>
      <c r="D1077" s="70" t="s">
        <v>621</v>
      </c>
      <c r="E1077" s="70" t="s">
        <v>414</v>
      </c>
      <c r="F1077" s="70" t="s">
        <v>415</v>
      </c>
      <c r="G1077" s="70" t="s">
        <v>416</v>
      </c>
      <c r="H1077" s="70" t="s">
        <v>52</v>
      </c>
      <c r="I1077" s="70"/>
      <c r="J1077" s="71" t="s">
        <v>2775</v>
      </c>
      <c r="K1077" s="72" t="s">
        <v>2776</v>
      </c>
      <c r="L1077" s="73" t="s">
        <v>624</v>
      </c>
      <c r="M1077" s="74">
        <v>0.11</v>
      </c>
      <c r="N1077" s="75">
        <v>41282</v>
      </c>
      <c r="O1077" s="75">
        <v>42372</v>
      </c>
      <c r="P1077" s="75">
        <v>42157</v>
      </c>
      <c r="Q1077" s="71" t="s">
        <v>625</v>
      </c>
      <c r="R1077" s="76">
        <v>30000000</v>
      </c>
      <c r="S1077" s="76">
        <v>5810000</v>
      </c>
      <c r="T1077" s="76">
        <v>5810000</v>
      </c>
      <c r="U1077" s="71">
        <v>0</v>
      </c>
      <c r="V1077" s="71">
        <v>5810000</v>
      </c>
      <c r="W1077" s="71">
        <v>174059</v>
      </c>
      <c r="X1077" s="77"/>
    </row>
    <row r="1078" spans="2:24" ht="12.9" customHeight="1">
      <c r="B1078" s="69">
        <v>1070</v>
      </c>
      <c r="C1078" s="70" t="s">
        <v>45</v>
      </c>
      <c r="D1078" s="70" t="s">
        <v>621</v>
      </c>
      <c r="E1078" s="70" t="s">
        <v>414</v>
      </c>
      <c r="F1078" s="70" t="s">
        <v>415</v>
      </c>
      <c r="G1078" s="70" t="s">
        <v>416</v>
      </c>
      <c r="H1078" s="70" t="s">
        <v>52</v>
      </c>
      <c r="I1078" s="70"/>
      <c r="J1078" s="71" t="s">
        <v>2777</v>
      </c>
      <c r="K1078" s="72" t="s">
        <v>2778</v>
      </c>
      <c r="L1078" s="73" t="s">
        <v>624</v>
      </c>
      <c r="M1078" s="74">
        <v>0.11</v>
      </c>
      <c r="N1078" s="75">
        <v>41974</v>
      </c>
      <c r="O1078" s="75">
        <v>42339</v>
      </c>
      <c r="P1078" s="75">
        <v>42155</v>
      </c>
      <c r="Q1078" s="71" t="s">
        <v>625</v>
      </c>
      <c r="R1078" s="76">
        <v>200000000</v>
      </c>
      <c r="S1078" s="76">
        <v>200000000</v>
      </c>
      <c r="T1078" s="76">
        <v>200000000</v>
      </c>
      <c r="U1078" s="71">
        <v>0</v>
      </c>
      <c r="V1078" s="71">
        <v>200000000</v>
      </c>
      <c r="W1078" s="71">
        <v>6252851</v>
      </c>
      <c r="X1078" s="77"/>
    </row>
    <row r="1079" spans="2:24" ht="12.9" customHeight="1">
      <c r="B1079" s="69">
        <v>1071</v>
      </c>
      <c r="C1079" s="70" t="s">
        <v>45</v>
      </c>
      <c r="D1079" s="70" t="s">
        <v>621</v>
      </c>
      <c r="E1079" s="70" t="s">
        <v>418</v>
      </c>
      <c r="F1079" s="70" t="s">
        <v>77</v>
      </c>
      <c r="G1079" s="70" t="s">
        <v>419</v>
      </c>
      <c r="H1079" s="70" t="s">
        <v>189</v>
      </c>
      <c r="I1079" s="70"/>
      <c r="J1079" s="71" t="s">
        <v>2779</v>
      </c>
      <c r="K1079" s="72" t="s">
        <v>2780</v>
      </c>
      <c r="L1079" s="73" t="s">
        <v>1846</v>
      </c>
      <c r="M1079" s="74">
        <v>0.11</v>
      </c>
      <c r="N1079" s="75">
        <v>41239</v>
      </c>
      <c r="O1079" s="75">
        <v>52196</v>
      </c>
      <c r="P1079" s="75">
        <v>41908</v>
      </c>
      <c r="Q1079" s="71" t="s">
        <v>625</v>
      </c>
      <c r="R1079" s="76">
        <v>261000000</v>
      </c>
      <c r="S1079" s="76">
        <v>261000000</v>
      </c>
      <c r="T1079" s="76">
        <v>261000000</v>
      </c>
      <c r="U1079" s="71">
        <v>0</v>
      </c>
      <c r="V1079" s="71">
        <v>261000000</v>
      </c>
      <c r="W1079" s="71">
        <v>24332607</v>
      </c>
      <c r="X1079" s="77"/>
    </row>
    <row r="1080" spans="2:24" ht="12.9" customHeight="1">
      <c r="B1080" s="69">
        <v>1072</v>
      </c>
      <c r="C1080" s="70" t="s">
        <v>45</v>
      </c>
      <c r="D1080" s="70" t="s">
        <v>621</v>
      </c>
      <c r="E1080" s="70" t="s">
        <v>418</v>
      </c>
      <c r="F1080" s="70" t="s">
        <v>77</v>
      </c>
      <c r="G1080" s="70" t="s">
        <v>419</v>
      </c>
      <c r="H1080" s="70" t="s">
        <v>189</v>
      </c>
      <c r="I1080" s="70"/>
      <c r="J1080" s="71" t="s">
        <v>2781</v>
      </c>
      <c r="K1080" s="72" t="s">
        <v>2782</v>
      </c>
      <c r="L1080" s="73" t="s">
        <v>757</v>
      </c>
      <c r="M1080" s="78"/>
      <c r="N1080" s="75">
        <v>42101</v>
      </c>
      <c r="O1080" s="75"/>
      <c r="P1080" s="75"/>
      <c r="Q1080" s="71" t="s">
        <v>625</v>
      </c>
      <c r="R1080" s="76">
        <v>3826860</v>
      </c>
      <c r="S1080" s="76">
        <v>0</v>
      </c>
      <c r="T1080" s="76">
        <v>0</v>
      </c>
      <c r="U1080" s="71">
        <v>3826860</v>
      </c>
      <c r="V1080" s="71">
        <v>3826860</v>
      </c>
      <c r="W1080" s="71">
        <v>0</v>
      </c>
      <c r="X1080" s="77" t="s">
        <v>892</v>
      </c>
    </row>
    <row r="1081" spans="2:24" ht="12.9" customHeight="1">
      <c r="B1081" s="69">
        <v>1073</v>
      </c>
      <c r="C1081" s="70" t="s">
        <v>45</v>
      </c>
      <c r="D1081" s="70" t="s">
        <v>621</v>
      </c>
      <c r="E1081" s="70" t="s">
        <v>420</v>
      </c>
      <c r="F1081" s="70" t="s">
        <v>421</v>
      </c>
      <c r="G1081" s="70" t="s">
        <v>162</v>
      </c>
      <c r="H1081" s="70" t="s">
        <v>52</v>
      </c>
      <c r="I1081" s="70"/>
      <c r="J1081" s="71" t="s">
        <v>2783</v>
      </c>
      <c r="K1081" s="72" t="s">
        <v>2784</v>
      </c>
      <c r="L1081" s="73" t="s">
        <v>624</v>
      </c>
      <c r="M1081" s="74">
        <v>0.11</v>
      </c>
      <c r="N1081" s="75">
        <v>38901</v>
      </c>
      <c r="O1081" s="75">
        <v>42258</v>
      </c>
      <c r="P1081" s="75">
        <v>42252</v>
      </c>
      <c r="Q1081" s="71" t="s">
        <v>625</v>
      </c>
      <c r="R1081" s="76">
        <v>100000000</v>
      </c>
      <c r="S1081" s="76">
        <v>100000000</v>
      </c>
      <c r="T1081" s="76">
        <v>100000000</v>
      </c>
      <c r="U1081" s="71">
        <v>0</v>
      </c>
      <c r="V1081" s="71">
        <v>100000000</v>
      </c>
      <c r="W1081" s="71">
        <v>1418528</v>
      </c>
      <c r="X1081" s="77"/>
    </row>
    <row r="1082" spans="2:24" ht="12.9" customHeight="1">
      <c r="B1082" s="69">
        <v>1074</v>
      </c>
      <c r="C1082" s="70" t="s">
        <v>45</v>
      </c>
      <c r="D1082" s="70" t="s">
        <v>621</v>
      </c>
      <c r="E1082" s="70" t="s">
        <v>420</v>
      </c>
      <c r="F1082" s="70" t="s">
        <v>421</v>
      </c>
      <c r="G1082" s="70" t="s">
        <v>162</v>
      </c>
      <c r="H1082" s="70" t="s">
        <v>52</v>
      </c>
      <c r="I1082" s="70"/>
      <c r="J1082" s="71" t="s">
        <v>2785</v>
      </c>
      <c r="K1082" s="72" t="s">
        <v>2786</v>
      </c>
      <c r="L1082" s="73" t="s">
        <v>624</v>
      </c>
      <c r="M1082" s="74">
        <v>0.11</v>
      </c>
      <c r="N1082" s="75">
        <v>39821</v>
      </c>
      <c r="O1082" s="75">
        <v>42551</v>
      </c>
      <c r="P1082" s="75">
        <v>42245</v>
      </c>
      <c r="Q1082" s="71" t="s">
        <v>625</v>
      </c>
      <c r="R1082" s="76">
        <v>100000000</v>
      </c>
      <c r="S1082" s="76">
        <v>50000000</v>
      </c>
      <c r="T1082" s="76">
        <v>50000000</v>
      </c>
      <c r="U1082" s="71">
        <v>0</v>
      </c>
      <c r="V1082" s="71">
        <v>50000000</v>
      </c>
      <c r="W1082" s="71">
        <v>394363</v>
      </c>
      <c r="X1082" s="77"/>
    </row>
    <row r="1083" spans="2:24" ht="12.9" customHeight="1">
      <c r="B1083" s="69">
        <v>1075</v>
      </c>
      <c r="C1083" s="70" t="s">
        <v>45</v>
      </c>
      <c r="D1083" s="70" t="s">
        <v>621</v>
      </c>
      <c r="E1083" s="70" t="s">
        <v>420</v>
      </c>
      <c r="F1083" s="70" t="s">
        <v>421</v>
      </c>
      <c r="G1083" s="70" t="s">
        <v>162</v>
      </c>
      <c r="H1083" s="70" t="s">
        <v>52</v>
      </c>
      <c r="I1083" s="70"/>
      <c r="J1083" s="71" t="s">
        <v>2787</v>
      </c>
      <c r="K1083" s="72" t="s">
        <v>2788</v>
      </c>
      <c r="L1083" s="73" t="s">
        <v>624</v>
      </c>
      <c r="M1083" s="74">
        <v>0.11</v>
      </c>
      <c r="N1083" s="75">
        <v>40259</v>
      </c>
      <c r="O1083" s="75">
        <v>42424</v>
      </c>
      <c r="P1083" s="75">
        <v>42239</v>
      </c>
      <c r="Q1083" s="71" t="s">
        <v>625</v>
      </c>
      <c r="R1083" s="76">
        <v>100000000</v>
      </c>
      <c r="S1083" s="76">
        <v>52000000</v>
      </c>
      <c r="T1083" s="76">
        <v>52000000</v>
      </c>
      <c r="U1083" s="71">
        <v>0</v>
      </c>
      <c r="V1083" s="71">
        <v>52000000</v>
      </c>
      <c r="W1083" s="71">
        <v>514932</v>
      </c>
      <c r="X1083" s="77"/>
    </row>
    <row r="1084" spans="2:24" ht="12.9" customHeight="1">
      <c r="B1084" s="69">
        <v>1076</v>
      </c>
      <c r="C1084" s="70" t="s">
        <v>45</v>
      </c>
      <c r="D1084" s="70" t="s">
        <v>621</v>
      </c>
      <c r="E1084" s="70" t="s">
        <v>420</v>
      </c>
      <c r="F1084" s="70" t="s">
        <v>421</v>
      </c>
      <c r="G1084" s="70" t="s">
        <v>162</v>
      </c>
      <c r="H1084" s="70" t="s">
        <v>52</v>
      </c>
      <c r="I1084" s="70"/>
      <c r="J1084" s="71" t="s">
        <v>2789</v>
      </c>
      <c r="K1084" s="72" t="s">
        <v>2790</v>
      </c>
      <c r="L1084" s="73" t="s">
        <v>624</v>
      </c>
      <c r="M1084" s="74">
        <v>0.11</v>
      </c>
      <c r="N1084" s="75">
        <v>41547</v>
      </c>
      <c r="O1084" s="75">
        <v>42522</v>
      </c>
      <c r="P1084" s="75">
        <v>42247</v>
      </c>
      <c r="Q1084" s="71" t="s">
        <v>625</v>
      </c>
      <c r="R1084" s="76">
        <v>50000000</v>
      </c>
      <c r="S1084" s="76">
        <v>50000000</v>
      </c>
      <c r="T1084" s="76">
        <v>50000000</v>
      </c>
      <c r="U1084" s="71">
        <v>0</v>
      </c>
      <c r="V1084" s="71">
        <v>50000000</v>
      </c>
      <c r="W1084" s="71">
        <v>173876</v>
      </c>
      <c r="X1084" s="77"/>
    </row>
    <row r="1085" spans="2:24" ht="12.9" customHeight="1">
      <c r="B1085" s="69">
        <v>1077</v>
      </c>
      <c r="C1085" s="70" t="s">
        <v>45</v>
      </c>
      <c r="D1085" s="70" t="s">
        <v>621</v>
      </c>
      <c r="E1085" s="70" t="s">
        <v>420</v>
      </c>
      <c r="F1085" s="70" t="s">
        <v>421</v>
      </c>
      <c r="G1085" s="70" t="s">
        <v>162</v>
      </c>
      <c r="H1085" s="70" t="s">
        <v>52</v>
      </c>
      <c r="I1085" s="70"/>
      <c r="J1085" s="71" t="s">
        <v>2791</v>
      </c>
      <c r="K1085" s="72" t="s">
        <v>2792</v>
      </c>
      <c r="L1085" s="73" t="s">
        <v>669</v>
      </c>
      <c r="M1085" s="74">
        <v>0.25</v>
      </c>
      <c r="N1085" s="75">
        <v>42240</v>
      </c>
      <c r="O1085" s="75">
        <v>43344</v>
      </c>
      <c r="P1085" s="75">
        <v>42277</v>
      </c>
      <c r="Q1085" s="71" t="s">
        <v>625</v>
      </c>
      <c r="R1085" s="76">
        <v>8281995</v>
      </c>
      <c r="S1085" s="76">
        <v>8281995</v>
      </c>
      <c r="T1085" s="76">
        <v>8281995</v>
      </c>
      <c r="U1085" s="71">
        <v>0</v>
      </c>
      <c r="V1085" s="71">
        <v>8281995</v>
      </c>
      <c r="W1085" s="71">
        <v>99101</v>
      </c>
      <c r="X1085" s="77"/>
    </row>
    <row r="1086" spans="2:24" ht="12.9" customHeight="1">
      <c r="B1086" s="69">
        <v>1078</v>
      </c>
      <c r="C1086" s="70" t="s">
        <v>45</v>
      </c>
      <c r="D1086" s="70" t="s">
        <v>621</v>
      </c>
      <c r="E1086" s="70" t="s">
        <v>423</v>
      </c>
      <c r="F1086" s="70" t="s">
        <v>231</v>
      </c>
      <c r="G1086" s="70" t="s">
        <v>424</v>
      </c>
      <c r="H1086" s="70" t="s">
        <v>189</v>
      </c>
      <c r="I1086" s="70"/>
      <c r="J1086" s="71" t="s">
        <v>2793</v>
      </c>
      <c r="K1086" s="72" t="s">
        <v>2794</v>
      </c>
      <c r="L1086" s="73" t="s">
        <v>1849</v>
      </c>
      <c r="M1086" s="74">
        <v>0.11</v>
      </c>
      <c r="N1086" s="75">
        <v>40365</v>
      </c>
      <c r="O1086" s="75">
        <v>42190</v>
      </c>
      <c r="P1086" s="75">
        <v>42190</v>
      </c>
      <c r="Q1086" s="71" t="s">
        <v>625</v>
      </c>
      <c r="R1086" s="76">
        <v>250000000</v>
      </c>
      <c r="S1086" s="76">
        <v>249178538</v>
      </c>
      <c r="T1086" s="76">
        <v>249178538</v>
      </c>
      <c r="U1086" s="71">
        <v>0</v>
      </c>
      <c r="V1086" s="71">
        <v>249178538</v>
      </c>
      <c r="W1086" s="71">
        <v>6426904</v>
      </c>
      <c r="X1086" s="77"/>
    </row>
    <row r="1087" spans="2:24" ht="12.9" customHeight="1">
      <c r="B1087" s="69">
        <v>1079</v>
      </c>
      <c r="C1087" s="70" t="s">
        <v>45</v>
      </c>
      <c r="D1087" s="70" t="s">
        <v>621</v>
      </c>
      <c r="E1087" s="70" t="s">
        <v>425</v>
      </c>
      <c r="F1087" s="70" t="s">
        <v>77</v>
      </c>
      <c r="G1087" s="70" t="s">
        <v>426</v>
      </c>
      <c r="H1087" s="70" t="s">
        <v>189</v>
      </c>
      <c r="I1087" s="70" t="s">
        <v>427</v>
      </c>
      <c r="J1087" s="71" t="s">
        <v>2795</v>
      </c>
      <c r="K1087" s="72" t="s">
        <v>2796</v>
      </c>
      <c r="L1087" s="73" t="s">
        <v>1849</v>
      </c>
      <c r="M1087" s="74">
        <v>0.10887000000000001</v>
      </c>
      <c r="N1087" s="75">
        <v>40738</v>
      </c>
      <c r="O1087" s="75">
        <v>48043</v>
      </c>
      <c r="P1087" s="75">
        <v>42160</v>
      </c>
      <c r="Q1087" s="71" t="s">
        <v>625</v>
      </c>
      <c r="R1087" s="76">
        <v>250000000</v>
      </c>
      <c r="S1087" s="76">
        <v>248675000</v>
      </c>
      <c r="T1087" s="76">
        <v>248675000</v>
      </c>
      <c r="U1087" s="71">
        <v>0</v>
      </c>
      <c r="V1087" s="71">
        <v>248675000</v>
      </c>
      <c r="W1087" s="71">
        <v>3930000</v>
      </c>
      <c r="X1087" s="77"/>
    </row>
    <row r="1088" spans="2:24" ht="12.9" customHeight="1">
      <c r="B1088" s="69">
        <v>1080</v>
      </c>
      <c r="C1088" s="70" t="s">
        <v>45</v>
      </c>
      <c r="D1088" s="70" t="s">
        <v>621</v>
      </c>
      <c r="E1088" s="70" t="s">
        <v>428</v>
      </c>
      <c r="F1088" s="70" t="s">
        <v>429</v>
      </c>
      <c r="G1088" s="70" t="s">
        <v>430</v>
      </c>
      <c r="H1088" s="70" t="s">
        <v>52</v>
      </c>
      <c r="I1088" s="70"/>
      <c r="J1088" s="71" t="s">
        <v>2797</v>
      </c>
      <c r="K1088" s="72" t="s">
        <v>2798</v>
      </c>
      <c r="L1088" s="73" t="s">
        <v>624</v>
      </c>
      <c r="M1088" s="74">
        <v>0.11</v>
      </c>
      <c r="N1088" s="75">
        <v>41050</v>
      </c>
      <c r="O1088" s="75">
        <v>42236</v>
      </c>
      <c r="P1088" s="75">
        <v>42248</v>
      </c>
      <c r="Q1088" s="71" t="s">
        <v>625</v>
      </c>
      <c r="R1088" s="76">
        <v>70000000</v>
      </c>
      <c r="S1088" s="76">
        <v>52500000</v>
      </c>
      <c r="T1088" s="76">
        <v>52500000</v>
      </c>
      <c r="U1088" s="71">
        <v>0</v>
      </c>
      <c r="V1088" s="71">
        <v>52500000</v>
      </c>
      <c r="W1088" s="71">
        <v>443013</v>
      </c>
      <c r="X1088" s="77"/>
    </row>
    <row r="1089" spans="2:24" ht="12.9" customHeight="1">
      <c r="B1089" s="69">
        <v>1081</v>
      </c>
      <c r="C1089" s="70" t="s">
        <v>45</v>
      </c>
      <c r="D1089" s="70" t="s">
        <v>621</v>
      </c>
      <c r="E1089" s="70" t="s">
        <v>428</v>
      </c>
      <c r="F1089" s="70" t="s">
        <v>429</v>
      </c>
      <c r="G1089" s="70" t="s">
        <v>430</v>
      </c>
      <c r="H1089" s="70" t="s">
        <v>52</v>
      </c>
      <c r="I1089" s="70"/>
      <c r="J1089" s="71" t="s">
        <v>2799</v>
      </c>
      <c r="K1089" s="72" t="s">
        <v>2800</v>
      </c>
      <c r="L1089" s="73" t="s">
        <v>624</v>
      </c>
      <c r="M1089" s="74">
        <v>0.11</v>
      </c>
      <c r="N1089" s="75">
        <v>41852</v>
      </c>
      <c r="O1089" s="75">
        <v>42217</v>
      </c>
      <c r="P1089" s="75">
        <v>42248</v>
      </c>
      <c r="Q1089" s="71" t="s">
        <v>625</v>
      </c>
      <c r="R1089" s="76">
        <v>90000000</v>
      </c>
      <c r="S1089" s="76">
        <v>90000000</v>
      </c>
      <c r="T1089" s="76">
        <v>90000000</v>
      </c>
      <c r="U1089" s="71">
        <v>0</v>
      </c>
      <c r="V1089" s="71">
        <v>90000000</v>
      </c>
      <c r="W1089" s="71">
        <v>759452</v>
      </c>
      <c r="X1089" s="77"/>
    </row>
    <row r="1090" spans="2:24" ht="12.9" customHeight="1">
      <c r="B1090" s="69">
        <v>1082</v>
      </c>
      <c r="C1090" s="70" t="s">
        <v>45</v>
      </c>
      <c r="D1090" s="70" t="s">
        <v>621</v>
      </c>
      <c r="E1090" s="70" t="s">
        <v>428</v>
      </c>
      <c r="F1090" s="70" t="s">
        <v>429</v>
      </c>
      <c r="G1090" s="70" t="s">
        <v>430</v>
      </c>
      <c r="H1090" s="70" t="s">
        <v>52</v>
      </c>
      <c r="I1090" s="70"/>
      <c r="J1090" s="71" t="s">
        <v>2801</v>
      </c>
      <c r="K1090" s="72" t="s">
        <v>2802</v>
      </c>
      <c r="L1090" s="73" t="s">
        <v>782</v>
      </c>
      <c r="M1090" s="74">
        <v>0.11</v>
      </c>
      <c r="N1090" s="75">
        <v>40084</v>
      </c>
      <c r="O1090" s="75">
        <v>43006</v>
      </c>
      <c r="P1090" s="75">
        <v>42183</v>
      </c>
      <c r="Q1090" s="71" t="s">
        <v>625</v>
      </c>
      <c r="R1090" s="76">
        <v>200000000</v>
      </c>
      <c r="S1090" s="76">
        <v>100000000</v>
      </c>
      <c r="T1090" s="76">
        <v>100000000</v>
      </c>
      <c r="U1090" s="71">
        <v>0</v>
      </c>
      <c r="V1090" s="71">
        <v>100000000</v>
      </c>
      <c r="W1090" s="71">
        <v>702919</v>
      </c>
      <c r="X1090" s="77"/>
    </row>
    <row r="1091" spans="2:24" ht="12.9" customHeight="1">
      <c r="B1091" s="69">
        <v>1083</v>
      </c>
      <c r="C1091" s="70" t="s">
        <v>45</v>
      </c>
      <c r="D1091" s="70" t="s">
        <v>621</v>
      </c>
      <c r="E1091" s="70" t="s">
        <v>432</v>
      </c>
      <c r="F1091" s="70" t="s">
        <v>231</v>
      </c>
      <c r="G1091" s="70" t="s">
        <v>322</v>
      </c>
      <c r="H1091" s="70" t="s">
        <v>189</v>
      </c>
      <c r="I1091" s="70" t="s">
        <v>323</v>
      </c>
      <c r="J1091" s="71" t="s">
        <v>2803</v>
      </c>
      <c r="K1091" s="72" t="s">
        <v>2804</v>
      </c>
      <c r="L1091" s="73" t="s">
        <v>1849</v>
      </c>
      <c r="M1091" s="74">
        <v>0.11</v>
      </c>
      <c r="N1091" s="75">
        <v>38229</v>
      </c>
      <c r="O1091" s="75">
        <v>49186</v>
      </c>
      <c r="P1091" s="75">
        <v>42261</v>
      </c>
      <c r="Q1091" s="71" t="s">
        <v>625</v>
      </c>
      <c r="R1091" s="76">
        <v>450000000</v>
      </c>
      <c r="S1091" s="76">
        <v>242212000</v>
      </c>
      <c r="T1091" s="76">
        <v>242212000</v>
      </c>
      <c r="U1091" s="71">
        <v>0</v>
      </c>
      <c r="V1091" s="71">
        <v>242212000</v>
      </c>
      <c r="W1091" s="71">
        <v>366000</v>
      </c>
      <c r="X1091" s="77"/>
    </row>
    <row r="1092" spans="2:24" ht="12.9" customHeight="1">
      <c r="B1092" s="69">
        <v>1084</v>
      </c>
      <c r="C1092" s="70" t="s">
        <v>45</v>
      </c>
      <c r="D1092" s="70" t="s">
        <v>621</v>
      </c>
      <c r="E1092" s="70" t="s">
        <v>433</v>
      </c>
      <c r="F1092" s="70" t="s">
        <v>50</v>
      </c>
      <c r="G1092" s="70" t="s">
        <v>434</v>
      </c>
      <c r="H1092" s="70" t="s">
        <v>189</v>
      </c>
      <c r="I1092" s="70"/>
      <c r="J1092" s="71" t="s">
        <v>2805</v>
      </c>
      <c r="K1092" s="72" t="s">
        <v>2806</v>
      </c>
      <c r="L1092" s="73" t="s">
        <v>1846</v>
      </c>
      <c r="M1092" s="74">
        <v>0.11</v>
      </c>
      <c r="N1092" s="75">
        <v>41697</v>
      </c>
      <c r="O1092" s="75">
        <v>54481</v>
      </c>
      <c r="P1092" s="75">
        <v>41970</v>
      </c>
      <c r="Q1092" s="71" t="s">
        <v>625</v>
      </c>
      <c r="R1092" s="76">
        <v>214600000</v>
      </c>
      <c r="S1092" s="76">
        <v>214600000</v>
      </c>
      <c r="T1092" s="76">
        <v>214600000</v>
      </c>
      <c r="U1092" s="71">
        <v>0</v>
      </c>
      <c r="V1092" s="71">
        <v>214600000</v>
      </c>
      <c r="W1092" s="71">
        <v>16090022</v>
      </c>
      <c r="X1092" s="77"/>
    </row>
    <row r="1093" spans="2:24" ht="12.9" customHeight="1">
      <c r="B1093" s="69">
        <v>1085</v>
      </c>
      <c r="C1093" s="70" t="s">
        <v>45</v>
      </c>
      <c r="D1093" s="70" t="s">
        <v>621</v>
      </c>
      <c r="E1093" s="70" t="s">
        <v>433</v>
      </c>
      <c r="F1093" s="70" t="s">
        <v>50</v>
      </c>
      <c r="G1093" s="70" t="s">
        <v>434</v>
      </c>
      <c r="H1093" s="70" t="s">
        <v>189</v>
      </c>
      <c r="I1093" s="70"/>
      <c r="J1093" s="71" t="s">
        <v>2807</v>
      </c>
      <c r="K1093" s="72" t="s">
        <v>2808</v>
      </c>
      <c r="L1093" s="73" t="s">
        <v>757</v>
      </c>
      <c r="M1093" s="78"/>
      <c r="N1093" s="75">
        <v>42135</v>
      </c>
      <c r="O1093" s="75"/>
      <c r="P1093" s="75"/>
      <c r="Q1093" s="71" t="s">
        <v>625</v>
      </c>
      <c r="R1093" s="76">
        <v>3445268</v>
      </c>
      <c r="S1093" s="76">
        <v>0</v>
      </c>
      <c r="T1093" s="76">
        <v>0</v>
      </c>
      <c r="U1093" s="71">
        <v>3445268</v>
      </c>
      <c r="V1093" s="71">
        <v>3445268</v>
      </c>
      <c r="W1093" s="71">
        <v>0</v>
      </c>
      <c r="X1093" s="77" t="s">
        <v>892</v>
      </c>
    </row>
    <row r="1094" spans="2:24" ht="12.9" customHeight="1">
      <c r="B1094" s="69">
        <v>1086</v>
      </c>
      <c r="C1094" s="70" t="s">
        <v>45</v>
      </c>
      <c r="D1094" s="70" t="s">
        <v>621</v>
      </c>
      <c r="E1094" s="70" t="s">
        <v>435</v>
      </c>
      <c r="F1094" s="70" t="s">
        <v>436</v>
      </c>
      <c r="G1094" s="70" t="s">
        <v>437</v>
      </c>
      <c r="H1094" s="70" t="s">
        <v>189</v>
      </c>
      <c r="I1094" s="70"/>
      <c r="J1094" s="71" t="s">
        <v>2809</v>
      </c>
      <c r="K1094" s="72" t="s">
        <v>2810</v>
      </c>
      <c r="L1094" s="73" t="s">
        <v>1849</v>
      </c>
      <c r="M1094" s="74">
        <v>0.11</v>
      </c>
      <c r="N1094" s="75">
        <v>41170</v>
      </c>
      <c r="O1094" s="75">
        <v>42264</v>
      </c>
      <c r="P1094" s="75">
        <v>42190</v>
      </c>
      <c r="Q1094" s="71" t="s">
        <v>625</v>
      </c>
      <c r="R1094" s="76">
        <v>20000000</v>
      </c>
      <c r="S1094" s="76">
        <v>20000000</v>
      </c>
      <c r="T1094" s="76">
        <v>20000000</v>
      </c>
      <c r="U1094" s="71">
        <v>0</v>
      </c>
      <c r="V1094" s="71">
        <v>20000000</v>
      </c>
      <c r="W1094" s="71">
        <v>824471</v>
      </c>
      <c r="X1094" s="77"/>
    </row>
    <row r="1095" spans="2:24" ht="12.9" customHeight="1">
      <c r="B1095" s="69">
        <v>1087</v>
      </c>
      <c r="C1095" s="70" t="s">
        <v>45</v>
      </c>
      <c r="D1095" s="70" t="s">
        <v>621</v>
      </c>
      <c r="E1095" s="70" t="s">
        <v>435</v>
      </c>
      <c r="F1095" s="70" t="s">
        <v>436</v>
      </c>
      <c r="G1095" s="70" t="s">
        <v>437</v>
      </c>
      <c r="H1095" s="70" t="s">
        <v>189</v>
      </c>
      <c r="I1095" s="70"/>
      <c r="J1095" s="71" t="s">
        <v>2811</v>
      </c>
      <c r="K1095" s="72" t="s">
        <v>2812</v>
      </c>
      <c r="L1095" s="73" t="s">
        <v>1846</v>
      </c>
      <c r="M1095" s="74">
        <v>0.17</v>
      </c>
      <c r="N1095" s="75">
        <v>39395</v>
      </c>
      <c r="O1095" s="75">
        <v>44874</v>
      </c>
      <c r="P1095" s="75">
        <v>42133</v>
      </c>
      <c r="Q1095" s="71" t="s">
        <v>625</v>
      </c>
      <c r="R1095" s="76">
        <v>229000000</v>
      </c>
      <c r="S1095" s="76">
        <v>196533986</v>
      </c>
      <c r="T1095" s="76">
        <v>196533986</v>
      </c>
      <c r="U1095" s="71">
        <v>0</v>
      </c>
      <c r="V1095" s="71">
        <v>196533986</v>
      </c>
      <c r="W1095" s="71">
        <v>7916278</v>
      </c>
      <c r="X1095" s="77"/>
    </row>
    <row r="1096" spans="2:24" ht="12.9" customHeight="1">
      <c r="B1096" s="69">
        <v>1088</v>
      </c>
      <c r="C1096" s="70" t="s">
        <v>45</v>
      </c>
      <c r="D1096" s="70" t="s">
        <v>621</v>
      </c>
      <c r="E1096" s="70" t="s">
        <v>438</v>
      </c>
      <c r="F1096" s="70" t="s">
        <v>439</v>
      </c>
      <c r="G1096" s="70" t="s">
        <v>401</v>
      </c>
      <c r="H1096" s="70" t="s">
        <v>52</v>
      </c>
      <c r="I1096" s="70" t="s">
        <v>441</v>
      </c>
      <c r="J1096" s="71" t="s">
        <v>2813</v>
      </c>
      <c r="K1096" s="72" t="s">
        <v>2814</v>
      </c>
      <c r="L1096" s="73" t="s">
        <v>669</v>
      </c>
      <c r="M1096" s="74">
        <v>0.25</v>
      </c>
      <c r="N1096" s="75">
        <v>42037</v>
      </c>
      <c r="O1096" s="75">
        <v>42401</v>
      </c>
      <c r="P1096" s="75">
        <v>42277</v>
      </c>
      <c r="Q1096" s="71" t="s">
        <v>625</v>
      </c>
      <c r="R1096" s="76">
        <v>20592676</v>
      </c>
      <c r="S1096" s="76">
        <v>20592676</v>
      </c>
      <c r="T1096" s="76">
        <v>20592676</v>
      </c>
      <c r="U1096" s="71">
        <v>0</v>
      </c>
      <c r="V1096" s="71">
        <v>20592676</v>
      </c>
      <c r="W1096" s="71">
        <v>2831564</v>
      </c>
      <c r="X1096" s="77"/>
    </row>
    <row r="1097" spans="2:24" ht="12.9" customHeight="1">
      <c r="B1097" s="69">
        <v>1089</v>
      </c>
      <c r="C1097" s="70" t="s">
        <v>45</v>
      </c>
      <c r="D1097" s="70" t="s">
        <v>621</v>
      </c>
      <c r="E1097" s="70" t="s">
        <v>438</v>
      </c>
      <c r="F1097" s="70" t="s">
        <v>439</v>
      </c>
      <c r="G1097" s="70" t="s">
        <v>401</v>
      </c>
      <c r="H1097" s="70" t="s">
        <v>52</v>
      </c>
      <c r="I1097" s="70" t="s">
        <v>441</v>
      </c>
      <c r="J1097" s="71" t="s">
        <v>2815</v>
      </c>
      <c r="K1097" s="72" t="s">
        <v>2816</v>
      </c>
      <c r="L1097" s="73" t="s">
        <v>1166</v>
      </c>
      <c r="M1097" s="74">
        <v>0.11</v>
      </c>
      <c r="N1097" s="75">
        <v>40954</v>
      </c>
      <c r="O1097" s="75">
        <v>42228</v>
      </c>
      <c r="P1097" s="75">
        <v>42135</v>
      </c>
      <c r="Q1097" s="71" t="s">
        <v>625</v>
      </c>
      <c r="R1097" s="76">
        <v>100000000</v>
      </c>
      <c r="S1097" s="76">
        <v>85612645</v>
      </c>
      <c r="T1097" s="76">
        <v>85612645</v>
      </c>
      <c r="U1097" s="71">
        <v>0</v>
      </c>
      <c r="V1097" s="71">
        <v>85612645</v>
      </c>
      <c r="W1097" s="71">
        <v>3968789</v>
      </c>
      <c r="X1097" s="77"/>
    </row>
    <row r="1098" spans="2:24" ht="12.9" customHeight="1">
      <c r="B1098" s="69">
        <v>1090</v>
      </c>
      <c r="C1098" s="70" t="s">
        <v>45</v>
      </c>
      <c r="D1098" s="70" t="s">
        <v>621</v>
      </c>
      <c r="E1098" s="70" t="s">
        <v>438</v>
      </c>
      <c r="F1098" s="70" t="s">
        <v>439</v>
      </c>
      <c r="G1098" s="70" t="s">
        <v>401</v>
      </c>
      <c r="H1098" s="70" t="s">
        <v>52</v>
      </c>
      <c r="I1098" s="70" t="s">
        <v>441</v>
      </c>
      <c r="J1098" s="71" t="s">
        <v>2817</v>
      </c>
      <c r="K1098" s="72" t="s">
        <v>2818</v>
      </c>
      <c r="L1098" s="73" t="s">
        <v>624</v>
      </c>
      <c r="M1098" s="74">
        <v>0.11</v>
      </c>
      <c r="N1098" s="75">
        <v>41040</v>
      </c>
      <c r="O1098" s="75">
        <v>42228</v>
      </c>
      <c r="P1098" s="75">
        <v>42135</v>
      </c>
      <c r="Q1098" s="71" t="s">
        <v>625</v>
      </c>
      <c r="R1098" s="76">
        <v>100000000</v>
      </c>
      <c r="S1098" s="76">
        <v>70000000</v>
      </c>
      <c r="T1098" s="76">
        <v>70000000</v>
      </c>
      <c r="U1098" s="71">
        <v>0</v>
      </c>
      <c r="V1098" s="71">
        <v>70000000</v>
      </c>
      <c r="W1098" s="71">
        <v>2844484</v>
      </c>
      <c r="X1098" s="77"/>
    </row>
    <row r="1099" spans="2:24" ht="12.9" customHeight="1">
      <c r="B1099" s="69">
        <v>1091</v>
      </c>
      <c r="C1099" s="70" t="s">
        <v>45</v>
      </c>
      <c r="D1099" s="70" t="s">
        <v>621</v>
      </c>
      <c r="E1099" s="70" t="s">
        <v>438</v>
      </c>
      <c r="F1099" s="70" t="s">
        <v>439</v>
      </c>
      <c r="G1099" s="70" t="s">
        <v>401</v>
      </c>
      <c r="H1099" s="70" t="s">
        <v>52</v>
      </c>
      <c r="I1099" s="70" t="s">
        <v>441</v>
      </c>
      <c r="J1099" s="71" t="s">
        <v>2819</v>
      </c>
      <c r="K1099" s="72" t="s">
        <v>2820</v>
      </c>
      <c r="L1099" s="73" t="s">
        <v>624</v>
      </c>
      <c r="M1099" s="74">
        <v>0.11</v>
      </c>
      <c r="N1099" s="75">
        <v>41044</v>
      </c>
      <c r="O1099" s="75">
        <v>42137</v>
      </c>
      <c r="P1099" s="75">
        <v>42106</v>
      </c>
      <c r="Q1099" s="71" t="s">
        <v>625</v>
      </c>
      <c r="R1099" s="76">
        <v>300000000</v>
      </c>
      <c r="S1099" s="76">
        <v>30000000</v>
      </c>
      <c r="T1099" s="76">
        <v>30000000</v>
      </c>
      <c r="U1099" s="71">
        <v>0</v>
      </c>
      <c r="V1099" s="71">
        <v>30000000</v>
      </c>
      <c r="W1099" s="71">
        <v>6036119</v>
      </c>
      <c r="X1099" s="77"/>
    </row>
    <row r="1100" spans="2:24" ht="12.9" customHeight="1">
      <c r="B1100" s="69">
        <v>1092</v>
      </c>
      <c r="C1100" s="70" t="s">
        <v>45</v>
      </c>
      <c r="D1100" s="70" t="s">
        <v>621</v>
      </c>
      <c r="E1100" s="70" t="s">
        <v>438</v>
      </c>
      <c r="F1100" s="70" t="s">
        <v>439</v>
      </c>
      <c r="G1100" s="70" t="s">
        <v>401</v>
      </c>
      <c r="H1100" s="70" t="s">
        <v>52</v>
      </c>
      <c r="I1100" s="70" t="s">
        <v>441</v>
      </c>
      <c r="J1100" s="71" t="s">
        <v>2821</v>
      </c>
      <c r="K1100" s="72" t="s">
        <v>2822</v>
      </c>
      <c r="L1100" s="73" t="s">
        <v>757</v>
      </c>
      <c r="M1100" s="78"/>
      <c r="N1100" s="75">
        <v>42206</v>
      </c>
      <c r="O1100" s="75"/>
      <c r="P1100" s="75"/>
      <c r="Q1100" s="71" t="s">
        <v>625</v>
      </c>
      <c r="R1100" s="76">
        <v>23400</v>
      </c>
      <c r="S1100" s="76">
        <v>0</v>
      </c>
      <c r="T1100" s="76">
        <v>0</v>
      </c>
      <c r="U1100" s="71">
        <v>23400</v>
      </c>
      <c r="V1100" s="71">
        <v>23400</v>
      </c>
      <c r="W1100" s="71">
        <v>0</v>
      </c>
      <c r="X1100" s="77" t="s">
        <v>758</v>
      </c>
    </row>
    <row r="1101" spans="2:24" ht="12.9" customHeight="1">
      <c r="B1101" s="69">
        <v>1093</v>
      </c>
      <c r="C1101" s="70" t="s">
        <v>45</v>
      </c>
      <c r="D1101" s="70" t="s">
        <v>621</v>
      </c>
      <c r="E1101" s="70" t="s">
        <v>442</v>
      </c>
      <c r="F1101" s="70" t="s">
        <v>50</v>
      </c>
      <c r="G1101" s="70" t="s">
        <v>443</v>
      </c>
      <c r="H1101" s="70" t="s">
        <v>189</v>
      </c>
      <c r="I1101" s="70"/>
      <c r="J1101" s="71" t="s">
        <v>2823</v>
      </c>
      <c r="K1101" s="72" t="s">
        <v>2824</v>
      </c>
      <c r="L1101" s="73" t="s">
        <v>1846</v>
      </c>
      <c r="M1101" s="74">
        <v>0.11</v>
      </c>
      <c r="N1101" s="75">
        <v>41019</v>
      </c>
      <c r="O1101" s="75">
        <v>51976</v>
      </c>
      <c r="P1101" s="75">
        <v>42144</v>
      </c>
      <c r="Q1101" s="71" t="s">
        <v>625</v>
      </c>
      <c r="R1101" s="76">
        <v>196000000</v>
      </c>
      <c r="S1101" s="76">
        <v>195637236</v>
      </c>
      <c r="T1101" s="76">
        <v>195637236</v>
      </c>
      <c r="U1101" s="71">
        <v>0</v>
      </c>
      <c r="V1101" s="71">
        <v>195637236</v>
      </c>
      <c r="W1101" s="71">
        <v>4020890</v>
      </c>
      <c r="X1101" s="77"/>
    </row>
    <row r="1102" spans="2:24" ht="12.9" customHeight="1">
      <c r="B1102" s="69">
        <v>1094</v>
      </c>
      <c r="C1102" s="70" t="s">
        <v>45</v>
      </c>
      <c r="D1102" s="70" t="s">
        <v>621</v>
      </c>
      <c r="E1102" s="70" t="s">
        <v>442</v>
      </c>
      <c r="F1102" s="70" t="s">
        <v>50</v>
      </c>
      <c r="G1102" s="70" t="s">
        <v>443</v>
      </c>
      <c r="H1102" s="70" t="s">
        <v>189</v>
      </c>
      <c r="I1102" s="70"/>
      <c r="J1102" s="71" t="s">
        <v>2825</v>
      </c>
      <c r="K1102" s="72" t="s">
        <v>2826</v>
      </c>
      <c r="L1102" s="73" t="s">
        <v>1849</v>
      </c>
      <c r="M1102" s="74">
        <v>0.11</v>
      </c>
      <c r="N1102" s="75">
        <v>41648</v>
      </c>
      <c r="O1102" s="75">
        <v>42195</v>
      </c>
      <c r="P1102" s="75">
        <v>42164</v>
      </c>
      <c r="Q1102" s="71" t="s">
        <v>625</v>
      </c>
      <c r="R1102" s="76">
        <v>6720000</v>
      </c>
      <c r="S1102" s="76">
        <v>5896178</v>
      </c>
      <c r="T1102" s="76">
        <v>5896178</v>
      </c>
      <c r="U1102" s="71">
        <v>0</v>
      </c>
      <c r="V1102" s="71">
        <v>5896178</v>
      </c>
      <c r="W1102" s="71">
        <v>214719</v>
      </c>
      <c r="X1102" s="77"/>
    </row>
    <row r="1103" spans="2:24" ht="12.9" customHeight="1">
      <c r="B1103" s="69">
        <v>1095</v>
      </c>
      <c r="C1103" s="70" t="s">
        <v>45</v>
      </c>
      <c r="D1103" s="70" t="s">
        <v>621</v>
      </c>
      <c r="E1103" s="70" t="s">
        <v>442</v>
      </c>
      <c r="F1103" s="70" t="s">
        <v>50</v>
      </c>
      <c r="G1103" s="70" t="s">
        <v>443</v>
      </c>
      <c r="H1103" s="70" t="s">
        <v>189</v>
      </c>
      <c r="I1103" s="70"/>
      <c r="J1103" s="71" t="s">
        <v>2827</v>
      </c>
      <c r="K1103" s="72" t="s">
        <v>2828</v>
      </c>
      <c r="L1103" s="73" t="s">
        <v>757</v>
      </c>
      <c r="M1103" s="78"/>
      <c r="N1103" s="75">
        <v>42268</v>
      </c>
      <c r="O1103" s="75"/>
      <c r="P1103" s="75"/>
      <c r="Q1103" s="71" t="s">
        <v>625</v>
      </c>
      <c r="R1103" s="76">
        <v>3639480</v>
      </c>
      <c r="S1103" s="76">
        <v>0</v>
      </c>
      <c r="T1103" s="76">
        <v>0</v>
      </c>
      <c r="U1103" s="71">
        <v>3523758</v>
      </c>
      <c r="V1103" s="71">
        <v>3523758</v>
      </c>
      <c r="W1103" s="71">
        <v>0</v>
      </c>
      <c r="X1103" s="77" t="s">
        <v>892</v>
      </c>
    </row>
    <row r="1104" spans="2:24" ht="12.9" customHeight="1">
      <c r="B1104" s="69">
        <v>1096</v>
      </c>
      <c r="C1104" s="70" t="s">
        <v>45</v>
      </c>
      <c r="D1104" s="70" t="s">
        <v>621</v>
      </c>
      <c r="E1104" s="70" t="s">
        <v>442</v>
      </c>
      <c r="F1104" s="70" t="s">
        <v>50</v>
      </c>
      <c r="G1104" s="70" t="s">
        <v>443</v>
      </c>
      <c r="H1104" s="70" t="s">
        <v>189</v>
      </c>
      <c r="I1104" s="70"/>
      <c r="J1104" s="71" t="s">
        <v>2829</v>
      </c>
      <c r="K1104" s="72" t="s">
        <v>2830</v>
      </c>
      <c r="L1104" s="73" t="s">
        <v>757</v>
      </c>
      <c r="M1104" s="78"/>
      <c r="N1104" s="75">
        <v>42271</v>
      </c>
      <c r="O1104" s="75"/>
      <c r="P1104" s="75"/>
      <c r="Q1104" s="71" t="s">
        <v>625</v>
      </c>
      <c r="R1104" s="76">
        <v>17540</v>
      </c>
      <c r="S1104" s="76">
        <v>0</v>
      </c>
      <c r="T1104" s="76">
        <v>0</v>
      </c>
      <c r="U1104" s="71">
        <v>17540</v>
      </c>
      <c r="V1104" s="71">
        <v>17540</v>
      </c>
      <c r="W1104" s="71">
        <v>0</v>
      </c>
      <c r="X1104" s="77" t="s">
        <v>892</v>
      </c>
    </row>
    <row r="1105" spans="2:24" ht="12.9" customHeight="1">
      <c r="B1105" s="69">
        <v>1097</v>
      </c>
      <c r="C1105" s="70" t="s">
        <v>45</v>
      </c>
      <c r="D1105" s="70" t="s">
        <v>621</v>
      </c>
      <c r="E1105" s="70" t="s">
        <v>444</v>
      </c>
      <c r="F1105" s="70" t="s">
        <v>77</v>
      </c>
      <c r="G1105" s="70" t="s">
        <v>445</v>
      </c>
      <c r="H1105" s="70" t="s">
        <v>189</v>
      </c>
      <c r="I1105" s="70"/>
      <c r="J1105" s="71" t="s">
        <v>2831</v>
      </c>
      <c r="K1105" s="72" t="s">
        <v>2832</v>
      </c>
      <c r="L1105" s="73" t="s">
        <v>1849</v>
      </c>
      <c r="M1105" s="74">
        <v>0.11</v>
      </c>
      <c r="N1105" s="75">
        <v>39828</v>
      </c>
      <c r="O1105" s="75">
        <v>42385</v>
      </c>
      <c r="P1105" s="75">
        <v>42050</v>
      </c>
      <c r="Q1105" s="71" t="s">
        <v>625</v>
      </c>
      <c r="R1105" s="76">
        <v>200000000</v>
      </c>
      <c r="S1105" s="76">
        <v>196000000</v>
      </c>
      <c r="T1105" s="76">
        <v>196000000</v>
      </c>
      <c r="U1105" s="71">
        <v>0</v>
      </c>
      <c r="V1105" s="71">
        <v>196000000</v>
      </c>
      <c r="W1105" s="71">
        <v>11508000</v>
      </c>
      <c r="X1105" s="77"/>
    </row>
    <row r="1106" spans="2:24" ht="12.9" customHeight="1">
      <c r="B1106" s="69">
        <v>1098</v>
      </c>
      <c r="C1106" s="70" t="s">
        <v>45</v>
      </c>
      <c r="D1106" s="70" t="s">
        <v>621</v>
      </c>
      <c r="E1106" s="70" t="s">
        <v>444</v>
      </c>
      <c r="F1106" s="70" t="s">
        <v>77</v>
      </c>
      <c r="G1106" s="70" t="s">
        <v>445</v>
      </c>
      <c r="H1106" s="70" t="s">
        <v>189</v>
      </c>
      <c r="I1106" s="70"/>
      <c r="J1106" s="71" t="s">
        <v>2833</v>
      </c>
      <c r="K1106" s="72" t="s">
        <v>2834</v>
      </c>
      <c r="L1106" s="73" t="s">
        <v>757</v>
      </c>
      <c r="M1106" s="78"/>
      <c r="N1106" s="75">
        <v>42191</v>
      </c>
      <c r="O1106" s="75"/>
      <c r="P1106" s="75"/>
      <c r="Q1106" s="71" t="s">
        <v>625</v>
      </c>
      <c r="R1106" s="76">
        <v>3571620</v>
      </c>
      <c r="S1106" s="76">
        <v>0</v>
      </c>
      <c r="T1106" s="76">
        <v>0</v>
      </c>
      <c r="U1106" s="71">
        <v>3571620</v>
      </c>
      <c r="V1106" s="71">
        <v>3571620</v>
      </c>
      <c r="W1106" s="71">
        <v>0</v>
      </c>
      <c r="X1106" s="77" t="s">
        <v>892</v>
      </c>
    </row>
    <row r="1107" spans="2:24" ht="12.9" customHeight="1">
      <c r="B1107" s="69">
        <v>1099</v>
      </c>
      <c r="C1107" s="70" t="s">
        <v>45</v>
      </c>
      <c r="D1107" s="70" t="s">
        <v>621</v>
      </c>
      <c r="E1107" s="70" t="s">
        <v>446</v>
      </c>
      <c r="F1107" s="70" t="s">
        <v>447</v>
      </c>
      <c r="G1107" s="70" t="s">
        <v>448</v>
      </c>
      <c r="H1107" s="70" t="s">
        <v>52</v>
      </c>
      <c r="I1107" s="70"/>
      <c r="J1107" s="71" t="s">
        <v>2835</v>
      </c>
      <c r="K1107" s="72" t="s">
        <v>2836</v>
      </c>
      <c r="L1107" s="73" t="s">
        <v>624</v>
      </c>
      <c r="M1107" s="74">
        <v>0.11</v>
      </c>
      <c r="N1107" s="75">
        <v>39924</v>
      </c>
      <c r="O1107" s="75">
        <v>42202</v>
      </c>
      <c r="P1107" s="75">
        <v>42190</v>
      </c>
      <c r="Q1107" s="71" t="s">
        <v>625</v>
      </c>
      <c r="R1107" s="76">
        <v>177000000</v>
      </c>
      <c r="S1107" s="76">
        <v>175019994</v>
      </c>
      <c r="T1107" s="76">
        <v>175019994</v>
      </c>
      <c r="U1107" s="71">
        <v>0</v>
      </c>
      <c r="V1107" s="71">
        <v>175019994</v>
      </c>
      <c r="W1107" s="71">
        <v>4132891</v>
      </c>
      <c r="X1107" s="77"/>
    </row>
    <row r="1108" spans="2:24" ht="12.9" customHeight="1">
      <c r="B1108" s="69">
        <v>1100</v>
      </c>
      <c r="C1108" s="70" t="s">
        <v>45</v>
      </c>
      <c r="D1108" s="70" t="s">
        <v>621</v>
      </c>
      <c r="E1108" s="70" t="s">
        <v>446</v>
      </c>
      <c r="F1108" s="70" t="s">
        <v>447</v>
      </c>
      <c r="G1108" s="70" t="s">
        <v>448</v>
      </c>
      <c r="H1108" s="70" t="s">
        <v>52</v>
      </c>
      <c r="I1108" s="70"/>
      <c r="J1108" s="71" t="s">
        <v>2837</v>
      </c>
      <c r="K1108" s="72" t="s">
        <v>2838</v>
      </c>
      <c r="L1108" s="73" t="s">
        <v>624</v>
      </c>
      <c r="M1108" s="74">
        <v>0.11</v>
      </c>
      <c r="N1108" s="75">
        <v>41330</v>
      </c>
      <c r="O1108" s="75">
        <v>42240</v>
      </c>
      <c r="P1108" s="75">
        <v>42178</v>
      </c>
      <c r="Q1108" s="71" t="s">
        <v>625</v>
      </c>
      <c r="R1108" s="76">
        <v>16000000</v>
      </c>
      <c r="S1108" s="76">
        <v>16000000</v>
      </c>
      <c r="T1108" s="76">
        <v>16000000</v>
      </c>
      <c r="U1108" s="71">
        <v>0</v>
      </c>
      <c r="V1108" s="71">
        <v>16000000</v>
      </c>
      <c r="W1108" s="71">
        <v>343488</v>
      </c>
      <c r="X1108" s="77"/>
    </row>
    <row r="1109" spans="2:24" ht="12.9" customHeight="1">
      <c r="B1109" s="69">
        <v>1101</v>
      </c>
      <c r="C1109" s="70" t="s">
        <v>45</v>
      </c>
      <c r="D1109" s="70" t="s">
        <v>621</v>
      </c>
      <c r="E1109" s="70" t="s">
        <v>446</v>
      </c>
      <c r="F1109" s="70" t="s">
        <v>447</v>
      </c>
      <c r="G1109" s="70" t="s">
        <v>448</v>
      </c>
      <c r="H1109" s="70" t="s">
        <v>52</v>
      </c>
      <c r="I1109" s="70"/>
      <c r="J1109" s="71" t="s">
        <v>2839</v>
      </c>
      <c r="K1109" s="72" t="s">
        <v>2840</v>
      </c>
      <c r="L1109" s="73" t="s">
        <v>757</v>
      </c>
      <c r="M1109" s="78"/>
      <c r="N1109" s="75">
        <v>42206</v>
      </c>
      <c r="O1109" s="75"/>
      <c r="P1109" s="75"/>
      <c r="Q1109" s="71" t="s">
        <v>625</v>
      </c>
      <c r="R1109" s="76">
        <v>1331000</v>
      </c>
      <c r="S1109" s="76">
        <v>0</v>
      </c>
      <c r="T1109" s="76">
        <v>0</v>
      </c>
      <c r="U1109" s="71">
        <v>986932</v>
      </c>
      <c r="V1109" s="71">
        <v>986932</v>
      </c>
      <c r="W1109" s="71">
        <v>0</v>
      </c>
      <c r="X1109" s="77" t="s">
        <v>2841</v>
      </c>
    </row>
    <row r="1110" spans="2:24" ht="12.9" customHeight="1">
      <c r="B1110" s="69">
        <v>1102</v>
      </c>
      <c r="C1110" s="70" t="s">
        <v>45</v>
      </c>
      <c r="D1110" s="70" t="s">
        <v>621</v>
      </c>
      <c r="E1110" s="70" t="s">
        <v>446</v>
      </c>
      <c r="F1110" s="70" t="s">
        <v>447</v>
      </c>
      <c r="G1110" s="70" t="s">
        <v>448</v>
      </c>
      <c r="H1110" s="70" t="s">
        <v>52</v>
      </c>
      <c r="I1110" s="70"/>
      <c r="J1110" s="71" t="s">
        <v>2842</v>
      </c>
      <c r="K1110" s="72" t="s">
        <v>2843</v>
      </c>
      <c r="L1110" s="73" t="s">
        <v>757</v>
      </c>
      <c r="M1110" s="78"/>
      <c r="N1110" s="75">
        <v>42236</v>
      </c>
      <c r="O1110" s="75"/>
      <c r="P1110" s="75"/>
      <c r="Q1110" s="71" t="s">
        <v>625</v>
      </c>
      <c r="R1110" s="76">
        <v>3687300</v>
      </c>
      <c r="S1110" s="76">
        <v>0</v>
      </c>
      <c r="T1110" s="76">
        <v>0</v>
      </c>
      <c r="U1110" s="71">
        <v>3687300</v>
      </c>
      <c r="V1110" s="71">
        <v>3687300</v>
      </c>
      <c r="W1110" s="71">
        <v>0</v>
      </c>
      <c r="X1110" s="77" t="s">
        <v>892</v>
      </c>
    </row>
    <row r="1111" spans="2:24" ht="12.9" customHeight="1">
      <c r="B1111" s="69">
        <v>1103</v>
      </c>
      <c r="C1111" s="70" t="s">
        <v>45</v>
      </c>
      <c r="D1111" s="70" t="s">
        <v>621</v>
      </c>
      <c r="E1111" s="70" t="s">
        <v>450</v>
      </c>
      <c r="F1111" s="70" t="s">
        <v>451</v>
      </c>
      <c r="G1111" s="70" t="s">
        <v>144</v>
      </c>
      <c r="H1111" s="70" t="s">
        <v>52</v>
      </c>
      <c r="I1111" s="70"/>
      <c r="J1111" s="71" t="s">
        <v>2844</v>
      </c>
      <c r="K1111" s="72" t="s">
        <v>2845</v>
      </c>
      <c r="L1111" s="73" t="s">
        <v>624</v>
      </c>
      <c r="M1111" s="74">
        <v>0.11</v>
      </c>
      <c r="N1111" s="75">
        <v>40123</v>
      </c>
      <c r="O1111" s="75">
        <v>42216</v>
      </c>
      <c r="P1111" s="75">
        <v>42190</v>
      </c>
      <c r="Q1111" s="71" t="s">
        <v>625</v>
      </c>
      <c r="R1111" s="76">
        <v>20000000</v>
      </c>
      <c r="S1111" s="76">
        <v>19873069</v>
      </c>
      <c r="T1111" s="76">
        <v>19873069</v>
      </c>
      <c r="U1111" s="71">
        <v>0</v>
      </c>
      <c r="V1111" s="71">
        <v>19873069</v>
      </c>
      <c r="W1111" s="71">
        <v>416708</v>
      </c>
      <c r="X1111" s="77"/>
    </row>
    <row r="1112" spans="2:24" ht="12.9" customHeight="1">
      <c r="B1112" s="69">
        <v>1104</v>
      </c>
      <c r="C1112" s="70" t="s">
        <v>45</v>
      </c>
      <c r="D1112" s="70" t="s">
        <v>621</v>
      </c>
      <c r="E1112" s="70" t="s">
        <v>450</v>
      </c>
      <c r="F1112" s="70" t="s">
        <v>451</v>
      </c>
      <c r="G1112" s="70" t="s">
        <v>144</v>
      </c>
      <c r="H1112" s="70" t="s">
        <v>52</v>
      </c>
      <c r="I1112" s="70"/>
      <c r="J1112" s="71" t="s">
        <v>2846</v>
      </c>
      <c r="K1112" s="72" t="s">
        <v>2847</v>
      </c>
      <c r="L1112" s="73" t="s">
        <v>624</v>
      </c>
      <c r="M1112" s="74">
        <v>0.11</v>
      </c>
      <c r="N1112" s="75">
        <v>41753</v>
      </c>
      <c r="O1112" s="75">
        <v>42482</v>
      </c>
      <c r="P1112" s="75">
        <v>42178</v>
      </c>
      <c r="Q1112" s="71" t="s">
        <v>625</v>
      </c>
      <c r="R1112" s="76">
        <v>20000000</v>
      </c>
      <c r="S1112" s="76">
        <v>16818202</v>
      </c>
      <c r="T1112" s="76">
        <v>16818202</v>
      </c>
      <c r="U1112" s="71">
        <v>0</v>
      </c>
      <c r="V1112" s="71">
        <v>16818202</v>
      </c>
      <c r="W1112" s="71">
        <v>542848</v>
      </c>
      <c r="X1112" s="77"/>
    </row>
    <row r="1113" spans="2:24" ht="12.9" customHeight="1">
      <c r="B1113" s="69">
        <v>1105</v>
      </c>
      <c r="C1113" s="70" t="s">
        <v>45</v>
      </c>
      <c r="D1113" s="70" t="s">
        <v>621</v>
      </c>
      <c r="E1113" s="70" t="s">
        <v>450</v>
      </c>
      <c r="F1113" s="70" t="s">
        <v>451</v>
      </c>
      <c r="G1113" s="70" t="s">
        <v>144</v>
      </c>
      <c r="H1113" s="70" t="s">
        <v>52</v>
      </c>
      <c r="I1113" s="70"/>
      <c r="J1113" s="71" t="s">
        <v>2848</v>
      </c>
      <c r="K1113" s="72" t="s">
        <v>2849</v>
      </c>
      <c r="L1113" s="73" t="s">
        <v>624</v>
      </c>
      <c r="M1113" s="74">
        <v>0.11</v>
      </c>
      <c r="N1113" s="75">
        <v>41775</v>
      </c>
      <c r="O1113" s="75">
        <v>42508</v>
      </c>
      <c r="P1113" s="75">
        <v>42172</v>
      </c>
      <c r="Q1113" s="71" t="s">
        <v>625</v>
      </c>
      <c r="R1113" s="76">
        <v>92000000</v>
      </c>
      <c r="S1113" s="76">
        <v>52000000</v>
      </c>
      <c r="T1113" s="76">
        <v>52000000</v>
      </c>
      <c r="U1113" s="71">
        <v>0</v>
      </c>
      <c r="V1113" s="71">
        <v>52000000</v>
      </c>
      <c r="W1113" s="71">
        <v>1179137</v>
      </c>
      <c r="X1113" s="77"/>
    </row>
    <row r="1114" spans="2:24" ht="12.9" customHeight="1">
      <c r="B1114" s="69">
        <v>1106</v>
      </c>
      <c r="C1114" s="70" t="s">
        <v>45</v>
      </c>
      <c r="D1114" s="70" t="s">
        <v>621</v>
      </c>
      <c r="E1114" s="70" t="s">
        <v>450</v>
      </c>
      <c r="F1114" s="70" t="s">
        <v>451</v>
      </c>
      <c r="G1114" s="70" t="s">
        <v>144</v>
      </c>
      <c r="H1114" s="70" t="s">
        <v>52</v>
      </c>
      <c r="I1114" s="70"/>
      <c r="J1114" s="71" t="s">
        <v>2850</v>
      </c>
      <c r="K1114" s="72" t="s">
        <v>2851</v>
      </c>
      <c r="L1114" s="73" t="s">
        <v>807</v>
      </c>
      <c r="M1114" s="74">
        <v>0.11</v>
      </c>
      <c r="N1114" s="75">
        <v>42051</v>
      </c>
      <c r="O1114" s="75">
        <v>42320</v>
      </c>
      <c r="P1114" s="75">
        <v>42179</v>
      </c>
      <c r="Q1114" s="71" t="s">
        <v>625</v>
      </c>
      <c r="R1114" s="76">
        <v>38500000</v>
      </c>
      <c r="S1114" s="76">
        <v>38500000</v>
      </c>
      <c r="T1114" s="76">
        <v>38500000</v>
      </c>
      <c r="U1114" s="71">
        <v>0</v>
      </c>
      <c r="V1114" s="71">
        <v>38500000</v>
      </c>
      <c r="W1114" s="71">
        <v>815635</v>
      </c>
      <c r="X1114" s="77"/>
    </row>
    <row r="1115" spans="2:24" ht="12.9" customHeight="1">
      <c r="B1115" s="69">
        <v>1107</v>
      </c>
      <c r="C1115" s="70" t="s">
        <v>45</v>
      </c>
      <c r="D1115" s="70" t="s">
        <v>621</v>
      </c>
      <c r="E1115" s="70" t="s">
        <v>450</v>
      </c>
      <c r="F1115" s="70" t="s">
        <v>451</v>
      </c>
      <c r="G1115" s="70" t="s">
        <v>144</v>
      </c>
      <c r="H1115" s="70" t="s">
        <v>52</v>
      </c>
      <c r="I1115" s="70"/>
      <c r="J1115" s="71" t="s">
        <v>2852</v>
      </c>
      <c r="K1115" s="72" t="s">
        <v>2853</v>
      </c>
      <c r="L1115" s="73" t="s">
        <v>807</v>
      </c>
      <c r="M1115" s="74">
        <v>0.11</v>
      </c>
      <c r="N1115" s="75">
        <v>42079</v>
      </c>
      <c r="O1115" s="75">
        <v>42348</v>
      </c>
      <c r="P1115" s="75">
        <v>42197</v>
      </c>
      <c r="Q1115" s="71" t="s">
        <v>625</v>
      </c>
      <c r="R1115" s="76">
        <v>20900000</v>
      </c>
      <c r="S1115" s="76">
        <v>15717813</v>
      </c>
      <c r="T1115" s="76">
        <v>15717813</v>
      </c>
      <c r="U1115" s="71">
        <v>0</v>
      </c>
      <c r="V1115" s="71">
        <v>15717813</v>
      </c>
      <c r="W1115" s="71">
        <v>294162</v>
      </c>
      <c r="X1115" s="77"/>
    </row>
    <row r="1116" spans="2:24" ht="12.9" customHeight="1">
      <c r="B1116" s="69">
        <v>1108</v>
      </c>
      <c r="C1116" s="70" t="s">
        <v>45</v>
      </c>
      <c r="D1116" s="70" t="s">
        <v>621</v>
      </c>
      <c r="E1116" s="70" t="s">
        <v>450</v>
      </c>
      <c r="F1116" s="70" t="s">
        <v>451</v>
      </c>
      <c r="G1116" s="70" t="s">
        <v>144</v>
      </c>
      <c r="H1116" s="70" t="s">
        <v>52</v>
      </c>
      <c r="I1116" s="70"/>
      <c r="J1116" s="71" t="s">
        <v>2854</v>
      </c>
      <c r="K1116" s="72" t="s">
        <v>2855</v>
      </c>
      <c r="L1116" s="73" t="s">
        <v>807</v>
      </c>
      <c r="M1116" s="74">
        <v>0.11</v>
      </c>
      <c r="N1116" s="75">
        <v>42121</v>
      </c>
      <c r="O1116" s="75">
        <v>42300</v>
      </c>
      <c r="P1116" s="75">
        <v>42211</v>
      </c>
      <c r="Q1116" s="71" t="s">
        <v>625</v>
      </c>
      <c r="R1116" s="76">
        <v>45000000</v>
      </c>
      <c r="S1116" s="76">
        <v>45000000</v>
      </c>
      <c r="T1116" s="76">
        <v>45000000</v>
      </c>
      <c r="U1116" s="71">
        <v>0</v>
      </c>
      <c r="V1116" s="71">
        <v>45000000</v>
      </c>
      <c r="W1116" s="71">
        <v>532274</v>
      </c>
      <c r="X1116" s="77"/>
    </row>
    <row r="1117" spans="2:24" ht="12.9" customHeight="1">
      <c r="B1117" s="69">
        <v>1109</v>
      </c>
      <c r="C1117" s="70" t="s">
        <v>45</v>
      </c>
      <c r="D1117" s="70" t="s">
        <v>621</v>
      </c>
      <c r="E1117" s="70" t="s">
        <v>450</v>
      </c>
      <c r="F1117" s="70" t="s">
        <v>451</v>
      </c>
      <c r="G1117" s="70" t="s">
        <v>144</v>
      </c>
      <c r="H1117" s="70" t="s">
        <v>52</v>
      </c>
      <c r="I1117" s="70"/>
      <c r="J1117" s="71" t="s">
        <v>2856</v>
      </c>
      <c r="K1117" s="72" t="s">
        <v>2857</v>
      </c>
      <c r="L1117" s="73" t="s">
        <v>807</v>
      </c>
      <c r="M1117" s="74">
        <v>0.11</v>
      </c>
      <c r="N1117" s="75">
        <v>42153</v>
      </c>
      <c r="O1117" s="75">
        <v>42242</v>
      </c>
      <c r="P1117" s="75">
        <v>42179</v>
      </c>
      <c r="Q1117" s="71" t="s">
        <v>625</v>
      </c>
      <c r="R1117" s="76">
        <v>4141500</v>
      </c>
      <c r="S1117" s="76">
        <v>4141500</v>
      </c>
      <c r="T1117" s="76">
        <v>4141500</v>
      </c>
      <c r="U1117" s="71">
        <v>0</v>
      </c>
      <c r="V1117" s="71">
        <v>4141500</v>
      </c>
      <c r="W1117" s="71">
        <v>87632</v>
      </c>
      <c r="X1117" s="77"/>
    </row>
    <row r="1118" spans="2:24" ht="12.9" customHeight="1">
      <c r="B1118" s="69">
        <v>1110</v>
      </c>
      <c r="C1118" s="70" t="s">
        <v>45</v>
      </c>
      <c r="D1118" s="70" t="s">
        <v>621</v>
      </c>
      <c r="E1118" s="70" t="s">
        <v>450</v>
      </c>
      <c r="F1118" s="70" t="s">
        <v>451</v>
      </c>
      <c r="G1118" s="70" t="s">
        <v>144</v>
      </c>
      <c r="H1118" s="70" t="s">
        <v>52</v>
      </c>
      <c r="I1118" s="70"/>
      <c r="J1118" s="71" t="s">
        <v>2858</v>
      </c>
      <c r="K1118" s="72" t="s">
        <v>2859</v>
      </c>
      <c r="L1118" s="73" t="s">
        <v>669</v>
      </c>
      <c r="M1118" s="74">
        <v>0.25</v>
      </c>
      <c r="N1118" s="75">
        <v>42208</v>
      </c>
      <c r="O1118" s="75">
        <v>43891</v>
      </c>
      <c r="P1118" s="75">
        <v>42277</v>
      </c>
      <c r="Q1118" s="71" t="s">
        <v>625</v>
      </c>
      <c r="R1118" s="76">
        <v>2984505</v>
      </c>
      <c r="S1118" s="76">
        <v>2984505</v>
      </c>
      <c r="T1118" s="76">
        <v>2984505</v>
      </c>
      <c r="U1118" s="71">
        <v>0</v>
      </c>
      <c r="V1118" s="71">
        <v>2984505</v>
      </c>
      <c r="W1118" s="71">
        <v>69958</v>
      </c>
      <c r="X1118" s="77"/>
    </row>
    <row r="1119" spans="2:24" ht="12.9" customHeight="1">
      <c r="B1119" s="69">
        <v>1111</v>
      </c>
      <c r="C1119" s="70" t="s">
        <v>45</v>
      </c>
      <c r="D1119" s="70" t="s">
        <v>621</v>
      </c>
      <c r="E1119" s="70" t="s">
        <v>450</v>
      </c>
      <c r="F1119" s="70" t="s">
        <v>451</v>
      </c>
      <c r="G1119" s="70" t="s">
        <v>144</v>
      </c>
      <c r="H1119" s="70" t="s">
        <v>52</v>
      </c>
      <c r="I1119" s="70"/>
      <c r="J1119" s="71" t="s">
        <v>2860</v>
      </c>
      <c r="K1119" s="72" t="s">
        <v>2746</v>
      </c>
      <c r="L1119" s="73" t="s">
        <v>757</v>
      </c>
      <c r="M1119" s="78"/>
      <c r="N1119" s="75">
        <v>42255</v>
      </c>
      <c r="O1119" s="75"/>
      <c r="P1119" s="75"/>
      <c r="Q1119" s="71" t="s">
        <v>625</v>
      </c>
      <c r="R1119" s="76">
        <v>83100</v>
      </c>
      <c r="S1119" s="76">
        <v>0</v>
      </c>
      <c r="T1119" s="76">
        <v>0</v>
      </c>
      <c r="U1119" s="71">
        <v>83100</v>
      </c>
      <c r="V1119" s="71">
        <v>83100</v>
      </c>
      <c r="W1119" s="71">
        <v>0</v>
      </c>
      <c r="X1119" s="77" t="s">
        <v>758</v>
      </c>
    </row>
    <row r="1120" spans="2:24" ht="12.9" customHeight="1">
      <c r="B1120" s="69">
        <v>1112</v>
      </c>
      <c r="C1120" s="70" t="s">
        <v>45</v>
      </c>
      <c r="D1120" s="70" t="s">
        <v>621</v>
      </c>
      <c r="E1120" s="70" t="s">
        <v>453</v>
      </c>
      <c r="F1120" s="70" t="s">
        <v>201</v>
      </c>
      <c r="G1120" s="70" t="s">
        <v>454</v>
      </c>
      <c r="H1120" s="70" t="s">
        <v>189</v>
      </c>
      <c r="I1120" s="70"/>
      <c r="J1120" s="71" t="s">
        <v>2861</v>
      </c>
      <c r="K1120" s="72" t="s">
        <v>2862</v>
      </c>
      <c r="L1120" s="73" t="s">
        <v>1849</v>
      </c>
      <c r="M1120" s="74">
        <v>0.11</v>
      </c>
      <c r="N1120" s="75">
        <v>40322</v>
      </c>
      <c r="O1120" s="75">
        <v>51280</v>
      </c>
      <c r="P1120" s="75">
        <v>42087</v>
      </c>
      <c r="Q1120" s="71" t="s">
        <v>625</v>
      </c>
      <c r="R1120" s="76">
        <v>190000000</v>
      </c>
      <c r="S1120" s="76">
        <v>190000000</v>
      </c>
      <c r="T1120" s="76">
        <v>190000000</v>
      </c>
      <c r="U1120" s="71">
        <v>0</v>
      </c>
      <c r="V1120" s="71">
        <v>190000000</v>
      </c>
      <c r="W1120" s="71">
        <v>7045756</v>
      </c>
      <c r="X1120" s="77"/>
    </row>
    <row r="1121" spans="2:24" ht="12.9" customHeight="1">
      <c r="B1121" s="69">
        <v>1113</v>
      </c>
      <c r="C1121" s="70" t="s">
        <v>45</v>
      </c>
      <c r="D1121" s="70" t="s">
        <v>621</v>
      </c>
      <c r="E1121" s="70" t="s">
        <v>453</v>
      </c>
      <c r="F1121" s="70" t="s">
        <v>201</v>
      </c>
      <c r="G1121" s="70" t="s">
        <v>454</v>
      </c>
      <c r="H1121" s="70" t="s">
        <v>189</v>
      </c>
      <c r="I1121" s="70"/>
      <c r="J1121" s="71" t="s">
        <v>2863</v>
      </c>
      <c r="K1121" s="72" t="s">
        <v>2864</v>
      </c>
      <c r="L1121" s="73" t="s">
        <v>757</v>
      </c>
      <c r="M1121" s="78"/>
      <c r="N1121" s="75">
        <v>42172</v>
      </c>
      <c r="O1121" s="75"/>
      <c r="P1121" s="75"/>
      <c r="Q1121" s="71" t="s">
        <v>625</v>
      </c>
      <c r="R1121" s="76">
        <v>3595400</v>
      </c>
      <c r="S1121" s="76">
        <v>0</v>
      </c>
      <c r="T1121" s="76">
        <v>0</v>
      </c>
      <c r="U1121" s="71">
        <v>3595400</v>
      </c>
      <c r="V1121" s="71">
        <v>3595400</v>
      </c>
      <c r="W1121" s="71">
        <v>0</v>
      </c>
      <c r="X1121" s="77" t="s">
        <v>892</v>
      </c>
    </row>
    <row r="1122" spans="2:24" ht="12.9" customHeight="1">
      <c r="B1122" s="69">
        <v>1114</v>
      </c>
      <c r="C1122" s="70" t="s">
        <v>45</v>
      </c>
      <c r="D1122" s="70" t="s">
        <v>621</v>
      </c>
      <c r="E1122" s="70" t="s">
        <v>455</v>
      </c>
      <c r="F1122" s="70" t="s">
        <v>122</v>
      </c>
      <c r="G1122" s="70" t="s">
        <v>456</v>
      </c>
      <c r="H1122" s="70" t="s">
        <v>189</v>
      </c>
      <c r="I1122" s="70" t="s">
        <v>457</v>
      </c>
      <c r="J1122" s="71" t="s">
        <v>2865</v>
      </c>
      <c r="K1122" s="72" t="s">
        <v>2866</v>
      </c>
      <c r="L1122" s="73" t="s">
        <v>1849</v>
      </c>
      <c r="M1122" s="74">
        <v>0.11</v>
      </c>
      <c r="N1122" s="75">
        <v>39917</v>
      </c>
      <c r="O1122" s="75">
        <v>42383</v>
      </c>
      <c r="P1122" s="75">
        <v>42152</v>
      </c>
      <c r="Q1122" s="71" t="s">
        <v>625</v>
      </c>
      <c r="R1122" s="76">
        <v>190000000</v>
      </c>
      <c r="S1122" s="76">
        <v>190000000</v>
      </c>
      <c r="T1122" s="76">
        <v>190000000</v>
      </c>
      <c r="U1122" s="71">
        <v>0</v>
      </c>
      <c r="V1122" s="71">
        <v>190000000</v>
      </c>
      <c r="W1122" s="71">
        <v>3904000</v>
      </c>
      <c r="X1122" s="77"/>
    </row>
    <row r="1123" spans="2:24" ht="12.9" customHeight="1">
      <c r="B1123" s="69">
        <v>1115</v>
      </c>
      <c r="C1123" s="70" t="s">
        <v>45</v>
      </c>
      <c r="D1123" s="70" t="s">
        <v>621</v>
      </c>
      <c r="E1123" s="70" t="s">
        <v>458</v>
      </c>
      <c r="F1123" s="70" t="s">
        <v>50</v>
      </c>
      <c r="G1123" s="70" t="s">
        <v>459</v>
      </c>
      <c r="H1123" s="70" t="s">
        <v>189</v>
      </c>
      <c r="I1123" s="70"/>
      <c r="J1123" s="71" t="s">
        <v>2867</v>
      </c>
      <c r="K1123" s="72" t="s">
        <v>2868</v>
      </c>
      <c r="L1123" s="73" t="s">
        <v>1849</v>
      </c>
      <c r="M1123" s="74">
        <v>0.11</v>
      </c>
      <c r="N1123" s="75">
        <v>40494</v>
      </c>
      <c r="O1123" s="75">
        <v>41950</v>
      </c>
      <c r="P1123" s="75">
        <v>41815</v>
      </c>
      <c r="Q1123" s="71" t="s">
        <v>625</v>
      </c>
      <c r="R1123" s="76">
        <v>15000000</v>
      </c>
      <c r="S1123" s="76">
        <v>14989878</v>
      </c>
      <c r="T1123" s="76">
        <v>14989878</v>
      </c>
      <c r="U1123" s="71">
        <v>0</v>
      </c>
      <c r="V1123" s="71">
        <v>14989878</v>
      </c>
      <c r="W1123" s="71">
        <v>899905</v>
      </c>
      <c r="X1123" s="77"/>
    </row>
    <row r="1124" spans="2:24" ht="12.9" customHeight="1">
      <c r="B1124" s="69">
        <v>1116</v>
      </c>
      <c r="C1124" s="70" t="s">
        <v>45</v>
      </c>
      <c r="D1124" s="70" t="s">
        <v>621</v>
      </c>
      <c r="E1124" s="70" t="s">
        <v>458</v>
      </c>
      <c r="F1124" s="70" t="s">
        <v>50</v>
      </c>
      <c r="G1124" s="70" t="s">
        <v>459</v>
      </c>
      <c r="H1124" s="70" t="s">
        <v>189</v>
      </c>
      <c r="I1124" s="70"/>
      <c r="J1124" s="71" t="s">
        <v>2869</v>
      </c>
      <c r="K1124" s="72" t="s">
        <v>2870</v>
      </c>
      <c r="L1124" s="73" t="s">
        <v>1849</v>
      </c>
      <c r="M1124" s="74">
        <v>0.11</v>
      </c>
      <c r="N1124" s="75">
        <v>40497</v>
      </c>
      <c r="O1124" s="75">
        <v>41774</v>
      </c>
      <c r="P1124" s="75">
        <v>41610</v>
      </c>
      <c r="Q1124" s="71" t="s">
        <v>625</v>
      </c>
      <c r="R1124" s="76">
        <v>160000000</v>
      </c>
      <c r="S1124" s="76">
        <v>160000000</v>
      </c>
      <c r="T1124" s="76">
        <v>160000000</v>
      </c>
      <c r="U1124" s="71">
        <v>0</v>
      </c>
      <c r="V1124" s="71">
        <v>160000000</v>
      </c>
      <c r="W1124" s="71">
        <v>30329330</v>
      </c>
      <c r="X1124" s="77"/>
    </row>
    <row r="1125" spans="2:24" ht="12.9" customHeight="1">
      <c r="B1125" s="69">
        <v>1117</v>
      </c>
      <c r="C1125" s="70" t="s">
        <v>45</v>
      </c>
      <c r="D1125" s="70" t="s">
        <v>621</v>
      </c>
      <c r="E1125" s="70" t="s">
        <v>458</v>
      </c>
      <c r="F1125" s="70" t="s">
        <v>50</v>
      </c>
      <c r="G1125" s="70" t="s">
        <v>459</v>
      </c>
      <c r="H1125" s="70" t="s">
        <v>189</v>
      </c>
      <c r="I1125" s="70"/>
      <c r="J1125" s="71" t="s">
        <v>2871</v>
      </c>
      <c r="K1125" s="72" t="s">
        <v>2872</v>
      </c>
      <c r="L1125" s="73" t="s">
        <v>757</v>
      </c>
      <c r="M1125" s="78"/>
      <c r="N1125" s="75">
        <v>41736</v>
      </c>
      <c r="O1125" s="75"/>
      <c r="P1125" s="75"/>
      <c r="Q1125" s="71" t="s">
        <v>625</v>
      </c>
      <c r="R1125" s="76">
        <v>3569010</v>
      </c>
      <c r="S1125" s="76">
        <v>0</v>
      </c>
      <c r="T1125" s="76">
        <v>0</v>
      </c>
      <c r="U1125" s="71">
        <v>1844193</v>
      </c>
      <c r="V1125" s="71">
        <v>1844193</v>
      </c>
      <c r="W1125" s="71">
        <v>0</v>
      </c>
      <c r="X1125" s="77" t="s">
        <v>892</v>
      </c>
    </row>
    <row r="1126" spans="2:24" ht="12.9" customHeight="1">
      <c r="B1126" s="69">
        <v>1118</v>
      </c>
      <c r="C1126" s="70" t="s">
        <v>45</v>
      </c>
      <c r="D1126" s="70" t="s">
        <v>621</v>
      </c>
      <c r="E1126" s="70" t="s">
        <v>458</v>
      </c>
      <c r="F1126" s="70" t="s">
        <v>50</v>
      </c>
      <c r="G1126" s="70" t="s">
        <v>459</v>
      </c>
      <c r="H1126" s="70" t="s">
        <v>189</v>
      </c>
      <c r="I1126" s="70"/>
      <c r="J1126" s="71" t="s">
        <v>2873</v>
      </c>
      <c r="K1126" s="72" t="s">
        <v>2874</v>
      </c>
      <c r="L1126" s="73" t="s">
        <v>757</v>
      </c>
      <c r="M1126" s="78"/>
      <c r="N1126" s="75">
        <v>42156</v>
      </c>
      <c r="O1126" s="75"/>
      <c r="P1126" s="75"/>
      <c r="Q1126" s="71" t="s">
        <v>625</v>
      </c>
      <c r="R1126" s="76">
        <v>884878</v>
      </c>
      <c r="S1126" s="76">
        <v>0</v>
      </c>
      <c r="T1126" s="76">
        <v>0</v>
      </c>
      <c r="U1126" s="71">
        <v>884878</v>
      </c>
      <c r="V1126" s="71">
        <v>884878</v>
      </c>
      <c r="W1126" s="71">
        <v>0</v>
      </c>
      <c r="X1126" s="77" t="s">
        <v>1698</v>
      </c>
    </row>
    <row r="1127" spans="2:24" ht="12.9" customHeight="1">
      <c r="B1127" s="69">
        <v>1119</v>
      </c>
      <c r="C1127" s="70" t="s">
        <v>45</v>
      </c>
      <c r="D1127" s="70" t="s">
        <v>621</v>
      </c>
      <c r="E1127" s="70" t="s">
        <v>460</v>
      </c>
      <c r="F1127" s="70" t="s">
        <v>122</v>
      </c>
      <c r="G1127" s="70" t="s">
        <v>461</v>
      </c>
      <c r="H1127" s="70" t="s">
        <v>189</v>
      </c>
      <c r="I1127" s="70"/>
      <c r="J1127" s="71" t="s">
        <v>2875</v>
      </c>
      <c r="K1127" s="72" t="s">
        <v>2876</v>
      </c>
      <c r="L1127" s="73" t="s">
        <v>1849</v>
      </c>
      <c r="M1127" s="74">
        <v>9.9269999999999997E-2</v>
      </c>
      <c r="N1127" s="75">
        <v>40662</v>
      </c>
      <c r="O1127" s="75">
        <v>47967</v>
      </c>
      <c r="P1127" s="75">
        <v>42245</v>
      </c>
      <c r="Q1127" s="71" t="s">
        <v>625</v>
      </c>
      <c r="R1127" s="76">
        <v>186000000</v>
      </c>
      <c r="S1127" s="76">
        <v>175680486</v>
      </c>
      <c r="T1127" s="76">
        <v>175680486</v>
      </c>
      <c r="U1127" s="71">
        <v>0</v>
      </c>
      <c r="V1127" s="71">
        <v>175680486</v>
      </c>
      <c r="W1127" s="71">
        <v>442060</v>
      </c>
      <c r="X1127" s="77"/>
    </row>
    <row r="1128" spans="2:24" ht="12.9" customHeight="1">
      <c r="B1128" s="69">
        <v>1120</v>
      </c>
      <c r="C1128" s="70" t="s">
        <v>45</v>
      </c>
      <c r="D1128" s="70" t="s">
        <v>621</v>
      </c>
      <c r="E1128" s="70" t="s">
        <v>462</v>
      </c>
      <c r="F1128" s="70" t="s">
        <v>68</v>
      </c>
      <c r="G1128" s="70" t="s">
        <v>440</v>
      </c>
      <c r="H1128" s="70" t="s">
        <v>189</v>
      </c>
      <c r="I1128" s="70" t="s">
        <v>441</v>
      </c>
      <c r="J1128" s="71" t="s">
        <v>2877</v>
      </c>
      <c r="K1128" s="72" t="s">
        <v>2878</v>
      </c>
      <c r="L1128" s="73" t="s">
        <v>1846</v>
      </c>
      <c r="M1128" s="74">
        <v>0.10278000000000001</v>
      </c>
      <c r="N1128" s="75">
        <v>41040</v>
      </c>
      <c r="O1128" s="75">
        <v>46518</v>
      </c>
      <c r="P1128" s="75">
        <v>42165</v>
      </c>
      <c r="Q1128" s="71" t="s">
        <v>625</v>
      </c>
      <c r="R1128" s="76">
        <v>200000000</v>
      </c>
      <c r="S1128" s="76">
        <v>161447000</v>
      </c>
      <c r="T1128" s="76">
        <v>161447000</v>
      </c>
      <c r="U1128" s="71">
        <v>0</v>
      </c>
      <c r="V1128" s="71">
        <v>161447000</v>
      </c>
      <c r="W1128" s="71">
        <v>2197000</v>
      </c>
      <c r="X1128" s="77"/>
    </row>
    <row r="1129" spans="2:24" ht="12.9" customHeight="1">
      <c r="B1129" s="69">
        <v>1121</v>
      </c>
      <c r="C1129" s="70" t="s">
        <v>45</v>
      </c>
      <c r="D1129" s="70" t="s">
        <v>621</v>
      </c>
      <c r="E1129" s="70" t="s">
        <v>462</v>
      </c>
      <c r="F1129" s="70" t="s">
        <v>68</v>
      </c>
      <c r="G1129" s="70" t="s">
        <v>440</v>
      </c>
      <c r="H1129" s="70" t="s">
        <v>189</v>
      </c>
      <c r="I1129" s="70" t="s">
        <v>441</v>
      </c>
      <c r="J1129" s="71" t="s">
        <v>2879</v>
      </c>
      <c r="K1129" s="72" t="s">
        <v>2880</v>
      </c>
      <c r="L1129" s="73" t="s">
        <v>757</v>
      </c>
      <c r="M1129" s="78"/>
      <c r="N1129" s="75">
        <v>42243</v>
      </c>
      <c r="O1129" s="75"/>
      <c r="P1129" s="75"/>
      <c r="Q1129" s="71" t="s">
        <v>625</v>
      </c>
      <c r="R1129" s="76">
        <v>3417450</v>
      </c>
      <c r="S1129" s="76">
        <v>0</v>
      </c>
      <c r="T1129" s="76">
        <v>0</v>
      </c>
      <c r="U1129" s="71">
        <v>3417450</v>
      </c>
      <c r="V1129" s="71">
        <v>3417450</v>
      </c>
      <c r="W1129" s="71">
        <v>0</v>
      </c>
      <c r="X1129" s="77" t="s">
        <v>892</v>
      </c>
    </row>
    <row r="1130" spans="2:24" ht="12.9" customHeight="1">
      <c r="B1130" s="69">
        <v>1122</v>
      </c>
      <c r="C1130" s="70" t="s">
        <v>45</v>
      </c>
      <c r="D1130" s="70" t="s">
        <v>621</v>
      </c>
      <c r="E1130" s="70" t="s">
        <v>463</v>
      </c>
      <c r="F1130" s="70" t="s">
        <v>50</v>
      </c>
      <c r="G1130" s="70" t="s">
        <v>464</v>
      </c>
      <c r="H1130" s="70" t="s">
        <v>189</v>
      </c>
      <c r="I1130" s="70"/>
      <c r="J1130" s="71" t="s">
        <v>2881</v>
      </c>
      <c r="K1130" s="72" t="s">
        <v>2882</v>
      </c>
      <c r="L1130" s="73" t="s">
        <v>1849</v>
      </c>
      <c r="M1130" s="74">
        <v>0.11</v>
      </c>
      <c r="N1130" s="75">
        <v>41873</v>
      </c>
      <c r="O1130" s="75">
        <v>42238</v>
      </c>
      <c r="P1130" s="75">
        <v>42277</v>
      </c>
      <c r="Q1130" s="71" t="s">
        <v>625</v>
      </c>
      <c r="R1130" s="76">
        <v>158000000</v>
      </c>
      <c r="S1130" s="76">
        <v>38498679</v>
      </c>
      <c r="T1130" s="76">
        <v>38498679</v>
      </c>
      <c r="U1130" s="71">
        <v>0</v>
      </c>
      <c r="V1130" s="71">
        <v>38498679</v>
      </c>
      <c r="W1130" s="71">
        <v>104421</v>
      </c>
      <c r="X1130" s="77"/>
    </row>
    <row r="1131" spans="2:24" ht="12.9" customHeight="1">
      <c r="B1131" s="69">
        <v>1123</v>
      </c>
      <c r="C1131" s="70" t="s">
        <v>45</v>
      </c>
      <c r="D1131" s="70" t="s">
        <v>621</v>
      </c>
      <c r="E1131" s="70" t="s">
        <v>463</v>
      </c>
      <c r="F1131" s="70" t="s">
        <v>50</v>
      </c>
      <c r="G1131" s="70" t="s">
        <v>464</v>
      </c>
      <c r="H1131" s="70" t="s">
        <v>189</v>
      </c>
      <c r="I1131" s="70"/>
      <c r="J1131" s="71" t="s">
        <v>2883</v>
      </c>
      <c r="K1131" s="72" t="s">
        <v>2882</v>
      </c>
      <c r="L1131" s="73" t="s">
        <v>1849</v>
      </c>
      <c r="M1131" s="74">
        <v>0.11</v>
      </c>
      <c r="N1131" s="75">
        <v>41873</v>
      </c>
      <c r="O1131" s="75">
        <v>42238</v>
      </c>
      <c r="P1131" s="75">
        <v>41994</v>
      </c>
      <c r="Q1131" s="71" t="s">
        <v>625</v>
      </c>
      <c r="R1131" s="76">
        <v>158000000</v>
      </c>
      <c r="S1131" s="76">
        <v>119501321</v>
      </c>
      <c r="T1131" s="76">
        <v>119501321</v>
      </c>
      <c r="U1131" s="71">
        <v>0</v>
      </c>
      <c r="V1131" s="71">
        <v>119501321</v>
      </c>
      <c r="W1131" s="71">
        <v>10865923</v>
      </c>
      <c r="X1131" s="77"/>
    </row>
    <row r="1132" spans="2:24" ht="12.9" customHeight="1">
      <c r="B1132" s="69">
        <v>1124</v>
      </c>
      <c r="C1132" s="70" t="s">
        <v>45</v>
      </c>
      <c r="D1132" s="70" t="s">
        <v>621</v>
      </c>
      <c r="E1132" s="70" t="s">
        <v>463</v>
      </c>
      <c r="F1132" s="70" t="s">
        <v>50</v>
      </c>
      <c r="G1132" s="70" t="s">
        <v>464</v>
      </c>
      <c r="H1132" s="70" t="s">
        <v>189</v>
      </c>
      <c r="I1132" s="70"/>
      <c r="J1132" s="71" t="s">
        <v>2884</v>
      </c>
      <c r="K1132" s="72" t="s">
        <v>2885</v>
      </c>
      <c r="L1132" s="73" t="s">
        <v>757</v>
      </c>
      <c r="M1132" s="78"/>
      <c r="N1132" s="75">
        <v>42128</v>
      </c>
      <c r="O1132" s="75"/>
      <c r="P1132" s="75"/>
      <c r="Q1132" s="71" t="s">
        <v>625</v>
      </c>
      <c r="R1132" s="76">
        <v>3245960</v>
      </c>
      <c r="S1132" s="76">
        <v>0</v>
      </c>
      <c r="T1132" s="76">
        <v>0</v>
      </c>
      <c r="U1132" s="71">
        <v>3245960</v>
      </c>
      <c r="V1132" s="71">
        <v>3245960</v>
      </c>
      <c r="W1132" s="71">
        <v>0</v>
      </c>
      <c r="X1132" s="77" t="s">
        <v>892</v>
      </c>
    </row>
    <row r="1133" spans="2:24" ht="12.9" customHeight="1">
      <c r="B1133" s="69">
        <v>1125</v>
      </c>
      <c r="C1133" s="70" t="s">
        <v>45</v>
      </c>
      <c r="D1133" s="70" t="s">
        <v>621</v>
      </c>
      <c r="E1133" s="70" t="s">
        <v>465</v>
      </c>
      <c r="F1133" s="70" t="s">
        <v>466</v>
      </c>
      <c r="G1133" s="70" t="s">
        <v>426</v>
      </c>
      <c r="H1133" s="70" t="s">
        <v>155</v>
      </c>
      <c r="I1133" s="70" t="s">
        <v>427</v>
      </c>
      <c r="J1133" s="71" t="s">
        <v>2886</v>
      </c>
      <c r="K1133" s="72" t="s">
        <v>2887</v>
      </c>
      <c r="L1133" s="73" t="s">
        <v>624</v>
      </c>
      <c r="M1133" s="74">
        <v>0.11</v>
      </c>
      <c r="N1133" s="75">
        <v>40585</v>
      </c>
      <c r="O1133" s="75">
        <v>42255</v>
      </c>
      <c r="P1133" s="75">
        <v>42192</v>
      </c>
      <c r="Q1133" s="71" t="s">
        <v>625</v>
      </c>
      <c r="R1133" s="76">
        <v>40000000</v>
      </c>
      <c r="S1133" s="76">
        <v>40000000</v>
      </c>
      <c r="T1133" s="76">
        <v>40000000</v>
      </c>
      <c r="U1133" s="71">
        <v>0</v>
      </c>
      <c r="V1133" s="71">
        <v>40000000</v>
      </c>
      <c r="W1133" s="71">
        <v>1301589</v>
      </c>
      <c r="X1133" s="77"/>
    </row>
    <row r="1134" spans="2:24" ht="12.9" customHeight="1">
      <c r="B1134" s="69">
        <v>1126</v>
      </c>
      <c r="C1134" s="70" t="s">
        <v>45</v>
      </c>
      <c r="D1134" s="70" t="s">
        <v>621</v>
      </c>
      <c r="E1134" s="70" t="s">
        <v>465</v>
      </c>
      <c r="F1134" s="70" t="s">
        <v>466</v>
      </c>
      <c r="G1134" s="70" t="s">
        <v>426</v>
      </c>
      <c r="H1134" s="70" t="s">
        <v>155</v>
      </c>
      <c r="I1134" s="70" t="s">
        <v>427</v>
      </c>
      <c r="J1134" s="71" t="s">
        <v>2888</v>
      </c>
      <c r="K1134" s="72" t="s">
        <v>2889</v>
      </c>
      <c r="L1134" s="73" t="s">
        <v>624</v>
      </c>
      <c r="M1134" s="74">
        <v>0.11</v>
      </c>
      <c r="N1134" s="75">
        <v>38884</v>
      </c>
      <c r="O1134" s="75">
        <v>42255</v>
      </c>
      <c r="P1134" s="75">
        <v>42162</v>
      </c>
      <c r="Q1134" s="71" t="s">
        <v>625</v>
      </c>
      <c r="R1134" s="76">
        <v>30000000</v>
      </c>
      <c r="S1134" s="76">
        <v>24300000</v>
      </c>
      <c r="T1134" s="76">
        <v>24300000</v>
      </c>
      <c r="U1134" s="71">
        <v>0</v>
      </c>
      <c r="V1134" s="71">
        <v>24300000</v>
      </c>
      <c r="W1134" s="71">
        <v>792632</v>
      </c>
      <c r="X1134" s="77"/>
    </row>
    <row r="1135" spans="2:24" ht="12.9" customHeight="1">
      <c r="B1135" s="69">
        <v>1127</v>
      </c>
      <c r="C1135" s="70" t="s">
        <v>45</v>
      </c>
      <c r="D1135" s="70" t="s">
        <v>621</v>
      </c>
      <c r="E1135" s="70" t="s">
        <v>465</v>
      </c>
      <c r="F1135" s="70" t="s">
        <v>466</v>
      </c>
      <c r="G1135" s="70" t="s">
        <v>426</v>
      </c>
      <c r="H1135" s="70" t="s">
        <v>155</v>
      </c>
      <c r="I1135" s="70" t="s">
        <v>427</v>
      </c>
      <c r="J1135" s="71" t="s">
        <v>2890</v>
      </c>
      <c r="K1135" s="72" t="s">
        <v>2891</v>
      </c>
      <c r="L1135" s="73" t="s">
        <v>624</v>
      </c>
      <c r="M1135" s="74">
        <v>0.11</v>
      </c>
      <c r="N1135" s="75">
        <v>39170</v>
      </c>
      <c r="O1135" s="75">
        <v>42255</v>
      </c>
      <c r="P1135" s="75">
        <v>42168</v>
      </c>
      <c r="Q1135" s="71" t="s">
        <v>625</v>
      </c>
      <c r="R1135" s="76">
        <v>40000000</v>
      </c>
      <c r="S1135" s="76">
        <v>29000000</v>
      </c>
      <c r="T1135" s="76">
        <v>29000000</v>
      </c>
      <c r="U1135" s="71">
        <v>0</v>
      </c>
      <c r="V1135" s="71">
        <v>29000000</v>
      </c>
      <c r="W1135" s="71">
        <v>895509</v>
      </c>
      <c r="X1135" s="77"/>
    </row>
    <row r="1136" spans="2:24" ht="12.9" customHeight="1">
      <c r="B1136" s="69">
        <v>1128</v>
      </c>
      <c r="C1136" s="70" t="s">
        <v>45</v>
      </c>
      <c r="D1136" s="70" t="s">
        <v>621</v>
      </c>
      <c r="E1136" s="70" t="s">
        <v>465</v>
      </c>
      <c r="F1136" s="70" t="s">
        <v>466</v>
      </c>
      <c r="G1136" s="70" t="s">
        <v>426</v>
      </c>
      <c r="H1136" s="70" t="s">
        <v>155</v>
      </c>
      <c r="I1136" s="70" t="s">
        <v>427</v>
      </c>
      <c r="J1136" s="71" t="s">
        <v>2892</v>
      </c>
      <c r="K1136" s="72" t="s">
        <v>2893</v>
      </c>
      <c r="L1136" s="73" t="s">
        <v>624</v>
      </c>
      <c r="M1136" s="74">
        <v>0.11</v>
      </c>
      <c r="N1136" s="75">
        <v>39318</v>
      </c>
      <c r="O1136" s="75">
        <v>42255</v>
      </c>
      <c r="P1136" s="75">
        <v>42236</v>
      </c>
      <c r="Q1136" s="71" t="s">
        <v>625</v>
      </c>
      <c r="R1136" s="76">
        <v>30000000</v>
      </c>
      <c r="S1136" s="76">
        <v>30000000</v>
      </c>
      <c r="T1136" s="76">
        <v>30000000</v>
      </c>
      <c r="U1136" s="71">
        <v>0</v>
      </c>
      <c r="V1136" s="71">
        <v>30000000</v>
      </c>
      <c r="W1136" s="71">
        <v>338253</v>
      </c>
      <c r="X1136" s="77"/>
    </row>
    <row r="1137" spans="2:24" ht="12.9" customHeight="1">
      <c r="B1137" s="69">
        <v>1129</v>
      </c>
      <c r="C1137" s="70" t="s">
        <v>45</v>
      </c>
      <c r="D1137" s="70" t="s">
        <v>621</v>
      </c>
      <c r="E1137" s="70" t="s">
        <v>465</v>
      </c>
      <c r="F1137" s="70" t="s">
        <v>466</v>
      </c>
      <c r="G1137" s="70" t="s">
        <v>426</v>
      </c>
      <c r="H1137" s="70" t="s">
        <v>155</v>
      </c>
      <c r="I1137" s="70" t="s">
        <v>427</v>
      </c>
      <c r="J1137" s="71" t="s">
        <v>2894</v>
      </c>
      <c r="K1137" s="72" t="s">
        <v>2895</v>
      </c>
      <c r="L1137" s="73" t="s">
        <v>624</v>
      </c>
      <c r="M1137" s="74">
        <v>0.11</v>
      </c>
      <c r="N1137" s="75">
        <v>39496</v>
      </c>
      <c r="O1137" s="75">
        <v>42255</v>
      </c>
      <c r="P1137" s="75">
        <v>42236</v>
      </c>
      <c r="Q1137" s="71" t="s">
        <v>625</v>
      </c>
      <c r="R1137" s="76">
        <v>40000000</v>
      </c>
      <c r="S1137" s="76">
        <v>24100000</v>
      </c>
      <c r="T1137" s="76">
        <v>24100000</v>
      </c>
      <c r="U1137" s="71">
        <v>0</v>
      </c>
      <c r="V1137" s="71">
        <v>24100000</v>
      </c>
      <c r="W1137" s="71">
        <v>211020</v>
      </c>
      <c r="X1137" s="77"/>
    </row>
    <row r="1138" spans="2:24" ht="12.9" customHeight="1">
      <c r="B1138" s="69">
        <v>1130</v>
      </c>
      <c r="C1138" s="70" t="s">
        <v>45</v>
      </c>
      <c r="D1138" s="70" t="s">
        <v>621</v>
      </c>
      <c r="E1138" s="70" t="s">
        <v>465</v>
      </c>
      <c r="F1138" s="70" t="s">
        <v>466</v>
      </c>
      <c r="G1138" s="70" t="s">
        <v>426</v>
      </c>
      <c r="H1138" s="70" t="s">
        <v>155</v>
      </c>
      <c r="I1138" s="70" t="s">
        <v>427</v>
      </c>
      <c r="J1138" s="71" t="s">
        <v>2896</v>
      </c>
      <c r="K1138" s="72" t="s">
        <v>2897</v>
      </c>
      <c r="L1138" s="73" t="s">
        <v>624</v>
      </c>
      <c r="M1138" s="74">
        <v>0.11</v>
      </c>
      <c r="N1138" s="75">
        <v>39748</v>
      </c>
      <c r="O1138" s="75">
        <v>42255</v>
      </c>
      <c r="P1138" s="75">
        <v>42236</v>
      </c>
      <c r="Q1138" s="71" t="s">
        <v>625</v>
      </c>
      <c r="R1138" s="76">
        <v>10000000</v>
      </c>
      <c r="S1138" s="76">
        <v>8500000</v>
      </c>
      <c r="T1138" s="76">
        <v>8500000</v>
      </c>
      <c r="U1138" s="71">
        <v>0</v>
      </c>
      <c r="V1138" s="71">
        <v>8500000</v>
      </c>
      <c r="W1138" s="71">
        <v>95837</v>
      </c>
      <c r="X1138" s="77"/>
    </row>
    <row r="1139" spans="2:24" ht="12.9" customHeight="1">
      <c r="B1139" s="69">
        <v>1131</v>
      </c>
      <c r="C1139" s="70" t="s">
        <v>45</v>
      </c>
      <c r="D1139" s="70" t="s">
        <v>621</v>
      </c>
      <c r="E1139" s="70" t="s">
        <v>467</v>
      </c>
      <c r="F1139" s="70" t="s">
        <v>122</v>
      </c>
      <c r="G1139" s="70" t="s">
        <v>468</v>
      </c>
      <c r="H1139" s="70" t="s">
        <v>189</v>
      </c>
      <c r="I1139" s="70"/>
      <c r="J1139" s="71" t="s">
        <v>2898</v>
      </c>
      <c r="K1139" s="72" t="s">
        <v>2899</v>
      </c>
      <c r="L1139" s="73" t="s">
        <v>1849</v>
      </c>
      <c r="M1139" s="74">
        <v>0.11</v>
      </c>
      <c r="N1139" s="75">
        <v>40281</v>
      </c>
      <c r="O1139" s="75">
        <v>51239</v>
      </c>
      <c r="P1139" s="75">
        <v>41894</v>
      </c>
      <c r="Q1139" s="71" t="s">
        <v>625</v>
      </c>
      <c r="R1139" s="76">
        <v>148000000</v>
      </c>
      <c r="S1139" s="76">
        <v>148000000</v>
      </c>
      <c r="T1139" s="76">
        <v>148000000</v>
      </c>
      <c r="U1139" s="71">
        <v>0</v>
      </c>
      <c r="V1139" s="71">
        <v>148000000</v>
      </c>
      <c r="W1139" s="71">
        <v>14055000</v>
      </c>
      <c r="X1139" s="77"/>
    </row>
    <row r="1140" spans="2:24" ht="12.9" customHeight="1">
      <c r="B1140" s="69">
        <v>1132</v>
      </c>
      <c r="C1140" s="70" t="s">
        <v>45</v>
      </c>
      <c r="D1140" s="70" t="s">
        <v>621</v>
      </c>
      <c r="E1140" s="70" t="s">
        <v>467</v>
      </c>
      <c r="F1140" s="70" t="s">
        <v>122</v>
      </c>
      <c r="G1140" s="70" t="s">
        <v>468</v>
      </c>
      <c r="H1140" s="70" t="s">
        <v>189</v>
      </c>
      <c r="I1140" s="70"/>
      <c r="J1140" s="71" t="s">
        <v>2900</v>
      </c>
      <c r="K1140" s="72" t="s">
        <v>2901</v>
      </c>
      <c r="L1140" s="73" t="s">
        <v>757</v>
      </c>
      <c r="M1140" s="78"/>
      <c r="N1140" s="75">
        <v>42027</v>
      </c>
      <c r="O1140" s="75"/>
      <c r="P1140" s="75"/>
      <c r="Q1140" s="71" t="s">
        <v>625</v>
      </c>
      <c r="R1140" s="76">
        <v>953060</v>
      </c>
      <c r="S1140" s="76">
        <v>0</v>
      </c>
      <c r="T1140" s="76">
        <v>0</v>
      </c>
      <c r="U1140" s="71">
        <v>953060</v>
      </c>
      <c r="V1140" s="71">
        <v>953060</v>
      </c>
      <c r="W1140" s="71">
        <v>0</v>
      </c>
      <c r="X1140" s="77" t="s">
        <v>892</v>
      </c>
    </row>
    <row r="1141" spans="2:24" ht="12.9" customHeight="1">
      <c r="B1141" s="69">
        <v>1133</v>
      </c>
      <c r="C1141" s="70" t="s">
        <v>45</v>
      </c>
      <c r="D1141" s="70" t="s">
        <v>621</v>
      </c>
      <c r="E1141" s="70" t="s">
        <v>470</v>
      </c>
      <c r="F1141" s="70" t="s">
        <v>50</v>
      </c>
      <c r="G1141" s="70" t="s">
        <v>471</v>
      </c>
      <c r="H1141" s="70" t="s">
        <v>189</v>
      </c>
      <c r="I1141" s="70"/>
      <c r="J1141" s="71" t="s">
        <v>2902</v>
      </c>
      <c r="K1141" s="72" t="s">
        <v>2903</v>
      </c>
      <c r="L1141" s="73" t="s">
        <v>1849</v>
      </c>
      <c r="M1141" s="74">
        <v>0.11</v>
      </c>
      <c r="N1141" s="75">
        <v>40486</v>
      </c>
      <c r="O1141" s="75">
        <v>42335</v>
      </c>
      <c r="P1141" s="75">
        <v>42089</v>
      </c>
      <c r="Q1141" s="71" t="s">
        <v>625</v>
      </c>
      <c r="R1141" s="76">
        <v>60000000</v>
      </c>
      <c r="S1141" s="76">
        <v>56000000</v>
      </c>
      <c r="T1141" s="76">
        <v>56000000</v>
      </c>
      <c r="U1141" s="71">
        <v>0</v>
      </c>
      <c r="V1141" s="71">
        <v>56000000</v>
      </c>
      <c r="W1141" s="71">
        <v>2019000</v>
      </c>
      <c r="X1141" s="77"/>
    </row>
    <row r="1142" spans="2:24" ht="12.9" customHeight="1">
      <c r="B1142" s="69">
        <v>1134</v>
      </c>
      <c r="C1142" s="70" t="s">
        <v>45</v>
      </c>
      <c r="D1142" s="70" t="s">
        <v>621</v>
      </c>
      <c r="E1142" s="70" t="s">
        <v>470</v>
      </c>
      <c r="F1142" s="70" t="s">
        <v>50</v>
      </c>
      <c r="G1142" s="70" t="s">
        <v>471</v>
      </c>
      <c r="H1142" s="70" t="s">
        <v>189</v>
      </c>
      <c r="I1142" s="70"/>
      <c r="J1142" s="71" t="s">
        <v>2904</v>
      </c>
      <c r="K1142" s="72" t="s">
        <v>2905</v>
      </c>
      <c r="L1142" s="73" t="s">
        <v>1849</v>
      </c>
      <c r="M1142" s="74">
        <v>0.11</v>
      </c>
      <c r="N1142" s="75">
        <v>40598</v>
      </c>
      <c r="O1142" s="75">
        <v>42425</v>
      </c>
      <c r="P1142" s="75">
        <v>42087</v>
      </c>
      <c r="Q1142" s="71" t="s">
        <v>625</v>
      </c>
      <c r="R1142" s="76">
        <v>16000000</v>
      </c>
      <c r="S1142" s="76">
        <v>13000000</v>
      </c>
      <c r="T1142" s="76">
        <v>13000000</v>
      </c>
      <c r="U1142" s="71">
        <v>0</v>
      </c>
      <c r="V1142" s="71">
        <v>13000000</v>
      </c>
      <c r="W1142" s="71">
        <v>512000</v>
      </c>
      <c r="X1142" s="77"/>
    </row>
    <row r="1143" spans="2:24" ht="12.9" customHeight="1">
      <c r="B1143" s="69">
        <v>1135</v>
      </c>
      <c r="C1143" s="70" t="s">
        <v>45</v>
      </c>
      <c r="D1143" s="70" t="s">
        <v>621</v>
      </c>
      <c r="E1143" s="70" t="s">
        <v>470</v>
      </c>
      <c r="F1143" s="70" t="s">
        <v>50</v>
      </c>
      <c r="G1143" s="70" t="s">
        <v>471</v>
      </c>
      <c r="H1143" s="70" t="s">
        <v>189</v>
      </c>
      <c r="I1143" s="70"/>
      <c r="J1143" s="71" t="s">
        <v>2906</v>
      </c>
      <c r="K1143" s="72" t="s">
        <v>2907</v>
      </c>
      <c r="L1143" s="73" t="s">
        <v>1849</v>
      </c>
      <c r="M1143" s="74">
        <v>0.11</v>
      </c>
      <c r="N1143" s="75">
        <v>41992</v>
      </c>
      <c r="O1143" s="75">
        <v>52950</v>
      </c>
      <c r="P1143" s="75">
        <v>42082</v>
      </c>
      <c r="Q1143" s="71" t="s">
        <v>625</v>
      </c>
      <c r="R1143" s="76">
        <v>80000000</v>
      </c>
      <c r="S1143" s="76">
        <v>79627606</v>
      </c>
      <c r="T1143" s="76">
        <v>79627606</v>
      </c>
      <c r="U1143" s="71">
        <v>0</v>
      </c>
      <c r="V1143" s="71">
        <v>79627606</v>
      </c>
      <c r="W1143" s="71">
        <v>3145274</v>
      </c>
      <c r="X1143" s="77"/>
    </row>
    <row r="1144" spans="2:24" ht="12.9" customHeight="1">
      <c r="B1144" s="69">
        <v>1136</v>
      </c>
      <c r="C1144" s="70" t="s">
        <v>45</v>
      </c>
      <c r="D1144" s="70" t="s">
        <v>621</v>
      </c>
      <c r="E1144" s="70" t="s">
        <v>472</v>
      </c>
      <c r="F1144" s="70" t="s">
        <v>77</v>
      </c>
      <c r="G1144" s="70" t="s">
        <v>473</v>
      </c>
      <c r="H1144" s="70" t="s">
        <v>189</v>
      </c>
      <c r="I1144" s="70" t="s">
        <v>474</v>
      </c>
      <c r="J1144" s="71" t="s">
        <v>2908</v>
      </c>
      <c r="K1144" s="72" t="s">
        <v>2909</v>
      </c>
      <c r="L1144" s="73" t="s">
        <v>1849</v>
      </c>
      <c r="M1144" s="74">
        <v>0.10897</v>
      </c>
      <c r="N1144" s="75">
        <v>40518</v>
      </c>
      <c r="O1144" s="75">
        <v>51476</v>
      </c>
      <c r="P1144" s="75">
        <v>42160</v>
      </c>
      <c r="Q1144" s="71" t="s">
        <v>625</v>
      </c>
      <c r="R1144" s="76">
        <v>147000000</v>
      </c>
      <c r="S1144" s="76">
        <v>147000000</v>
      </c>
      <c r="T1144" s="76">
        <v>147000000</v>
      </c>
      <c r="U1144" s="71">
        <v>0</v>
      </c>
      <c r="V1144" s="71">
        <v>147000000</v>
      </c>
      <c r="W1144" s="71">
        <v>2342000</v>
      </c>
      <c r="X1144" s="77"/>
    </row>
    <row r="1145" spans="2:24" ht="12.9" customHeight="1">
      <c r="B1145" s="69">
        <v>1137</v>
      </c>
      <c r="C1145" s="70" t="s">
        <v>45</v>
      </c>
      <c r="D1145" s="70" t="s">
        <v>621</v>
      </c>
      <c r="E1145" s="70" t="s">
        <v>475</v>
      </c>
      <c r="F1145" s="70" t="s">
        <v>122</v>
      </c>
      <c r="G1145" s="70" t="s">
        <v>476</v>
      </c>
      <c r="H1145" s="70" t="s">
        <v>189</v>
      </c>
      <c r="I1145" s="70"/>
      <c r="J1145" s="71" t="s">
        <v>2910</v>
      </c>
      <c r="K1145" s="72" t="s">
        <v>2862</v>
      </c>
      <c r="L1145" s="73" t="s">
        <v>1849</v>
      </c>
      <c r="M1145" s="74">
        <v>0.10436999999999999</v>
      </c>
      <c r="N1145" s="75">
        <v>40333</v>
      </c>
      <c r="O1145" s="75">
        <v>46177</v>
      </c>
      <c r="P1145" s="75">
        <v>42159</v>
      </c>
      <c r="Q1145" s="71" t="s">
        <v>625</v>
      </c>
      <c r="R1145" s="76">
        <v>147000000</v>
      </c>
      <c r="S1145" s="76">
        <v>146274312</v>
      </c>
      <c r="T1145" s="76">
        <v>146274312</v>
      </c>
      <c r="U1145" s="71">
        <v>0</v>
      </c>
      <c r="V1145" s="71">
        <v>146274312</v>
      </c>
      <c r="W1145" s="71">
        <v>2146546</v>
      </c>
      <c r="X1145" s="77"/>
    </row>
    <row r="1146" spans="2:24" ht="12.9" customHeight="1">
      <c r="B1146" s="69">
        <v>1138</v>
      </c>
      <c r="C1146" s="70" t="s">
        <v>45</v>
      </c>
      <c r="D1146" s="70" t="s">
        <v>621</v>
      </c>
      <c r="E1146" s="70" t="s">
        <v>477</v>
      </c>
      <c r="F1146" s="70" t="s">
        <v>478</v>
      </c>
      <c r="G1146" s="70" t="s">
        <v>479</v>
      </c>
      <c r="H1146" s="70" t="s">
        <v>155</v>
      </c>
      <c r="I1146" s="70"/>
      <c r="J1146" s="71" t="s">
        <v>2911</v>
      </c>
      <c r="K1146" s="72" t="s">
        <v>2912</v>
      </c>
      <c r="L1146" s="73" t="s">
        <v>624</v>
      </c>
      <c r="M1146" s="74">
        <v>0.11</v>
      </c>
      <c r="N1146" s="75">
        <v>38972</v>
      </c>
      <c r="O1146" s="75">
        <v>42233</v>
      </c>
      <c r="P1146" s="75">
        <v>42271</v>
      </c>
      <c r="Q1146" s="71" t="s">
        <v>625</v>
      </c>
      <c r="R1146" s="76">
        <v>410000000</v>
      </c>
      <c r="S1146" s="76">
        <v>145000000</v>
      </c>
      <c r="T1146" s="76">
        <v>145000000</v>
      </c>
      <c r="U1146" s="71">
        <v>0</v>
      </c>
      <c r="V1146" s="71">
        <v>145000000</v>
      </c>
      <c r="W1146" s="71">
        <v>218493</v>
      </c>
      <c r="X1146" s="77"/>
    </row>
    <row r="1147" spans="2:24" ht="12.9" customHeight="1">
      <c r="B1147" s="69">
        <v>1139</v>
      </c>
      <c r="C1147" s="70" t="s">
        <v>45</v>
      </c>
      <c r="D1147" s="70" t="s">
        <v>621</v>
      </c>
      <c r="E1147" s="70" t="s">
        <v>480</v>
      </c>
      <c r="F1147" s="70" t="s">
        <v>168</v>
      </c>
      <c r="G1147" s="70" t="s">
        <v>481</v>
      </c>
      <c r="H1147" s="70" t="s">
        <v>189</v>
      </c>
      <c r="I1147" s="70"/>
      <c r="J1147" s="71" t="s">
        <v>2913</v>
      </c>
      <c r="K1147" s="72" t="s">
        <v>2914</v>
      </c>
      <c r="L1147" s="73" t="s">
        <v>1849</v>
      </c>
      <c r="M1147" s="74">
        <v>0.11</v>
      </c>
      <c r="N1147" s="75">
        <v>41054</v>
      </c>
      <c r="O1147" s="75">
        <v>52011</v>
      </c>
      <c r="P1147" s="75">
        <v>42060</v>
      </c>
      <c r="Q1147" s="71" t="s">
        <v>625</v>
      </c>
      <c r="R1147" s="76">
        <v>150000000</v>
      </c>
      <c r="S1147" s="76">
        <v>145000000</v>
      </c>
      <c r="T1147" s="76">
        <v>145000000</v>
      </c>
      <c r="U1147" s="71">
        <v>0</v>
      </c>
      <c r="V1147" s="71">
        <v>145000000</v>
      </c>
      <c r="W1147" s="71">
        <v>7350947</v>
      </c>
      <c r="X1147" s="77"/>
    </row>
    <row r="1148" spans="2:24" ht="12.9" customHeight="1">
      <c r="B1148" s="69">
        <v>1140</v>
      </c>
      <c r="C1148" s="70" t="s">
        <v>45</v>
      </c>
      <c r="D1148" s="70" t="s">
        <v>621</v>
      </c>
      <c r="E1148" s="70" t="s">
        <v>482</v>
      </c>
      <c r="F1148" s="70" t="s">
        <v>483</v>
      </c>
      <c r="G1148" s="70" t="s">
        <v>162</v>
      </c>
      <c r="H1148" s="70" t="s">
        <v>52</v>
      </c>
      <c r="I1148" s="70"/>
      <c r="J1148" s="71" t="s">
        <v>2915</v>
      </c>
      <c r="K1148" s="72" t="s">
        <v>2916</v>
      </c>
      <c r="L1148" s="73" t="s">
        <v>624</v>
      </c>
      <c r="M1148" s="74">
        <v>0.11</v>
      </c>
      <c r="N1148" s="75">
        <v>40723</v>
      </c>
      <c r="O1148" s="75">
        <v>42150</v>
      </c>
      <c r="P1148" s="75">
        <v>42129</v>
      </c>
      <c r="Q1148" s="71" t="s">
        <v>625</v>
      </c>
      <c r="R1148" s="76">
        <v>100000000</v>
      </c>
      <c r="S1148" s="76">
        <v>95704732</v>
      </c>
      <c r="T1148" s="76">
        <v>95704732</v>
      </c>
      <c r="U1148" s="71">
        <v>0</v>
      </c>
      <c r="V1148" s="71">
        <v>95704732</v>
      </c>
      <c r="W1148" s="71">
        <v>4165161</v>
      </c>
      <c r="X1148" s="77"/>
    </row>
    <row r="1149" spans="2:24" ht="12.9" customHeight="1">
      <c r="B1149" s="69">
        <v>1141</v>
      </c>
      <c r="C1149" s="70" t="s">
        <v>45</v>
      </c>
      <c r="D1149" s="70" t="s">
        <v>621</v>
      </c>
      <c r="E1149" s="70" t="s">
        <v>482</v>
      </c>
      <c r="F1149" s="70" t="s">
        <v>483</v>
      </c>
      <c r="G1149" s="70" t="s">
        <v>162</v>
      </c>
      <c r="H1149" s="70" t="s">
        <v>52</v>
      </c>
      <c r="I1149" s="70"/>
      <c r="J1149" s="71" t="s">
        <v>2917</v>
      </c>
      <c r="K1149" s="72" t="s">
        <v>2918</v>
      </c>
      <c r="L1149" s="73" t="s">
        <v>624</v>
      </c>
      <c r="M1149" s="74">
        <v>0.11</v>
      </c>
      <c r="N1149" s="75">
        <v>40723</v>
      </c>
      <c r="O1149" s="75">
        <v>42150</v>
      </c>
      <c r="P1149" s="75">
        <v>42149</v>
      </c>
      <c r="Q1149" s="71" t="s">
        <v>625</v>
      </c>
      <c r="R1149" s="76">
        <v>50000000</v>
      </c>
      <c r="S1149" s="76">
        <v>47026833</v>
      </c>
      <c r="T1149" s="76">
        <v>47026833</v>
      </c>
      <c r="U1149" s="71">
        <v>0</v>
      </c>
      <c r="V1149" s="71">
        <v>47026833</v>
      </c>
      <c r="W1149" s="71">
        <v>1812886</v>
      </c>
      <c r="X1149" s="77"/>
    </row>
    <row r="1150" spans="2:24" ht="12.9" customHeight="1">
      <c r="B1150" s="69">
        <v>1142</v>
      </c>
      <c r="C1150" s="70" t="s">
        <v>45</v>
      </c>
      <c r="D1150" s="70" t="s">
        <v>621</v>
      </c>
      <c r="E1150" s="70" t="s">
        <v>485</v>
      </c>
      <c r="F1150" s="70" t="s">
        <v>486</v>
      </c>
      <c r="G1150" s="70" t="s">
        <v>487</v>
      </c>
      <c r="H1150" s="70" t="s">
        <v>155</v>
      </c>
      <c r="I1150" s="70"/>
      <c r="J1150" s="71" t="s">
        <v>2919</v>
      </c>
      <c r="K1150" s="72" t="s">
        <v>2920</v>
      </c>
      <c r="L1150" s="73" t="s">
        <v>624</v>
      </c>
      <c r="M1150" s="74">
        <v>0.11</v>
      </c>
      <c r="N1150" s="75">
        <v>41138</v>
      </c>
      <c r="O1150" s="75">
        <v>42229</v>
      </c>
      <c r="P1150" s="75">
        <v>42053</v>
      </c>
      <c r="Q1150" s="71" t="s">
        <v>625</v>
      </c>
      <c r="R1150" s="76">
        <v>62000000</v>
      </c>
      <c r="S1150" s="76">
        <v>62000000</v>
      </c>
      <c r="T1150" s="76">
        <v>62000000</v>
      </c>
      <c r="U1150" s="71">
        <v>0</v>
      </c>
      <c r="V1150" s="71">
        <v>62000000</v>
      </c>
      <c r="W1150" s="71">
        <v>3880153</v>
      </c>
      <c r="X1150" s="77"/>
    </row>
    <row r="1151" spans="2:24" ht="12.9" customHeight="1">
      <c r="B1151" s="69">
        <v>1143</v>
      </c>
      <c r="C1151" s="70" t="s">
        <v>45</v>
      </c>
      <c r="D1151" s="70" t="s">
        <v>621</v>
      </c>
      <c r="E1151" s="70" t="s">
        <v>485</v>
      </c>
      <c r="F1151" s="70" t="s">
        <v>486</v>
      </c>
      <c r="G1151" s="70" t="s">
        <v>487</v>
      </c>
      <c r="H1151" s="70" t="s">
        <v>155</v>
      </c>
      <c r="I1151" s="70"/>
      <c r="J1151" s="71" t="s">
        <v>2921</v>
      </c>
      <c r="K1151" s="72" t="s">
        <v>2922</v>
      </c>
      <c r="L1151" s="73" t="s">
        <v>624</v>
      </c>
      <c r="M1151" s="74">
        <v>0.11</v>
      </c>
      <c r="N1151" s="75">
        <v>41955</v>
      </c>
      <c r="O1151" s="75">
        <v>42320</v>
      </c>
      <c r="P1151" s="75">
        <v>42227</v>
      </c>
      <c r="Q1151" s="71" t="s">
        <v>625</v>
      </c>
      <c r="R1151" s="76">
        <v>80000000</v>
      </c>
      <c r="S1151" s="76">
        <v>80000000</v>
      </c>
      <c r="T1151" s="76">
        <v>80000000</v>
      </c>
      <c r="U1151" s="71">
        <v>0</v>
      </c>
      <c r="V1151" s="71">
        <v>80000000</v>
      </c>
      <c r="W1151" s="71">
        <v>486619</v>
      </c>
      <c r="X1151" s="77"/>
    </row>
    <row r="1152" spans="2:24" ht="12.9" customHeight="1">
      <c r="B1152" s="69">
        <v>1144</v>
      </c>
      <c r="C1152" s="70" t="s">
        <v>45</v>
      </c>
      <c r="D1152" s="70" t="s">
        <v>621</v>
      </c>
      <c r="E1152" s="70" t="s">
        <v>488</v>
      </c>
      <c r="F1152" s="70" t="s">
        <v>489</v>
      </c>
      <c r="G1152" s="70" t="s">
        <v>258</v>
      </c>
      <c r="H1152" s="70" t="s">
        <v>52</v>
      </c>
      <c r="I1152" s="70"/>
      <c r="J1152" s="71" t="s">
        <v>2923</v>
      </c>
      <c r="K1152" s="72" t="s">
        <v>2924</v>
      </c>
      <c r="L1152" s="73" t="s">
        <v>624</v>
      </c>
      <c r="M1152" s="74">
        <v>0.11</v>
      </c>
      <c r="N1152" s="75">
        <v>41254</v>
      </c>
      <c r="O1152" s="75">
        <v>42137</v>
      </c>
      <c r="P1152" s="75">
        <v>42108</v>
      </c>
      <c r="Q1152" s="71" t="s">
        <v>625</v>
      </c>
      <c r="R1152" s="76">
        <v>200000000</v>
      </c>
      <c r="S1152" s="76">
        <v>116000000</v>
      </c>
      <c r="T1152" s="76">
        <v>116000000</v>
      </c>
      <c r="U1152" s="71">
        <v>0</v>
      </c>
      <c r="V1152" s="71">
        <v>116000000</v>
      </c>
      <c r="W1152" s="71">
        <v>5734848</v>
      </c>
      <c r="X1152" s="77"/>
    </row>
    <row r="1153" spans="2:24" ht="12.9" customHeight="1">
      <c r="B1153" s="69">
        <v>1145</v>
      </c>
      <c r="C1153" s="70" t="s">
        <v>45</v>
      </c>
      <c r="D1153" s="70" t="s">
        <v>621</v>
      </c>
      <c r="E1153" s="70" t="s">
        <v>491</v>
      </c>
      <c r="F1153" s="70" t="s">
        <v>492</v>
      </c>
      <c r="G1153" s="70" t="s">
        <v>456</v>
      </c>
      <c r="H1153" s="70" t="s">
        <v>155</v>
      </c>
      <c r="I1153" s="70" t="s">
        <v>457</v>
      </c>
      <c r="J1153" s="71" t="s">
        <v>2925</v>
      </c>
      <c r="K1153" s="72" t="s">
        <v>2926</v>
      </c>
      <c r="L1153" s="73" t="s">
        <v>624</v>
      </c>
      <c r="M1153" s="74">
        <v>0.11</v>
      </c>
      <c r="N1153" s="75">
        <v>39553</v>
      </c>
      <c r="O1153" s="75">
        <v>42206</v>
      </c>
      <c r="P1153" s="75">
        <v>42190</v>
      </c>
      <c r="Q1153" s="71" t="s">
        <v>625</v>
      </c>
      <c r="R1153" s="76">
        <v>100000000</v>
      </c>
      <c r="S1153" s="76">
        <v>100000000</v>
      </c>
      <c r="T1153" s="76">
        <v>100000000</v>
      </c>
      <c r="U1153" s="71">
        <v>0</v>
      </c>
      <c r="V1153" s="71">
        <v>100000000</v>
      </c>
      <c r="W1153" s="71">
        <v>3313906</v>
      </c>
      <c r="X1153" s="77"/>
    </row>
    <row r="1154" spans="2:24" ht="12.9" customHeight="1">
      <c r="B1154" s="69">
        <v>1146</v>
      </c>
      <c r="C1154" s="70" t="s">
        <v>45</v>
      </c>
      <c r="D1154" s="70" t="s">
        <v>621</v>
      </c>
      <c r="E1154" s="70" t="s">
        <v>491</v>
      </c>
      <c r="F1154" s="70" t="s">
        <v>492</v>
      </c>
      <c r="G1154" s="70" t="s">
        <v>456</v>
      </c>
      <c r="H1154" s="70" t="s">
        <v>155</v>
      </c>
      <c r="I1154" s="70" t="s">
        <v>457</v>
      </c>
      <c r="J1154" s="71" t="s">
        <v>2927</v>
      </c>
      <c r="K1154" s="72" t="s">
        <v>2928</v>
      </c>
      <c r="L1154" s="73" t="s">
        <v>624</v>
      </c>
      <c r="M1154" s="74">
        <v>0.11</v>
      </c>
      <c r="N1154" s="75">
        <v>40130</v>
      </c>
      <c r="O1154" s="75">
        <v>42206</v>
      </c>
      <c r="P1154" s="75">
        <v>42152</v>
      </c>
      <c r="Q1154" s="71" t="s">
        <v>625</v>
      </c>
      <c r="R1154" s="76">
        <v>70000000</v>
      </c>
      <c r="S1154" s="76">
        <v>13095609</v>
      </c>
      <c r="T1154" s="76">
        <v>13095609</v>
      </c>
      <c r="U1154" s="71">
        <v>0</v>
      </c>
      <c r="V1154" s="71">
        <v>13095609</v>
      </c>
      <c r="W1154" s="71">
        <v>468721</v>
      </c>
      <c r="X1154" s="77"/>
    </row>
    <row r="1155" spans="2:24" ht="12.9" customHeight="1">
      <c r="B1155" s="69">
        <v>1147</v>
      </c>
      <c r="C1155" s="70" t="s">
        <v>45</v>
      </c>
      <c r="D1155" s="70" t="s">
        <v>621</v>
      </c>
      <c r="E1155" s="70" t="s">
        <v>493</v>
      </c>
      <c r="F1155" s="70" t="s">
        <v>122</v>
      </c>
      <c r="G1155" s="70" t="s">
        <v>494</v>
      </c>
      <c r="H1155" s="70" t="s">
        <v>189</v>
      </c>
      <c r="I1155" s="70"/>
      <c r="J1155" s="71" t="s">
        <v>2929</v>
      </c>
      <c r="K1155" s="72" t="s">
        <v>2930</v>
      </c>
      <c r="L1155" s="73" t="s">
        <v>1849</v>
      </c>
      <c r="M1155" s="74">
        <v>0.10007999999999999</v>
      </c>
      <c r="N1155" s="75">
        <v>38576</v>
      </c>
      <c r="O1155" s="75">
        <v>42228</v>
      </c>
      <c r="P1155" s="75">
        <v>42196</v>
      </c>
      <c r="Q1155" s="71" t="s">
        <v>625</v>
      </c>
      <c r="R1155" s="76">
        <v>115000000</v>
      </c>
      <c r="S1155" s="76">
        <v>100000000</v>
      </c>
      <c r="T1155" s="76">
        <v>100000000</v>
      </c>
      <c r="U1155" s="71">
        <v>0</v>
      </c>
      <c r="V1155" s="71">
        <v>100000000</v>
      </c>
      <c r="W1155" s="71">
        <v>1580723</v>
      </c>
      <c r="X1155" s="77"/>
    </row>
    <row r="1156" spans="2:24" ht="12.9" customHeight="1">
      <c r="B1156" s="69">
        <v>1148</v>
      </c>
      <c r="C1156" s="70" t="s">
        <v>45</v>
      </c>
      <c r="D1156" s="70" t="s">
        <v>621</v>
      </c>
      <c r="E1156" s="70" t="s">
        <v>493</v>
      </c>
      <c r="F1156" s="70" t="s">
        <v>122</v>
      </c>
      <c r="G1156" s="70" t="s">
        <v>494</v>
      </c>
      <c r="H1156" s="70" t="s">
        <v>189</v>
      </c>
      <c r="I1156" s="70"/>
      <c r="J1156" s="71" t="s">
        <v>2931</v>
      </c>
      <c r="K1156" s="72" t="s">
        <v>2932</v>
      </c>
      <c r="L1156" s="73" t="s">
        <v>757</v>
      </c>
      <c r="M1156" s="78"/>
      <c r="N1156" s="75">
        <v>42256</v>
      </c>
      <c r="O1156" s="75"/>
      <c r="P1156" s="75"/>
      <c r="Q1156" s="71" t="s">
        <v>625</v>
      </c>
      <c r="R1156" s="76">
        <v>783740</v>
      </c>
      <c r="S1156" s="76">
        <v>0</v>
      </c>
      <c r="T1156" s="76">
        <v>0</v>
      </c>
      <c r="U1156" s="71">
        <v>783740</v>
      </c>
      <c r="V1156" s="71">
        <v>783740</v>
      </c>
      <c r="W1156" s="71">
        <v>0</v>
      </c>
      <c r="X1156" s="77" t="s">
        <v>892</v>
      </c>
    </row>
    <row r="1157" spans="2:24" ht="12.9" customHeight="1">
      <c r="B1157" s="69">
        <v>1149</v>
      </c>
      <c r="C1157" s="70" t="s">
        <v>45</v>
      </c>
      <c r="D1157" s="70" t="s">
        <v>621</v>
      </c>
      <c r="E1157" s="70" t="s">
        <v>495</v>
      </c>
      <c r="F1157" s="70" t="s">
        <v>496</v>
      </c>
      <c r="G1157" s="70" t="s">
        <v>497</v>
      </c>
      <c r="H1157" s="70" t="s">
        <v>52</v>
      </c>
      <c r="I1157" s="70"/>
      <c r="J1157" s="71" t="s">
        <v>2933</v>
      </c>
      <c r="K1157" s="72" t="s">
        <v>2934</v>
      </c>
      <c r="L1157" s="73" t="s">
        <v>624</v>
      </c>
      <c r="M1157" s="74">
        <v>0.11</v>
      </c>
      <c r="N1157" s="75">
        <v>39520</v>
      </c>
      <c r="O1157" s="75">
        <v>42075</v>
      </c>
      <c r="P1157" s="75">
        <v>42074</v>
      </c>
      <c r="Q1157" s="71" t="s">
        <v>625</v>
      </c>
      <c r="R1157" s="76">
        <v>400000000</v>
      </c>
      <c r="S1157" s="76">
        <v>90000000</v>
      </c>
      <c r="T1157" s="76">
        <v>90000000</v>
      </c>
      <c r="U1157" s="71">
        <v>0</v>
      </c>
      <c r="V1157" s="71">
        <v>90000000</v>
      </c>
      <c r="W1157" s="71">
        <v>5462155</v>
      </c>
      <c r="X1157" s="77"/>
    </row>
    <row r="1158" spans="2:24" ht="12.9" customHeight="1">
      <c r="B1158" s="69">
        <v>1150</v>
      </c>
      <c r="C1158" s="70" t="s">
        <v>45</v>
      </c>
      <c r="D1158" s="70" t="s">
        <v>621</v>
      </c>
      <c r="E1158" s="70" t="s">
        <v>495</v>
      </c>
      <c r="F1158" s="70" t="s">
        <v>496</v>
      </c>
      <c r="G1158" s="70" t="s">
        <v>497</v>
      </c>
      <c r="H1158" s="70" t="s">
        <v>52</v>
      </c>
      <c r="I1158" s="70"/>
      <c r="J1158" s="71" t="s">
        <v>2935</v>
      </c>
      <c r="K1158" s="72" t="s">
        <v>2936</v>
      </c>
      <c r="L1158" s="73" t="s">
        <v>757</v>
      </c>
      <c r="M1158" s="78"/>
      <c r="N1158" s="75">
        <v>42166</v>
      </c>
      <c r="O1158" s="75"/>
      <c r="P1158" s="75"/>
      <c r="Q1158" s="71" t="s">
        <v>625</v>
      </c>
      <c r="R1158" s="76">
        <v>3351630</v>
      </c>
      <c r="S1158" s="76">
        <v>0</v>
      </c>
      <c r="T1158" s="76">
        <v>0</v>
      </c>
      <c r="U1158" s="71">
        <v>3351630</v>
      </c>
      <c r="V1158" s="71">
        <v>3351630</v>
      </c>
      <c r="W1158" s="71">
        <v>0</v>
      </c>
      <c r="X1158" s="77" t="s">
        <v>892</v>
      </c>
    </row>
    <row r="1159" spans="2:24" ht="12.9" customHeight="1">
      <c r="B1159" s="69">
        <v>1151</v>
      </c>
      <c r="C1159" s="70" t="s">
        <v>45</v>
      </c>
      <c r="D1159" s="70" t="s">
        <v>621</v>
      </c>
      <c r="E1159" s="70" t="s">
        <v>495</v>
      </c>
      <c r="F1159" s="70" t="s">
        <v>496</v>
      </c>
      <c r="G1159" s="70" t="s">
        <v>497</v>
      </c>
      <c r="H1159" s="70" t="s">
        <v>52</v>
      </c>
      <c r="I1159" s="70"/>
      <c r="J1159" s="71" t="s">
        <v>2937</v>
      </c>
      <c r="K1159" s="72" t="s">
        <v>1462</v>
      </c>
      <c r="L1159" s="73" t="s">
        <v>757</v>
      </c>
      <c r="M1159" s="78"/>
      <c r="N1159" s="75">
        <v>42166</v>
      </c>
      <c r="O1159" s="75"/>
      <c r="P1159" s="75"/>
      <c r="Q1159" s="71" t="s">
        <v>625</v>
      </c>
      <c r="R1159" s="76">
        <v>3581130</v>
      </c>
      <c r="S1159" s="76">
        <v>0</v>
      </c>
      <c r="T1159" s="76">
        <v>0</v>
      </c>
      <c r="U1159" s="71">
        <v>3581130</v>
      </c>
      <c r="V1159" s="71">
        <v>3581130</v>
      </c>
      <c r="W1159" s="71">
        <v>0</v>
      </c>
      <c r="X1159" s="77" t="s">
        <v>892</v>
      </c>
    </row>
    <row r="1160" spans="2:24" ht="12.9" customHeight="1">
      <c r="B1160" s="69">
        <v>1152</v>
      </c>
      <c r="C1160" s="70" t="s">
        <v>45</v>
      </c>
      <c r="D1160" s="70" t="s">
        <v>621</v>
      </c>
      <c r="E1160" s="70" t="s">
        <v>495</v>
      </c>
      <c r="F1160" s="70" t="s">
        <v>496</v>
      </c>
      <c r="G1160" s="70" t="s">
        <v>497</v>
      </c>
      <c r="H1160" s="70" t="s">
        <v>52</v>
      </c>
      <c r="I1160" s="70"/>
      <c r="J1160" s="71" t="s">
        <v>2938</v>
      </c>
      <c r="K1160" s="72" t="s">
        <v>2939</v>
      </c>
      <c r="L1160" s="73" t="s">
        <v>757</v>
      </c>
      <c r="M1160" s="78"/>
      <c r="N1160" s="75">
        <v>42202</v>
      </c>
      <c r="O1160" s="75"/>
      <c r="P1160" s="75"/>
      <c r="Q1160" s="71" t="s">
        <v>625</v>
      </c>
      <c r="R1160" s="76">
        <v>12000</v>
      </c>
      <c r="S1160" s="76">
        <v>0</v>
      </c>
      <c r="T1160" s="76">
        <v>0</v>
      </c>
      <c r="U1160" s="71">
        <v>12000</v>
      </c>
      <c r="V1160" s="71">
        <v>12000</v>
      </c>
      <c r="W1160" s="71">
        <v>0</v>
      </c>
      <c r="X1160" s="77" t="s">
        <v>892</v>
      </c>
    </row>
    <row r="1161" spans="2:24" ht="12.9" customHeight="1">
      <c r="B1161" s="69">
        <v>1153</v>
      </c>
      <c r="C1161" s="70" t="s">
        <v>45</v>
      </c>
      <c r="D1161" s="70" t="s">
        <v>621</v>
      </c>
      <c r="E1161" s="70" t="s">
        <v>495</v>
      </c>
      <c r="F1161" s="70" t="s">
        <v>496</v>
      </c>
      <c r="G1161" s="70" t="s">
        <v>497</v>
      </c>
      <c r="H1161" s="70" t="s">
        <v>52</v>
      </c>
      <c r="I1161" s="70"/>
      <c r="J1161" s="71" t="s">
        <v>2940</v>
      </c>
      <c r="K1161" s="72" t="s">
        <v>2941</v>
      </c>
      <c r="L1161" s="73" t="s">
        <v>757</v>
      </c>
      <c r="M1161" s="78"/>
      <c r="N1161" s="75">
        <v>42215</v>
      </c>
      <c r="O1161" s="75"/>
      <c r="P1161" s="75"/>
      <c r="Q1161" s="71" t="s">
        <v>625</v>
      </c>
      <c r="R1161" s="76">
        <v>26900</v>
      </c>
      <c r="S1161" s="76">
        <v>0</v>
      </c>
      <c r="T1161" s="76">
        <v>0</v>
      </c>
      <c r="U1161" s="71">
        <v>26900</v>
      </c>
      <c r="V1161" s="71">
        <v>26900</v>
      </c>
      <c r="W1161" s="71">
        <v>0</v>
      </c>
      <c r="X1161" s="77" t="s">
        <v>892</v>
      </c>
    </row>
    <row r="1162" spans="2:24" ht="12.9" customHeight="1">
      <c r="B1162" s="69">
        <v>1154</v>
      </c>
      <c r="C1162" s="70" t="s">
        <v>45</v>
      </c>
      <c r="D1162" s="70" t="s">
        <v>621</v>
      </c>
      <c r="E1162" s="70" t="s">
        <v>499</v>
      </c>
      <c r="F1162" s="70" t="s">
        <v>500</v>
      </c>
      <c r="G1162" s="70" t="s">
        <v>501</v>
      </c>
      <c r="H1162" s="70" t="s">
        <v>189</v>
      </c>
      <c r="I1162" s="70" t="s">
        <v>502</v>
      </c>
      <c r="J1162" s="71" t="s">
        <v>2942</v>
      </c>
      <c r="K1162" s="72" t="s">
        <v>2943</v>
      </c>
      <c r="L1162" s="73" t="s">
        <v>1849</v>
      </c>
      <c r="M1162" s="74">
        <v>0.11</v>
      </c>
      <c r="N1162" s="75">
        <v>40281</v>
      </c>
      <c r="O1162" s="75">
        <v>44056</v>
      </c>
      <c r="P1162" s="75">
        <v>42047</v>
      </c>
      <c r="Q1162" s="71" t="s">
        <v>625</v>
      </c>
      <c r="R1162" s="76">
        <v>118000000</v>
      </c>
      <c r="S1162" s="76">
        <v>88440000</v>
      </c>
      <c r="T1162" s="76">
        <v>88440000</v>
      </c>
      <c r="U1162" s="71">
        <v>0</v>
      </c>
      <c r="V1162" s="71">
        <v>88440000</v>
      </c>
      <c r="W1162" s="71">
        <v>4452000</v>
      </c>
      <c r="X1162" s="77"/>
    </row>
    <row r="1163" spans="2:24" ht="12.9" customHeight="1">
      <c r="B1163" s="69">
        <v>1155</v>
      </c>
      <c r="C1163" s="70" t="s">
        <v>45</v>
      </c>
      <c r="D1163" s="70" t="s">
        <v>621</v>
      </c>
      <c r="E1163" s="70" t="s">
        <v>499</v>
      </c>
      <c r="F1163" s="70" t="s">
        <v>500</v>
      </c>
      <c r="G1163" s="70" t="s">
        <v>501</v>
      </c>
      <c r="H1163" s="70" t="s">
        <v>189</v>
      </c>
      <c r="I1163" s="70" t="s">
        <v>502</v>
      </c>
      <c r="J1163" s="71" t="s">
        <v>2944</v>
      </c>
      <c r="K1163" s="72" t="s">
        <v>2945</v>
      </c>
      <c r="L1163" s="73" t="s">
        <v>1849</v>
      </c>
      <c r="M1163" s="74">
        <v>0.11</v>
      </c>
      <c r="N1163" s="75">
        <v>40905</v>
      </c>
      <c r="O1163" s="75">
        <v>42171</v>
      </c>
      <c r="P1163" s="75">
        <v>42050</v>
      </c>
      <c r="Q1163" s="71" t="s">
        <v>625</v>
      </c>
      <c r="R1163" s="76">
        <v>10000000</v>
      </c>
      <c r="S1163" s="76">
        <v>7500000</v>
      </c>
      <c r="T1163" s="76">
        <v>7500000</v>
      </c>
      <c r="U1163" s="71">
        <v>0</v>
      </c>
      <c r="V1163" s="71">
        <v>7500000</v>
      </c>
      <c r="W1163" s="71">
        <v>515146</v>
      </c>
      <c r="X1163" s="77"/>
    </row>
    <row r="1164" spans="2:24" ht="12.9" customHeight="1">
      <c r="B1164" s="69">
        <v>1156</v>
      </c>
      <c r="C1164" s="70" t="s">
        <v>45</v>
      </c>
      <c r="D1164" s="70" t="s">
        <v>621</v>
      </c>
      <c r="E1164" s="70" t="s">
        <v>503</v>
      </c>
      <c r="F1164" s="70" t="s">
        <v>96</v>
      </c>
      <c r="G1164" s="70" t="s">
        <v>504</v>
      </c>
      <c r="H1164" s="70" t="s">
        <v>189</v>
      </c>
      <c r="I1164" s="70"/>
      <c r="J1164" s="71" t="s">
        <v>2946</v>
      </c>
      <c r="K1164" s="72" t="s">
        <v>2947</v>
      </c>
      <c r="L1164" s="73" t="s">
        <v>1846</v>
      </c>
      <c r="M1164" s="74">
        <v>0.11</v>
      </c>
      <c r="N1164" s="75">
        <v>41212</v>
      </c>
      <c r="O1164" s="75">
        <v>52169</v>
      </c>
      <c r="P1164" s="75">
        <v>42154</v>
      </c>
      <c r="Q1164" s="71" t="s">
        <v>625</v>
      </c>
      <c r="R1164" s="76">
        <v>90000000</v>
      </c>
      <c r="S1164" s="76">
        <v>89894255</v>
      </c>
      <c r="T1164" s="76">
        <v>89894255</v>
      </c>
      <c r="U1164" s="71">
        <v>0</v>
      </c>
      <c r="V1164" s="71">
        <v>89894255</v>
      </c>
      <c r="W1164" s="71">
        <v>1835582</v>
      </c>
      <c r="X1164" s="77"/>
    </row>
    <row r="1165" spans="2:24" ht="12.9" customHeight="1">
      <c r="B1165" s="69">
        <v>1157</v>
      </c>
      <c r="C1165" s="70" t="s">
        <v>45</v>
      </c>
      <c r="D1165" s="70" t="s">
        <v>621</v>
      </c>
      <c r="E1165" s="70" t="s">
        <v>505</v>
      </c>
      <c r="F1165" s="70" t="s">
        <v>50</v>
      </c>
      <c r="G1165" s="70" t="s">
        <v>506</v>
      </c>
      <c r="H1165" s="70" t="s">
        <v>189</v>
      </c>
      <c r="I1165" s="70"/>
      <c r="J1165" s="71" t="s">
        <v>2948</v>
      </c>
      <c r="K1165" s="72" t="s">
        <v>2949</v>
      </c>
      <c r="L1165" s="73" t="s">
        <v>1846</v>
      </c>
      <c r="M1165" s="74">
        <v>0.10595</v>
      </c>
      <c r="N1165" s="75">
        <v>41656</v>
      </c>
      <c r="O1165" s="75">
        <v>54440</v>
      </c>
      <c r="P1165" s="75">
        <v>42202</v>
      </c>
      <c r="Q1165" s="71" t="s">
        <v>625</v>
      </c>
      <c r="R1165" s="76">
        <v>81000000</v>
      </c>
      <c r="S1165" s="76">
        <v>81000000</v>
      </c>
      <c r="T1165" s="76">
        <v>81000000</v>
      </c>
      <c r="U1165" s="71">
        <v>0</v>
      </c>
      <c r="V1165" s="71">
        <v>81000000</v>
      </c>
      <c r="W1165" s="71">
        <v>635800</v>
      </c>
      <c r="X1165" s="77"/>
    </row>
    <row r="1166" spans="2:24" ht="12.9" customHeight="1">
      <c r="B1166" s="69">
        <v>1158</v>
      </c>
      <c r="C1166" s="70" t="s">
        <v>45</v>
      </c>
      <c r="D1166" s="70" t="s">
        <v>621</v>
      </c>
      <c r="E1166" s="70" t="s">
        <v>507</v>
      </c>
      <c r="F1166" s="70" t="s">
        <v>50</v>
      </c>
      <c r="G1166" s="70" t="s">
        <v>508</v>
      </c>
      <c r="H1166" s="70" t="s">
        <v>189</v>
      </c>
      <c r="I1166" s="70"/>
      <c r="J1166" s="71" t="s">
        <v>2950</v>
      </c>
      <c r="K1166" s="72" t="s">
        <v>2095</v>
      </c>
      <c r="L1166" s="73" t="s">
        <v>1846</v>
      </c>
      <c r="M1166" s="74">
        <v>0.11</v>
      </c>
      <c r="N1166" s="75">
        <v>41085</v>
      </c>
      <c r="O1166" s="75">
        <v>52042</v>
      </c>
      <c r="P1166" s="75">
        <v>42149</v>
      </c>
      <c r="Q1166" s="71" t="s">
        <v>625</v>
      </c>
      <c r="R1166" s="76">
        <v>78000000</v>
      </c>
      <c r="S1166" s="76">
        <v>78000000</v>
      </c>
      <c r="T1166" s="76">
        <v>78000000</v>
      </c>
      <c r="U1166" s="71">
        <v>0</v>
      </c>
      <c r="V1166" s="71">
        <v>78000000</v>
      </c>
      <c r="W1166" s="71">
        <v>1630930</v>
      </c>
      <c r="X1166" s="77"/>
    </row>
    <row r="1167" spans="2:24" ht="12.9" customHeight="1">
      <c r="B1167" s="69">
        <v>1159</v>
      </c>
      <c r="C1167" s="70" t="s">
        <v>45</v>
      </c>
      <c r="D1167" s="70" t="s">
        <v>621</v>
      </c>
      <c r="E1167" s="70" t="s">
        <v>509</v>
      </c>
      <c r="F1167" s="70" t="s">
        <v>50</v>
      </c>
      <c r="G1167" s="70" t="s">
        <v>510</v>
      </c>
      <c r="H1167" s="70" t="s">
        <v>189</v>
      </c>
      <c r="I1167" s="70"/>
      <c r="J1167" s="71" t="s">
        <v>2951</v>
      </c>
      <c r="K1167" s="72" t="s">
        <v>2952</v>
      </c>
      <c r="L1167" s="73" t="s">
        <v>1849</v>
      </c>
      <c r="M1167" s="74">
        <v>0.1041</v>
      </c>
      <c r="N1167" s="75">
        <v>40249</v>
      </c>
      <c r="O1167" s="75">
        <v>47554</v>
      </c>
      <c r="P1167" s="75">
        <v>42208</v>
      </c>
      <c r="Q1167" s="71" t="s">
        <v>625</v>
      </c>
      <c r="R1167" s="76">
        <v>89000000</v>
      </c>
      <c r="S1167" s="76">
        <v>72598328</v>
      </c>
      <c r="T1167" s="76">
        <v>72598328</v>
      </c>
      <c r="U1167" s="71">
        <v>0</v>
      </c>
      <c r="V1167" s="71">
        <v>72598328</v>
      </c>
      <c r="W1167" s="71">
        <v>470515</v>
      </c>
      <c r="X1167" s="77"/>
    </row>
    <row r="1168" spans="2:24" ht="12.9" customHeight="1">
      <c r="B1168" s="69">
        <v>1160</v>
      </c>
      <c r="C1168" s="70" t="s">
        <v>45</v>
      </c>
      <c r="D1168" s="70" t="s">
        <v>621</v>
      </c>
      <c r="E1168" s="70" t="s">
        <v>511</v>
      </c>
      <c r="F1168" s="70" t="s">
        <v>512</v>
      </c>
      <c r="G1168" s="70" t="s">
        <v>401</v>
      </c>
      <c r="H1168" s="70" t="s">
        <v>52</v>
      </c>
      <c r="I1168" s="70"/>
      <c r="J1168" s="71" t="s">
        <v>2953</v>
      </c>
      <c r="K1168" s="72" t="s">
        <v>2954</v>
      </c>
      <c r="L1168" s="73" t="s">
        <v>624</v>
      </c>
      <c r="M1168" s="74">
        <v>0.11</v>
      </c>
      <c r="N1168" s="75">
        <v>41369</v>
      </c>
      <c r="O1168" s="75">
        <v>42255</v>
      </c>
      <c r="P1168" s="75">
        <v>42199</v>
      </c>
      <c r="Q1168" s="71" t="s">
        <v>625</v>
      </c>
      <c r="R1168" s="76">
        <v>30000000</v>
      </c>
      <c r="S1168" s="76">
        <v>29000000</v>
      </c>
      <c r="T1168" s="76">
        <v>29000000</v>
      </c>
      <c r="U1168" s="71">
        <v>0</v>
      </c>
      <c r="V1168" s="71">
        <v>29000000</v>
      </c>
      <c r="W1168" s="71">
        <v>616740</v>
      </c>
      <c r="X1168" s="77"/>
    </row>
    <row r="1169" spans="2:24" ht="12.9" customHeight="1">
      <c r="B1169" s="69">
        <v>1161</v>
      </c>
      <c r="C1169" s="70" t="s">
        <v>45</v>
      </c>
      <c r="D1169" s="70" t="s">
        <v>621</v>
      </c>
      <c r="E1169" s="70" t="s">
        <v>511</v>
      </c>
      <c r="F1169" s="70" t="s">
        <v>512</v>
      </c>
      <c r="G1169" s="70" t="s">
        <v>401</v>
      </c>
      <c r="H1169" s="70" t="s">
        <v>52</v>
      </c>
      <c r="I1169" s="70"/>
      <c r="J1169" s="71" t="s">
        <v>2955</v>
      </c>
      <c r="K1169" s="72" t="s">
        <v>2956</v>
      </c>
      <c r="L1169" s="73" t="s">
        <v>624</v>
      </c>
      <c r="M1169" s="74">
        <v>0.11</v>
      </c>
      <c r="N1169" s="75">
        <v>41438</v>
      </c>
      <c r="O1169" s="75">
        <v>42254</v>
      </c>
      <c r="P1169" s="75">
        <v>42191</v>
      </c>
      <c r="Q1169" s="71" t="s">
        <v>625</v>
      </c>
      <c r="R1169" s="76">
        <v>10000000</v>
      </c>
      <c r="S1169" s="76">
        <v>4640000</v>
      </c>
      <c r="T1169" s="76">
        <v>4640000</v>
      </c>
      <c r="U1169" s="71">
        <v>0</v>
      </c>
      <c r="V1169" s="71">
        <v>4640000</v>
      </c>
      <c r="W1169" s="71">
        <v>92147</v>
      </c>
      <c r="X1169" s="77"/>
    </row>
    <row r="1170" spans="2:24" ht="12.9" customHeight="1">
      <c r="B1170" s="69">
        <v>1162</v>
      </c>
      <c r="C1170" s="70" t="s">
        <v>45</v>
      </c>
      <c r="D1170" s="70" t="s">
        <v>621</v>
      </c>
      <c r="E1170" s="70" t="s">
        <v>511</v>
      </c>
      <c r="F1170" s="70" t="s">
        <v>512</v>
      </c>
      <c r="G1170" s="70" t="s">
        <v>401</v>
      </c>
      <c r="H1170" s="70" t="s">
        <v>52</v>
      </c>
      <c r="I1170" s="70"/>
      <c r="J1170" s="71" t="s">
        <v>2957</v>
      </c>
      <c r="K1170" s="72" t="s">
        <v>2958</v>
      </c>
      <c r="L1170" s="73" t="s">
        <v>763</v>
      </c>
      <c r="M1170" s="74">
        <v>0.11</v>
      </c>
      <c r="N1170" s="75">
        <v>41379</v>
      </c>
      <c r="O1170" s="75">
        <v>43205</v>
      </c>
      <c r="P1170" s="75">
        <v>42113</v>
      </c>
      <c r="Q1170" s="71" t="s">
        <v>625</v>
      </c>
      <c r="R1170" s="76">
        <v>31000000</v>
      </c>
      <c r="S1170" s="76">
        <v>30629080</v>
      </c>
      <c r="T1170" s="76">
        <v>30629080</v>
      </c>
      <c r="U1170" s="71">
        <v>0</v>
      </c>
      <c r="V1170" s="71">
        <v>30629080</v>
      </c>
      <c r="W1170" s="71">
        <v>1058577</v>
      </c>
      <c r="X1170" s="77"/>
    </row>
    <row r="1171" spans="2:24" ht="12.9" customHeight="1">
      <c r="B1171" s="69">
        <v>1163</v>
      </c>
      <c r="C1171" s="70" t="s">
        <v>45</v>
      </c>
      <c r="D1171" s="70" t="s">
        <v>621</v>
      </c>
      <c r="E1171" s="70" t="s">
        <v>511</v>
      </c>
      <c r="F1171" s="70" t="s">
        <v>512</v>
      </c>
      <c r="G1171" s="70" t="s">
        <v>401</v>
      </c>
      <c r="H1171" s="70" t="s">
        <v>52</v>
      </c>
      <c r="I1171" s="70"/>
      <c r="J1171" s="71" t="s">
        <v>2959</v>
      </c>
      <c r="K1171" s="72" t="s">
        <v>2960</v>
      </c>
      <c r="L1171" s="73" t="s">
        <v>763</v>
      </c>
      <c r="M1171" s="74">
        <v>0.11</v>
      </c>
      <c r="N1171" s="75">
        <v>41438</v>
      </c>
      <c r="O1171" s="75">
        <v>43264</v>
      </c>
      <c r="P1171" s="75">
        <v>42167</v>
      </c>
      <c r="Q1171" s="71" t="s">
        <v>625</v>
      </c>
      <c r="R1171" s="76">
        <v>25000000</v>
      </c>
      <c r="S1171" s="76">
        <v>6210000</v>
      </c>
      <c r="T1171" s="76">
        <v>6210000</v>
      </c>
      <c r="U1171" s="71">
        <v>0</v>
      </c>
      <c r="V1171" s="71">
        <v>6210000</v>
      </c>
      <c r="W1171" s="71">
        <v>135707</v>
      </c>
      <c r="X1171" s="77"/>
    </row>
    <row r="1172" spans="2:24" ht="12.9" customHeight="1">
      <c r="B1172" s="69">
        <v>1164</v>
      </c>
      <c r="C1172" s="70" t="s">
        <v>45</v>
      </c>
      <c r="D1172" s="70" t="s">
        <v>621</v>
      </c>
      <c r="E1172" s="70" t="s">
        <v>514</v>
      </c>
      <c r="F1172" s="70" t="s">
        <v>50</v>
      </c>
      <c r="G1172" s="70" t="s">
        <v>515</v>
      </c>
      <c r="H1172" s="70" t="s">
        <v>189</v>
      </c>
      <c r="I1172" s="70"/>
      <c r="J1172" s="71" t="s">
        <v>2961</v>
      </c>
      <c r="K1172" s="72" t="s">
        <v>2962</v>
      </c>
      <c r="L1172" s="73" t="s">
        <v>1846</v>
      </c>
      <c r="M1172" s="74">
        <v>1.0200000000000001E-2</v>
      </c>
      <c r="N1172" s="75">
        <v>40616</v>
      </c>
      <c r="O1172" s="75">
        <v>44269</v>
      </c>
      <c r="P1172" s="75">
        <v>42261</v>
      </c>
      <c r="Q1172" s="71" t="s">
        <v>625</v>
      </c>
      <c r="R1172" s="76">
        <v>30000000</v>
      </c>
      <c r="S1172" s="76">
        <v>24305937</v>
      </c>
      <c r="T1172" s="76">
        <v>24305937</v>
      </c>
      <c r="U1172" s="71">
        <v>0</v>
      </c>
      <c r="V1172" s="71">
        <v>24305937</v>
      </c>
      <c r="W1172" s="71">
        <v>40391</v>
      </c>
      <c r="X1172" s="77"/>
    </row>
    <row r="1173" spans="2:24" ht="12.9" customHeight="1">
      <c r="B1173" s="69">
        <v>1165</v>
      </c>
      <c r="C1173" s="70" t="s">
        <v>45</v>
      </c>
      <c r="D1173" s="70" t="s">
        <v>621</v>
      </c>
      <c r="E1173" s="70" t="s">
        <v>514</v>
      </c>
      <c r="F1173" s="70" t="s">
        <v>50</v>
      </c>
      <c r="G1173" s="70" t="s">
        <v>515</v>
      </c>
      <c r="H1173" s="70" t="s">
        <v>189</v>
      </c>
      <c r="I1173" s="70"/>
      <c r="J1173" s="71" t="s">
        <v>2963</v>
      </c>
      <c r="K1173" s="72" t="s">
        <v>2964</v>
      </c>
      <c r="L1173" s="73" t="s">
        <v>1846</v>
      </c>
      <c r="M1173" s="74">
        <v>1.0200000000000001E-2</v>
      </c>
      <c r="N1173" s="75">
        <v>40660</v>
      </c>
      <c r="O1173" s="75">
        <v>44313</v>
      </c>
      <c r="P1173" s="75">
        <v>42243</v>
      </c>
      <c r="Q1173" s="71" t="s">
        <v>625</v>
      </c>
      <c r="R1173" s="76">
        <v>50000000</v>
      </c>
      <c r="S1173" s="76">
        <v>41582638</v>
      </c>
      <c r="T1173" s="76">
        <v>41582638</v>
      </c>
      <c r="U1173" s="71">
        <v>0</v>
      </c>
      <c r="V1173" s="71">
        <v>41582638</v>
      </c>
      <c r="W1173" s="71">
        <v>135329</v>
      </c>
      <c r="X1173" s="77"/>
    </row>
    <row r="1174" spans="2:24" ht="12.9" customHeight="1">
      <c r="B1174" s="69">
        <v>1166</v>
      </c>
      <c r="C1174" s="70" t="s">
        <v>45</v>
      </c>
      <c r="D1174" s="70" t="s">
        <v>621</v>
      </c>
      <c r="E1174" s="70" t="s">
        <v>516</v>
      </c>
      <c r="F1174" s="70" t="s">
        <v>517</v>
      </c>
      <c r="G1174" s="70" t="s">
        <v>501</v>
      </c>
      <c r="H1174" s="70" t="s">
        <v>155</v>
      </c>
      <c r="I1174" s="70" t="s">
        <v>502</v>
      </c>
      <c r="J1174" s="71" t="s">
        <v>2965</v>
      </c>
      <c r="K1174" s="72" t="s">
        <v>2966</v>
      </c>
      <c r="L1174" s="73" t="s">
        <v>624</v>
      </c>
      <c r="M1174" s="74">
        <v>0.11</v>
      </c>
      <c r="N1174" s="75">
        <v>41808</v>
      </c>
      <c r="O1174" s="75">
        <v>42172</v>
      </c>
      <c r="P1174" s="75">
        <v>42277</v>
      </c>
      <c r="Q1174" s="71" t="s">
        <v>625</v>
      </c>
      <c r="R1174" s="76">
        <v>44610000</v>
      </c>
      <c r="S1174" s="76">
        <v>8922000</v>
      </c>
      <c r="T1174" s="76">
        <v>8922000</v>
      </c>
      <c r="U1174" s="71">
        <v>0</v>
      </c>
      <c r="V1174" s="71">
        <v>8922000</v>
      </c>
      <c r="W1174" s="71">
        <v>970844</v>
      </c>
      <c r="X1174" s="77"/>
    </row>
    <row r="1175" spans="2:24" ht="12.9" customHeight="1">
      <c r="B1175" s="69">
        <v>1167</v>
      </c>
      <c r="C1175" s="70" t="s">
        <v>45</v>
      </c>
      <c r="D1175" s="70" t="s">
        <v>621</v>
      </c>
      <c r="E1175" s="70" t="s">
        <v>516</v>
      </c>
      <c r="F1175" s="70" t="s">
        <v>517</v>
      </c>
      <c r="G1175" s="70" t="s">
        <v>501</v>
      </c>
      <c r="H1175" s="70" t="s">
        <v>155</v>
      </c>
      <c r="I1175" s="70" t="s">
        <v>502</v>
      </c>
      <c r="J1175" s="71" t="s">
        <v>2967</v>
      </c>
      <c r="K1175" s="72" t="s">
        <v>2968</v>
      </c>
      <c r="L1175" s="73" t="s">
        <v>624</v>
      </c>
      <c r="M1175" s="74">
        <v>0.11</v>
      </c>
      <c r="N1175" s="75">
        <v>40597</v>
      </c>
      <c r="O1175" s="75">
        <v>42074</v>
      </c>
      <c r="P1175" s="75">
        <v>42277</v>
      </c>
      <c r="Q1175" s="71" t="s">
        <v>625</v>
      </c>
      <c r="R1175" s="76">
        <v>15000000</v>
      </c>
      <c r="S1175" s="76">
        <v>9382649</v>
      </c>
      <c r="T1175" s="76">
        <v>9382649</v>
      </c>
      <c r="U1175" s="71">
        <v>0</v>
      </c>
      <c r="V1175" s="71">
        <v>9382649</v>
      </c>
      <c r="W1175" s="71">
        <v>760032</v>
      </c>
      <c r="X1175" s="77"/>
    </row>
    <row r="1176" spans="2:24" ht="12.9" customHeight="1">
      <c r="B1176" s="69">
        <v>1168</v>
      </c>
      <c r="C1176" s="70" t="s">
        <v>45</v>
      </c>
      <c r="D1176" s="70" t="s">
        <v>621</v>
      </c>
      <c r="E1176" s="70" t="s">
        <v>516</v>
      </c>
      <c r="F1176" s="70" t="s">
        <v>517</v>
      </c>
      <c r="G1176" s="70" t="s">
        <v>501</v>
      </c>
      <c r="H1176" s="70" t="s">
        <v>155</v>
      </c>
      <c r="I1176" s="70" t="s">
        <v>502</v>
      </c>
      <c r="J1176" s="71" t="s">
        <v>2969</v>
      </c>
      <c r="K1176" s="72" t="s">
        <v>2970</v>
      </c>
      <c r="L1176" s="73" t="s">
        <v>624</v>
      </c>
      <c r="M1176" s="74">
        <v>0.11</v>
      </c>
      <c r="N1176" s="75">
        <v>41911</v>
      </c>
      <c r="O1176" s="75">
        <v>42034</v>
      </c>
      <c r="P1176" s="75">
        <v>42277</v>
      </c>
      <c r="Q1176" s="71" t="s">
        <v>625</v>
      </c>
      <c r="R1176" s="76">
        <v>18000000</v>
      </c>
      <c r="S1176" s="76">
        <v>18000000</v>
      </c>
      <c r="T1176" s="76">
        <v>18000000</v>
      </c>
      <c r="U1176" s="71">
        <v>0</v>
      </c>
      <c r="V1176" s="71">
        <v>18000000</v>
      </c>
      <c r="W1176" s="71">
        <v>1247669</v>
      </c>
      <c r="X1176" s="77"/>
    </row>
    <row r="1177" spans="2:24" ht="12.9" customHeight="1">
      <c r="B1177" s="69">
        <v>1169</v>
      </c>
      <c r="C1177" s="70" t="s">
        <v>45</v>
      </c>
      <c r="D1177" s="70" t="s">
        <v>621</v>
      </c>
      <c r="E1177" s="70" t="s">
        <v>516</v>
      </c>
      <c r="F1177" s="70" t="s">
        <v>517</v>
      </c>
      <c r="G1177" s="70" t="s">
        <v>501</v>
      </c>
      <c r="H1177" s="70" t="s">
        <v>155</v>
      </c>
      <c r="I1177" s="70" t="s">
        <v>502</v>
      </c>
      <c r="J1177" s="71" t="s">
        <v>2971</v>
      </c>
      <c r="K1177" s="72" t="s">
        <v>2972</v>
      </c>
      <c r="L1177" s="73" t="s">
        <v>624</v>
      </c>
      <c r="M1177" s="74">
        <v>0.11</v>
      </c>
      <c r="N1177" s="75">
        <v>41929</v>
      </c>
      <c r="O1177" s="75">
        <v>42044</v>
      </c>
      <c r="P1177" s="75">
        <v>42277</v>
      </c>
      <c r="Q1177" s="71" t="s">
        <v>625</v>
      </c>
      <c r="R1177" s="76">
        <v>10000000</v>
      </c>
      <c r="S1177" s="76">
        <v>1844680</v>
      </c>
      <c r="T1177" s="76">
        <v>1844680</v>
      </c>
      <c r="U1177" s="71">
        <v>0</v>
      </c>
      <c r="V1177" s="71">
        <v>1844680</v>
      </c>
      <c r="W1177" s="71">
        <v>610743</v>
      </c>
      <c r="X1177" s="77"/>
    </row>
    <row r="1178" spans="2:24" ht="12.9" customHeight="1">
      <c r="B1178" s="69">
        <v>1170</v>
      </c>
      <c r="C1178" s="70" t="s">
        <v>45</v>
      </c>
      <c r="D1178" s="70" t="s">
        <v>621</v>
      </c>
      <c r="E1178" s="70" t="s">
        <v>516</v>
      </c>
      <c r="F1178" s="70" t="s">
        <v>517</v>
      </c>
      <c r="G1178" s="70" t="s">
        <v>501</v>
      </c>
      <c r="H1178" s="70" t="s">
        <v>155</v>
      </c>
      <c r="I1178" s="70" t="s">
        <v>502</v>
      </c>
      <c r="J1178" s="71" t="s">
        <v>2973</v>
      </c>
      <c r="K1178" s="72" t="s">
        <v>2974</v>
      </c>
      <c r="L1178" s="73" t="s">
        <v>624</v>
      </c>
      <c r="M1178" s="74">
        <v>0.11</v>
      </c>
      <c r="N1178" s="75">
        <v>41964</v>
      </c>
      <c r="O1178" s="75">
        <v>42065</v>
      </c>
      <c r="P1178" s="75">
        <v>42277</v>
      </c>
      <c r="Q1178" s="71" t="s">
        <v>625</v>
      </c>
      <c r="R1178" s="76">
        <v>22000000</v>
      </c>
      <c r="S1178" s="76">
        <v>22000000</v>
      </c>
      <c r="T1178" s="76">
        <v>22000000</v>
      </c>
      <c r="U1178" s="71">
        <v>0</v>
      </c>
      <c r="V1178" s="71">
        <v>22000000</v>
      </c>
      <c r="W1178" s="71">
        <v>1634097</v>
      </c>
      <c r="X1178" s="77"/>
    </row>
    <row r="1179" spans="2:24" ht="12.9" customHeight="1">
      <c r="B1179" s="69">
        <v>1171</v>
      </c>
      <c r="C1179" s="70" t="s">
        <v>45</v>
      </c>
      <c r="D1179" s="70" t="s">
        <v>621</v>
      </c>
      <c r="E1179" s="70" t="s">
        <v>516</v>
      </c>
      <c r="F1179" s="70" t="s">
        <v>517</v>
      </c>
      <c r="G1179" s="70" t="s">
        <v>501</v>
      </c>
      <c r="H1179" s="70" t="s">
        <v>155</v>
      </c>
      <c r="I1179" s="70" t="s">
        <v>502</v>
      </c>
      <c r="J1179" s="71" t="s">
        <v>2975</v>
      </c>
      <c r="K1179" s="72" t="s">
        <v>2976</v>
      </c>
      <c r="L1179" s="73" t="s">
        <v>757</v>
      </c>
      <c r="M1179" s="78"/>
      <c r="N1179" s="75">
        <v>42095</v>
      </c>
      <c r="O1179" s="75"/>
      <c r="P1179" s="75"/>
      <c r="Q1179" s="71" t="s">
        <v>625</v>
      </c>
      <c r="R1179" s="76">
        <v>459230</v>
      </c>
      <c r="S1179" s="76">
        <v>0</v>
      </c>
      <c r="T1179" s="76">
        <v>0</v>
      </c>
      <c r="U1179" s="71">
        <v>441771</v>
      </c>
      <c r="V1179" s="71">
        <v>441771</v>
      </c>
      <c r="W1179" s="71">
        <v>0</v>
      </c>
      <c r="X1179" s="77" t="s">
        <v>1018</v>
      </c>
    </row>
    <row r="1180" spans="2:24" ht="12.9" customHeight="1">
      <c r="B1180" s="69">
        <v>1172</v>
      </c>
      <c r="C1180" s="70" t="s">
        <v>45</v>
      </c>
      <c r="D1180" s="70" t="s">
        <v>621</v>
      </c>
      <c r="E1180" s="70" t="s">
        <v>516</v>
      </c>
      <c r="F1180" s="70" t="s">
        <v>517</v>
      </c>
      <c r="G1180" s="70" t="s">
        <v>501</v>
      </c>
      <c r="H1180" s="70" t="s">
        <v>155</v>
      </c>
      <c r="I1180" s="70" t="s">
        <v>502</v>
      </c>
      <c r="J1180" s="71" t="s">
        <v>2977</v>
      </c>
      <c r="K1180" s="72" t="s">
        <v>2978</v>
      </c>
      <c r="L1180" s="73" t="s">
        <v>757</v>
      </c>
      <c r="M1180" s="78"/>
      <c r="N1180" s="75">
        <v>42095</v>
      </c>
      <c r="O1180" s="71"/>
      <c r="P1180" s="71"/>
      <c r="Q1180" s="71" t="s">
        <v>625</v>
      </c>
      <c r="R1180" s="76">
        <v>233550</v>
      </c>
      <c r="S1180" s="76">
        <v>0</v>
      </c>
      <c r="T1180" s="76">
        <v>0</v>
      </c>
      <c r="U1180" s="71">
        <v>233550</v>
      </c>
      <c r="V1180" s="71">
        <v>233550</v>
      </c>
      <c r="W1180" s="71">
        <v>0</v>
      </c>
      <c r="X1180" s="77" t="s">
        <v>1018</v>
      </c>
    </row>
    <row r="1181" spans="2:24" ht="12.9" customHeight="1">
      <c r="B1181" s="69">
        <v>1173</v>
      </c>
      <c r="C1181" s="70" t="s">
        <v>45</v>
      </c>
      <c r="D1181" s="70" t="s">
        <v>621</v>
      </c>
      <c r="E1181" s="70" t="s">
        <v>516</v>
      </c>
      <c r="F1181" s="70" t="s">
        <v>517</v>
      </c>
      <c r="G1181" s="70" t="s">
        <v>501</v>
      </c>
      <c r="H1181" s="70" t="s">
        <v>155</v>
      </c>
      <c r="I1181" s="70" t="s">
        <v>502</v>
      </c>
      <c r="J1181" s="71" t="s">
        <v>2979</v>
      </c>
      <c r="K1181" s="72" t="s">
        <v>2980</v>
      </c>
      <c r="L1181" s="73" t="s">
        <v>757</v>
      </c>
      <c r="M1181" s="78"/>
      <c r="N1181" s="75">
        <v>42166</v>
      </c>
      <c r="O1181" s="71"/>
      <c r="P1181" s="71"/>
      <c r="Q1181" s="71" t="s">
        <v>625</v>
      </c>
      <c r="R1181" s="76">
        <v>290310</v>
      </c>
      <c r="S1181" s="76">
        <v>0</v>
      </c>
      <c r="T1181" s="76">
        <v>0</v>
      </c>
      <c r="U1181" s="71">
        <v>265977</v>
      </c>
      <c r="V1181" s="71">
        <v>265977</v>
      </c>
      <c r="W1181" s="71">
        <v>0</v>
      </c>
      <c r="X1181" s="77" t="s">
        <v>1018</v>
      </c>
    </row>
    <row r="1182" spans="2:24" ht="12.9" customHeight="1">
      <c r="B1182" s="69">
        <v>1174</v>
      </c>
      <c r="C1182" s="70" t="s">
        <v>45</v>
      </c>
      <c r="D1182" s="70" t="s">
        <v>621</v>
      </c>
      <c r="E1182" s="70" t="s">
        <v>518</v>
      </c>
      <c r="F1182" s="70" t="s">
        <v>163</v>
      </c>
      <c r="G1182" s="70" t="s">
        <v>519</v>
      </c>
      <c r="H1182" s="70" t="s">
        <v>189</v>
      </c>
      <c r="I1182" s="70"/>
      <c r="J1182" s="71" t="s">
        <v>2981</v>
      </c>
      <c r="K1182" s="72" t="s">
        <v>2982</v>
      </c>
      <c r="L1182" s="73" t="s">
        <v>1849</v>
      </c>
      <c r="M1182" s="74">
        <v>0.11</v>
      </c>
      <c r="N1182" s="75">
        <v>42032</v>
      </c>
      <c r="O1182" s="75">
        <v>42122</v>
      </c>
      <c r="P1182" s="75">
        <v>42093</v>
      </c>
      <c r="Q1182" s="71" t="s">
        <v>625</v>
      </c>
      <c r="R1182" s="76">
        <v>58000000</v>
      </c>
      <c r="S1182" s="76">
        <v>58000000</v>
      </c>
      <c r="T1182" s="76">
        <v>58000000</v>
      </c>
      <c r="U1182" s="71">
        <v>0</v>
      </c>
      <c r="V1182" s="71">
        <v>58000000</v>
      </c>
      <c r="W1182" s="71">
        <v>2786503</v>
      </c>
      <c r="X1182" s="77"/>
    </row>
    <row r="1183" spans="2:24" ht="12.9" customHeight="1">
      <c r="B1183" s="69">
        <v>1175</v>
      </c>
      <c r="C1183" s="70" t="s">
        <v>45</v>
      </c>
      <c r="D1183" s="70" t="s">
        <v>621</v>
      </c>
      <c r="E1183" s="70" t="s">
        <v>518</v>
      </c>
      <c r="F1183" s="70" t="s">
        <v>163</v>
      </c>
      <c r="G1183" s="70" t="s">
        <v>519</v>
      </c>
      <c r="H1183" s="70" t="s">
        <v>189</v>
      </c>
      <c r="I1183" s="70"/>
      <c r="J1183" s="71" t="s">
        <v>2983</v>
      </c>
      <c r="K1183" s="72" t="s">
        <v>1460</v>
      </c>
      <c r="L1183" s="73" t="s">
        <v>757</v>
      </c>
      <c r="M1183" s="78"/>
      <c r="N1183" s="75">
        <v>42160</v>
      </c>
      <c r="O1183" s="71"/>
      <c r="P1183" s="71"/>
      <c r="Q1183" s="71" t="s">
        <v>625</v>
      </c>
      <c r="R1183" s="76">
        <v>858140</v>
      </c>
      <c r="S1183" s="76">
        <v>0</v>
      </c>
      <c r="T1183" s="76">
        <v>0</v>
      </c>
      <c r="U1183" s="71">
        <v>858140</v>
      </c>
      <c r="V1183" s="71">
        <v>858140</v>
      </c>
      <c r="W1183" s="71">
        <v>0</v>
      </c>
      <c r="X1183" s="77" t="s">
        <v>892</v>
      </c>
    </row>
    <row r="1184" spans="2:24" ht="12.9" customHeight="1">
      <c r="B1184" s="69">
        <v>1176</v>
      </c>
      <c r="C1184" s="70" t="s">
        <v>45</v>
      </c>
      <c r="D1184" s="70" t="s">
        <v>621</v>
      </c>
      <c r="E1184" s="70" t="s">
        <v>518</v>
      </c>
      <c r="F1184" s="70" t="s">
        <v>163</v>
      </c>
      <c r="G1184" s="70" t="s">
        <v>519</v>
      </c>
      <c r="H1184" s="70" t="s">
        <v>189</v>
      </c>
      <c r="I1184" s="81"/>
      <c r="J1184" s="71" t="s">
        <v>2984</v>
      </c>
      <c r="K1184" s="72" t="s">
        <v>1466</v>
      </c>
      <c r="L1184" s="73" t="s">
        <v>757</v>
      </c>
      <c r="M1184" s="78"/>
      <c r="N1184" s="75">
        <v>42187</v>
      </c>
      <c r="O1184" s="71"/>
      <c r="P1184" s="71"/>
      <c r="Q1184" s="71" t="s">
        <v>625</v>
      </c>
      <c r="R1184" s="76">
        <v>33100</v>
      </c>
      <c r="S1184" s="76">
        <v>0</v>
      </c>
      <c r="T1184" s="76">
        <v>0</v>
      </c>
      <c r="U1184" s="71">
        <v>33100</v>
      </c>
      <c r="V1184" s="71">
        <v>33100</v>
      </c>
      <c r="W1184" s="71">
        <v>0</v>
      </c>
      <c r="X1184" s="77" t="s">
        <v>892</v>
      </c>
    </row>
    <row r="1185" spans="2:24" ht="12.9" customHeight="1">
      <c r="B1185" s="69">
        <v>1177</v>
      </c>
      <c r="C1185" s="70" t="s">
        <v>45</v>
      </c>
      <c r="D1185" s="70" t="s">
        <v>621</v>
      </c>
      <c r="E1185" s="70" t="s">
        <v>520</v>
      </c>
      <c r="F1185" s="70" t="s">
        <v>50</v>
      </c>
      <c r="G1185" s="70" t="s">
        <v>521</v>
      </c>
      <c r="H1185" s="70" t="s">
        <v>189</v>
      </c>
      <c r="I1185" s="70"/>
      <c r="J1185" s="71" t="s">
        <v>2985</v>
      </c>
      <c r="K1185" s="72" t="s">
        <v>2986</v>
      </c>
      <c r="L1185" s="73" t="s">
        <v>1846</v>
      </c>
      <c r="M1185" s="74">
        <v>0.11</v>
      </c>
      <c r="N1185" s="75">
        <v>41935</v>
      </c>
      <c r="O1185" s="75">
        <v>54719</v>
      </c>
      <c r="P1185" s="75">
        <v>42086</v>
      </c>
      <c r="Q1185" s="71" t="s">
        <v>625</v>
      </c>
      <c r="R1185" s="76">
        <v>56000000</v>
      </c>
      <c r="S1185" s="76">
        <v>56000000</v>
      </c>
      <c r="T1185" s="76">
        <v>56000000</v>
      </c>
      <c r="U1185" s="71">
        <v>0</v>
      </c>
      <c r="V1185" s="71">
        <v>56000000</v>
      </c>
      <c r="W1185" s="71">
        <v>2244076</v>
      </c>
      <c r="X1185" s="77"/>
    </row>
    <row r="1186" spans="2:24" ht="12.9" customHeight="1">
      <c r="B1186" s="69">
        <v>1178</v>
      </c>
      <c r="C1186" s="70" t="s">
        <v>45</v>
      </c>
      <c r="D1186" s="70" t="s">
        <v>621</v>
      </c>
      <c r="E1186" s="70" t="s">
        <v>520</v>
      </c>
      <c r="F1186" s="70" t="s">
        <v>50</v>
      </c>
      <c r="G1186" s="70" t="s">
        <v>521</v>
      </c>
      <c r="H1186" s="70" t="s">
        <v>189</v>
      </c>
      <c r="I1186" s="70"/>
      <c r="J1186" s="71" t="s">
        <v>2987</v>
      </c>
      <c r="K1186" s="72" t="s">
        <v>2718</v>
      </c>
      <c r="L1186" s="73" t="s">
        <v>757</v>
      </c>
      <c r="M1186" s="78"/>
      <c r="N1186" s="75">
        <v>42261</v>
      </c>
      <c r="O1186" s="75"/>
      <c r="P1186" s="75"/>
      <c r="Q1186" s="71" t="s">
        <v>625</v>
      </c>
      <c r="R1186" s="76">
        <v>2120580</v>
      </c>
      <c r="S1186" s="76">
        <v>0</v>
      </c>
      <c r="T1186" s="76">
        <v>0</v>
      </c>
      <c r="U1186" s="71">
        <v>2120580</v>
      </c>
      <c r="V1186" s="71">
        <v>2120580</v>
      </c>
      <c r="W1186" s="71">
        <v>0</v>
      </c>
      <c r="X1186" s="77" t="s">
        <v>892</v>
      </c>
    </row>
    <row r="1187" spans="2:24" ht="12.9" customHeight="1">
      <c r="B1187" s="69">
        <v>1179</v>
      </c>
      <c r="C1187" s="70" t="s">
        <v>45</v>
      </c>
      <c r="D1187" s="70" t="s">
        <v>621</v>
      </c>
      <c r="E1187" s="70" t="s">
        <v>522</v>
      </c>
      <c r="F1187" s="70" t="s">
        <v>50</v>
      </c>
      <c r="G1187" s="70" t="s">
        <v>523</v>
      </c>
      <c r="H1187" s="70" t="s">
        <v>189</v>
      </c>
      <c r="I1187" s="70"/>
      <c r="J1187" s="71" t="s">
        <v>2988</v>
      </c>
      <c r="K1187" s="72" t="s">
        <v>2989</v>
      </c>
      <c r="L1187" s="73" t="s">
        <v>1849</v>
      </c>
      <c r="M1187" s="74">
        <v>0.10955999999999999</v>
      </c>
      <c r="N1187" s="75">
        <v>42016</v>
      </c>
      <c r="O1187" s="75">
        <v>54800</v>
      </c>
      <c r="P1187" s="75">
        <v>42166</v>
      </c>
      <c r="Q1187" s="71" t="s">
        <v>625</v>
      </c>
      <c r="R1187" s="76">
        <v>55000000</v>
      </c>
      <c r="S1187" s="76">
        <v>54992186</v>
      </c>
      <c r="T1187" s="76">
        <v>54992186</v>
      </c>
      <c r="U1187" s="71">
        <v>0</v>
      </c>
      <c r="V1187" s="71">
        <v>54992186</v>
      </c>
      <c r="W1187" s="71">
        <v>819785</v>
      </c>
      <c r="X1187" s="77"/>
    </row>
    <row r="1188" spans="2:24" ht="12.9" customHeight="1">
      <c r="B1188" s="69">
        <v>1180</v>
      </c>
      <c r="C1188" s="70" t="s">
        <v>45</v>
      </c>
      <c r="D1188" s="70" t="s">
        <v>621</v>
      </c>
      <c r="E1188" s="70" t="s">
        <v>524</v>
      </c>
      <c r="F1188" s="70" t="s">
        <v>525</v>
      </c>
      <c r="G1188" s="70" t="s">
        <v>526</v>
      </c>
      <c r="H1188" s="70" t="s">
        <v>52</v>
      </c>
      <c r="I1188" s="70"/>
      <c r="J1188" s="71" t="s">
        <v>2990</v>
      </c>
      <c r="K1188" s="72" t="s">
        <v>2991</v>
      </c>
      <c r="L1188" s="73" t="s">
        <v>624</v>
      </c>
      <c r="M1188" s="74">
        <v>0.11</v>
      </c>
      <c r="N1188" s="75">
        <v>39360</v>
      </c>
      <c r="O1188" s="75">
        <v>42258</v>
      </c>
      <c r="P1188" s="75">
        <v>42165</v>
      </c>
      <c r="Q1188" s="71" t="s">
        <v>625</v>
      </c>
      <c r="R1188" s="76">
        <v>100000000</v>
      </c>
      <c r="S1188" s="76">
        <v>20700000</v>
      </c>
      <c r="T1188" s="76">
        <v>20700000</v>
      </c>
      <c r="U1188" s="71">
        <v>0</v>
      </c>
      <c r="V1188" s="71">
        <v>20700000</v>
      </c>
      <c r="W1188" s="71">
        <v>653155</v>
      </c>
      <c r="X1188" s="77"/>
    </row>
    <row r="1189" spans="2:24" ht="12.9" customHeight="1">
      <c r="B1189" s="69">
        <v>1181</v>
      </c>
      <c r="C1189" s="70" t="s">
        <v>45</v>
      </c>
      <c r="D1189" s="70" t="s">
        <v>621</v>
      </c>
      <c r="E1189" s="70" t="s">
        <v>524</v>
      </c>
      <c r="F1189" s="70" t="s">
        <v>525</v>
      </c>
      <c r="G1189" s="70" t="s">
        <v>526</v>
      </c>
      <c r="H1189" s="70" t="s">
        <v>52</v>
      </c>
      <c r="I1189" s="70"/>
      <c r="J1189" s="71" t="s">
        <v>2992</v>
      </c>
      <c r="K1189" s="72" t="s">
        <v>2993</v>
      </c>
      <c r="L1189" s="73" t="s">
        <v>624</v>
      </c>
      <c r="M1189" s="74">
        <v>0.11</v>
      </c>
      <c r="N1189" s="75">
        <v>39514</v>
      </c>
      <c r="O1189" s="75">
        <v>42258</v>
      </c>
      <c r="P1189" s="75">
        <v>42165</v>
      </c>
      <c r="Q1189" s="71" t="s">
        <v>625</v>
      </c>
      <c r="R1189" s="76">
        <v>40000000</v>
      </c>
      <c r="S1189" s="76">
        <v>22500000</v>
      </c>
      <c r="T1189" s="76">
        <v>22500000</v>
      </c>
      <c r="U1189" s="71">
        <v>0</v>
      </c>
      <c r="V1189" s="71">
        <v>22500000</v>
      </c>
      <c r="W1189" s="71">
        <v>709951</v>
      </c>
      <c r="X1189" s="77"/>
    </row>
    <row r="1190" spans="2:24" ht="12.9" customHeight="1">
      <c r="B1190" s="69">
        <v>1182</v>
      </c>
      <c r="C1190" s="70" t="s">
        <v>45</v>
      </c>
      <c r="D1190" s="70" t="s">
        <v>621</v>
      </c>
      <c r="E1190" s="70" t="s">
        <v>524</v>
      </c>
      <c r="F1190" s="70" t="s">
        <v>525</v>
      </c>
      <c r="G1190" s="70" t="s">
        <v>526</v>
      </c>
      <c r="H1190" s="70" t="s">
        <v>52</v>
      </c>
      <c r="I1190" s="70"/>
      <c r="J1190" s="71" t="s">
        <v>2994</v>
      </c>
      <c r="K1190" s="72" t="s">
        <v>2995</v>
      </c>
      <c r="L1190" s="73" t="s">
        <v>624</v>
      </c>
      <c r="M1190" s="74">
        <v>0.11</v>
      </c>
      <c r="N1190" s="75">
        <v>40625</v>
      </c>
      <c r="O1190" s="75">
        <v>42258</v>
      </c>
      <c r="P1190" s="75">
        <v>42165</v>
      </c>
      <c r="Q1190" s="71" t="s">
        <v>625</v>
      </c>
      <c r="R1190" s="76">
        <v>18000000</v>
      </c>
      <c r="S1190" s="76">
        <v>11700000</v>
      </c>
      <c r="T1190" s="76">
        <v>11700000</v>
      </c>
      <c r="U1190" s="71">
        <v>0</v>
      </c>
      <c r="V1190" s="71">
        <v>11700000</v>
      </c>
      <c r="W1190" s="71">
        <v>369174</v>
      </c>
      <c r="X1190" s="77"/>
    </row>
    <row r="1191" spans="2:24" ht="12.9" customHeight="1">
      <c r="B1191" s="69">
        <v>1183</v>
      </c>
      <c r="C1191" s="70" t="s">
        <v>45</v>
      </c>
      <c r="D1191" s="70" t="s">
        <v>621</v>
      </c>
      <c r="E1191" s="70" t="s">
        <v>528</v>
      </c>
      <c r="F1191" s="70" t="s">
        <v>50</v>
      </c>
      <c r="G1191" s="70" t="s">
        <v>529</v>
      </c>
      <c r="H1191" s="70" t="s">
        <v>189</v>
      </c>
      <c r="I1191" s="70"/>
      <c r="J1191" s="71" t="s">
        <v>2996</v>
      </c>
      <c r="K1191" s="72" t="s">
        <v>2997</v>
      </c>
      <c r="L1191" s="73" t="s">
        <v>1849</v>
      </c>
      <c r="M1191" s="74">
        <v>0.10483000000000001</v>
      </c>
      <c r="N1191" s="75">
        <v>41351</v>
      </c>
      <c r="O1191" s="75">
        <v>42265</v>
      </c>
      <c r="P1191" s="75">
        <v>42202</v>
      </c>
      <c r="Q1191" s="71" t="s">
        <v>625</v>
      </c>
      <c r="R1191" s="76">
        <v>54000000</v>
      </c>
      <c r="S1191" s="76">
        <v>54000000</v>
      </c>
      <c r="T1191" s="76">
        <v>54000000</v>
      </c>
      <c r="U1191" s="71">
        <v>0</v>
      </c>
      <c r="V1191" s="71">
        <v>54000000</v>
      </c>
      <c r="W1191" s="71">
        <v>497261</v>
      </c>
      <c r="X1191" s="77"/>
    </row>
    <row r="1192" spans="2:24" ht="12.9" customHeight="1">
      <c r="B1192" s="69">
        <v>1184</v>
      </c>
      <c r="C1192" s="70" t="s">
        <v>45</v>
      </c>
      <c r="D1192" s="70" t="s">
        <v>621</v>
      </c>
      <c r="E1192" s="70" t="s">
        <v>530</v>
      </c>
      <c r="F1192" s="70" t="s">
        <v>367</v>
      </c>
      <c r="G1192" s="70" t="s">
        <v>531</v>
      </c>
      <c r="H1192" s="70" t="s">
        <v>189</v>
      </c>
      <c r="I1192" s="70"/>
      <c r="J1192" s="71" t="s">
        <v>2998</v>
      </c>
      <c r="K1192" s="72" t="s">
        <v>2999</v>
      </c>
      <c r="L1192" s="73" t="s">
        <v>1846</v>
      </c>
      <c r="M1192" s="74">
        <v>0.10349999999999999</v>
      </c>
      <c r="N1192" s="75">
        <v>42033</v>
      </c>
      <c r="O1192" s="75">
        <v>52991</v>
      </c>
      <c r="P1192" s="75">
        <v>42184</v>
      </c>
      <c r="Q1192" s="71" t="s">
        <v>625</v>
      </c>
      <c r="R1192" s="76">
        <v>50000000</v>
      </c>
      <c r="S1192" s="76">
        <v>49531052</v>
      </c>
      <c r="T1192" s="76">
        <v>49531052</v>
      </c>
      <c r="U1192" s="71">
        <v>0</v>
      </c>
      <c r="V1192" s="71">
        <v>49531052</v>
      </c>
      <c r="W1192" s="71">
        <v>424280</v>
      </c>
      <c r="X1192" s="77"/>
    </row>
    <row r="1193" spans="2:24" ht="12.9" customHeight="1">
      <c r="B1193" s="69">
        <v>1185</v>
      </c>
      <c r="C1193" s="70" t="s">
        <v>45</v>
      </c>
      <c r="D1193" s="70" t="s">
        <v>621</v>
      </c>
      <c r="E1193" s="70" t="s">
        <v>530</v>
      </c>
      <c r="F1193" s="70" t="s">
        <v>367</v>
      </c>
      <c r="G1193" s="70" t="s">
        <v>531</v>
      </c>
      <c r="H1193" s="70" t="s">
        <v>189</v>
      </c>
      <c r="I1193" s="70"/>
      <c r="J1193" s="71" t="s">
        <v>3000</v>
      </c>
      <c r="K1193" s="72" t="s">
        <v>3001</v>
      </c>
      <c r="L1193" s="73" t="s">
        <v>757</v>
      </c>
      <c r="M1193" s="78"/>
      <c r="N1193" s="75">
        <v>42268</v>
      </c>
      <c r="O1193" s="75"/>
      <c r="P1193" s="75"/>
      <c r="Q1193" s="71" t="s">
        <v>625</v>
      </c>
      <c r="R1193" s="76">
        <v>1983180</v>
      </c>
      <c r="S1193" s="76">
        <v>0</v>
      </c>
      <c r="T1193" s="76">
        <v>0</v>
      </c>
      <c r="U1193" s="71">
        <v>1983180</v>
      </c>
      <c r="V1193" s="71">
        <v>1983180</v>
      </c>
      <c r="W1193" s="71">
        <v>0</v>
      </c>
      <c r="X1193" s="77" t="s">
        <v>892</v>
      </c>
    </row>
    <row r="1194" spans="2:24" ht="12.9" customHeight="1">
      <c r="B1194" s="69">
        <v>1186</v>
      </c>
      <c r="C1194" s="70" t="s">
        <v>45</v>
      </c>
      <c r="D1194" s="70" t="s">
        <v>621</v>
      </c>
      <c r="E1194" s="70" t="s">
        <v>532</v>
      </c>
      <c r="F1194" s="70" t="s">
        <v>367</v>
      </c>
      <c r="G1194" s="70" t="s">
        <v>533</v>
      </c>
      <c r="H1194" s="70" t="s">
        <v>189</v>
      </c>
      <c r="I1194" s="70"/>
      <c r="J1194" s="71" t="s">
        <v>3002</v>
      </c>
      <c r="K1194" s="72" t="s">
        <v>3003</v>
      </c>
      <c r="L1194" s="73" t="s">
        <v>1846</v>
      </c>
      <c r="M1194" s="74">
        <v>0.11</v>
      </c>
      <c r="N1194" s="75">
        <v>41290</v>
      </c>
      <c r="O1194" s="75">
        <v>48595</v>
      </c>
      <c r="P1194" s="75">
        <v>42079</v>
      </c>
      <c r="Q1194" s="71" t="s">
        <v>625</v>
      </c>
      <c r="R1194" s="76">
        <v>48000000</v>
      </c>
      <c r="S1194" s="76">
        <v>48000000</v>
      </c>
      <c r="T1194" s="76">
        <v>48000000</v>
      </c>
      <c r="U1194" s="71">
        <v>0</v>
      </c>
      <c r="V1194" s="71">
        <v>48000000</v>
      </c>
      <c r="W1194" s="71">
        <v>2110014</v>
      </c>
      <c r="X1194" s="77"/>
    </row>
    <row r="1195" spans="2:24" ht="12.9" customHeight="1">
      <c r="B1195" s="69">
        <v>1187</v>
      </c>
      <c r="C1195" s="70" t="s">
        <v>45</v>
      </c>
      <c r="D1195" s="70" t="s">
        <v>621</v>
      </c>
      <c r="E1195" s="70" t="s">
        <v>532</v>
      </c>
      <c r="F1195" s="70" t="s">
        <v>367</v>
      </c>
      <c r="G1195" s="70" t="s">
        <v>533</v>
      </c>
      <c r="H1195" s="70" t="s">
        <v>189</v>
      </c>
      <c r="I1195" s="70"/>
      <c r="J1195" s="71" t="s">
        <v>3004</v>
      </c>
      <c r="K1195" s="72" t="s">
        <v>3005</v>
      </c>
      <c r="L1195" s="73" t="s">
        <v>757</v>
      </c>
      <c r="M1195" s="78"/>
      <c r="N1195" s="75">
        <v>42222</v>
      </c>
      <c r="O1195" s="75"/>
      <c r="P1195" s="75"/>
      <c r="Q1195" s="71" t="s">
        <v>625</v>
      </c>
      <c r="R1195" s="76">
        <v>2143560</v>
      </c>
      <c r="S1195" s="76">
        <v>0</v>
      </c>
      <c r="T1195" s="76">
        <v>0</v>
      </c>
      <c r="U1195" s="71">
        <v>2143560</v>
      </c>
      <c r="V1195" s="71">
        <v>2143560</v>
      </c>
      <c r="W1195" s="71">
        <v>0</v>
      </c>
      <c r="X1195" s="77" t="s">
        <v>892</v>
      </c>
    </row>
    <row r="1196" spans="2:24" ht="12.9" customHeight="1">
      <c r="B1196" s="69">
        <v>1188</v>
      </c>
      <c r="C1196" s="70" t="s">
        <v>45</v>
      </c>
      <c r="D1196" s="70" t="s">
        <v>621</v>
      </c>
      <c r="E1196" s="70" t="s">
        <v>534</v>
      </c>
      <c r="F1196" s="70" t="s">
        <v>535</v>
      </c>
      <c r="G1196" s="70" t="s">
        <v>536</v>
      </c>
      <c r="H1196" s="70" t="s">
        <v>189</v>
      </c>
      <c r="I1196" s="70"/>
      <c r="J1196" s="71" t="s">
        <v>3006</v>
      </c>
      <c r="K1196" s="72" t="s">
        <v>3007</v>
      </c>
      <c r="L1196" s="73" t="s">
        <v>1846</v>
      </c>
      <c r="M1196" s="74">
        <v>0.11</v>
      </c>
      <c r="N1196" s="75">
        <v>40217</v>
      </c>
      <c r="O1196" s="75">
        <v>42407</v>
      </c>
      <c r="P1196" s="75">
        <v>42102</v>
      </c>
      <c r="Q1196" s="71" t="s">
        <v>625</v>
      </c>
      <c r="R1196" s="76">
        <v>30000000</v>
      </c>
      <c r="S1196" s="76">
        <v>30000000</v>
      </c>
      <c r="T1196" s="76">
        <v>30000000</v>
      </c>
      <c r="U1196" s="71">
        <v>0</v>
      </c>
      <c r="V1196" s="71">
        <v>30000000</v>
      </c>
      <c r="W1196" s="71">
        <v>1049000</v>
      </c>
      <c r="X1196" s="77"/>
    </row>
    <row r="1197" spans="2:24" ht="12.9" customHeight="1">
      <c r="B1197" s="69">
        <v>1189</v>
      </c>
      <c r="C1197" s="70" t="s">
        <v>45</v>
      </c>
      <c r="D1197" s="70" t="s">
        <v>621</v>
      </c>
      <c r="E1197" s="70" t="s">
        <v>534</v>
      </c>
      <c r="F1197" s="70" t="s">
        <v>535</v>
      </c>
      <c r="G1197" s="70" t="s">
        <v>536</v>
      </c>
      <c r="H1197" s="70" t="s">
        <v>189</v>
      </c>
      <c r="I1197" s="70"/>
      <c r="J1197" s="71" t="s">
        <v>3008</v>
      </c>
      <c r="K1197" s="72" t="s">
        <v>3009</v>
      </c>
      <c r="L1197" s="73" t="s">
        <v>1846</v>
      </c>
      <c r="M1197" s="74">
        <v>0.11</v>
      </c>
      <c r="N1197" s="75">
        <v>40459</v>
      </c>
      <c r="O1197" s="75">
        <v>42407</v>
      </c>
      <c r="P1197" s="75">
        <v>42102</v>
      </c>
      <c r="Q1197" s="71" t="s">
        <v>625</v>
      </c>
      <c r="R1197" s="76">
        <v>20000000</v>
      </c>
      <c r="S1197" s="76">
        <v>20000000</v>
      </c>
      <c r="T1197" s="76">
        <v>20000000</v>
      </c>
      <c r="U1197" s="71">
        <v>0</v>
      </c>
      <c r="V1197" s="71">
        <v>20000000</v>
      </c>
      <c r="W1197" s="71">
        <v>706000</v>
      </c>
      <c r="X1197" s="77"/>
    </row>
    <row r="1198" spans="2:24" ht="12.9" customHeight="1">
      <c r="B1198" s="69">
        <v>1190</v>
      </c>
      <c r="C1198" s="70" t="s">
        <v>45</v>
      </c>
      <c r="D1198" s="70" t="s">
        <v>621</v>
      </c>
      <c r="E1198" s="70" t="s">
        <v>537</v>
      </c>
      <c r="F1198" s="70" t="s">
        <v>122</v>
      </c>
      <c r="G1198" s="70" t="s">
        <v>538</v>
      </c>
      <c r="H1198" s="70" t="s">
        <v>189</v>
      </c>
      <c r="I1198" s="70"/>
      <c r="J1198" s="71" t="s">
        <v>3010</v>
      </c>
      <c r="K1198" s="72" t="s">
        <v>3011</v>
      </c>
      <c r="L1198" s="73" t="s">
        <v>1846</v>
      </c>
      <c r="M1198" s="74">
        <v>0.11</v>
      </c>
      <c r="N1198" s="75">
        <v>39715</v>
      </c>
      <c r="O1198" s="75">
        <v>50672</v>
      </c>
      <c r="P1198" s="75">
        <v>42028</v>
      </c>
      <c r="Q1198" s="71" t="s">
        <v>625</v>
      </c>
      <c r="R1198" s="76">
        <v>40000000</v>
      </c>
      <c r="S1198" s="76">
        <v>34932000</v>
      </c>
      <c r="T1198" s="76">
        <v>34932000</v>
      </c>
      <c r="U1198" s="71">
        <v>0</v>
      </c>
      <c r="V1198" s="71">
        <v>34932000</v>
      </c>
      <c r="W1198" s="71">
        <v>1910000</v>
      </c>
      <c r="X1198" s="77"/>
    </row>
    <row r="1199" spans="2:24" ht="12.9" customHeight="1">
      <c r="B1199" s="69">
        <v>1191</v>
      </c>
      <c r="C1199" s="70" t="s">
        <v>45</v>
      </c>
      <c r="D1199" s="70" t="s">
        <v>621</v>
      </c>
      <c r="E1199" s="70" t="s">
        <v>537</v>
      </c>
      <c r="F1199" s="70" t="s">
        <v>122</v>
      </c>
      <c r="G1199" s="70" t="s">
        <v>538</v>
      </c>
      <c r="H1199" s="70" t="s">
        <v>189</v>
      </c>
      <c r="I1199" s="70"/>
      <c r="J1199" s="71" t="s">
        <v>3012</v>
      </c>
      <c r="K1199" s="72" t="s">
        <v>3013</v>
      </c>
      <c r="L1199" s="73" t="s">
        <v>1849</v>
      </c>
      <c r="M1199" s="74">
        <v>0.11</v>
      </c>
      <c r="N1199" s="75">
        <v>40255</v>
      </c>
      <c r="O1199" s="75">
        <v>46099</v>
      </c>
      <c r="P1199" s="75">
        <v>42021</v>
      </c>
      <c r="Q1199" s="71" t="s">
        <v>625</v>
      </c>
      <c r="R1199" s="76">
        <v>13000000</v>
      </c>
      <c r="S1199" s="76">
        <v>11122000</v>
      </c>
      <c r="T1199" s="76">
        <v>11122000</v>
      </c>
      <c r="U1199" s="71">
        <v>0</v>
      </c>
      <c r="V1199" s="71">
        <v>11122000</v>
      </c>
      <c r="W1199" s="71">
        <v>696000</v>
      </c>
      <c r="X1199" s="77"/>
    </row>
    <row r="1200" spans="2:24" ht="12.9" customHeight="1">
      <c r="B1200" s="69">
        <v>1192</v>
      </c>
      <c r="C1200" s="70" t="s">
        <v>45</v>
      </c>
      <c r="D1200" s="70" t="s">
        <v>621</v>
      </c>
      <c r="E1200" s="70" t="s">
        <v>537</v>
      </c>
      <c r="F1200" s="70" t="s">
        <v>122</v>
      </c>
      <c r="G1200" s="70" t="s">
        <v>538</v>
      </c>
      <c r="H1200" s="70" t="s">
        <v>189</v>
      </c>
      <c r="I1200" s="70"/>
      <c r="J1200" s="71" t="s">
        <v>3014</v>
      </c>
      <c r="K1200" s="72" t="s">
        <v>3015</v>
      </c>
      <c r="L1200" s="73" t="s">
        <v>757</v>
      </c>
      <c r="M1200" s="78"/>
      <c r="N1200" s="75">
        <v>42184</v>
      </c>
      <c r="O1200" s="71"/>
      <c r="P1200" s="71"/>
      <c r="Q1200" s="71" t="s">
        <v>625</v>
      </c>
      <c r="R1200" s="76">
        <v>1830030</v>
      </c>
      <c r="S1200" s="76">
        <v>0</v>
      </c>
      <c r="T1200" s="76">
        <v>0</v>
      </c>
      <c r="U1200" s="71">
        <v>1830030</v>
      </c>
      <c r="V1200" s="71">
        <v>1830030</v>
      </c>
      <c r="W1200" s="71">
        <v>0</v>
      </c>
      <c r="X1200" s="77" t="s">
        <v>892</v>
      </c>
    </row>
    <row r="1201" spans="2:24" ht="12.9" customHeight="1">
      <c r="B1201" s="69">
        <v>1193</v>
      </c>
      <c r="C1201" s="70" t="s">
        <v>45</v>
      </c>
      <c r="D1201" s="70" t="s">
        <v>621</v>
      </c>
      <c r="E1201" s="70" t="s">
        <v>539</v>
      </c>
      <c r="F1201" s="70" t="s">
        <v>244</v>
      </c>
      <c r="G1201" s="70" t="s">
        <v>540</v>
      </c>
      <c r="H1201" s="70" t="s">
        <v>189</v>
      </c>
      <c r="I1201" s="70"/>
      <c r="J1201" s="71" t="s">
        <v>3016</v>
      </c>
      <c r="K1201" s="72" t="s">
        <v>3017</v>
      </c>
      <c r="L1201" s="73" t="s">
        <v>1846</v>
      </c>
      <c r="M1201" s="74">
        <v>0.11</v>
      </c>
      <c r="N1201" s="75">
        <v>41926</v>
      </c>
      <c r="O1201" s="75">
        <v>52884</v>
      </c>
      <c r="P1201" s="75">
        <v>42138</v>
      </c>
      <c r="Q1201" s="71" t="s">
        <v>625</v>
      </c>
      <c r="R1201" s="76">
        <v>45500000</v>
      </c>
      <c r="S1201" s="76">
        <v>45500000</v>
      </c>
      <c r="T1201" s="76">
        <v>45500000</v>
      </c>
      <c r="U1201" s="71">
        <v>0</v>
      </c>
      <c r="V1201" s="71">
        <v>45500000</v>
      </c>
      <c r="W1201" s="71">
        <v>1092777</v>
      </c>
      <c r="X1201" s="77"/>
    </row>
    <row r="1202" spans="2:24" ht="12.9" customHeight="1">
      <c r="B1202" s="69">
        <v>1194</v>
      </c>
      <c r="C1202" s="70" t="s">
        <v>45</v>
      </c>
      <c r="D1202" s="70" t="s">
        <v>621</v>
      </c>
      <c r="E1202" s="70" t="s">
        <v>541</v>
      </c>
      <c r="F1202" s="70" t="s">
        <v>542</v>
      </c>
      <c r="G1202" s="70" t="s">
        <v>543</v>
      </c>
      <c r="H1202" s="70" t="s">
        <v>189</v>
      </c>
      <c r="I1202" s="70"/>
      <c r="J1202" s="71" t="s">
        <v>3018</v>
      </c>
      <c r="K1202" s="72" t="s">
        <v>3019</v>
      </c>
      <c r="L1202" s="73" t="s">
        <v>1849</v>
      </c>
      <c r="M1202" s="74">
        <v>0.11</v>
      </c>
      <c r="N1202" s="75">
        <v>39218</v>
      </c>
      <c r="O1202" s="75">
        <v>50176</v>
      </c>
      <c r="P1202" s="75">
        <v>42117</v>
      </c>
      <c r="Q1202" s="71" t="s">
        <v>625</v>
      </c>
      <c r="R1202" s="76">
        <v>54900000</v>
      </c>
      <c r="S1202" s="76">
        <v>44900000</v>
      </c>
      <c r="T1202" s="76">
        <v>44900000</v>
      </c>
      <c r="U1202" s="71">
        <v>0</v>
      </c>
      <c r="V1202" s="71">
        <v>44900000</v>
      </c>
      <c r="W1202" s="71">
        <v>1319000</v>
      </c>
      <c r="X1202" s="77"/>
    </row>
    <row r="1203" spans="2:24" ht="12.9" customHeight="1">
      <c r="B1203" s="69">
        <v>1195</v>
      </c>
      <c r="C1203" s="70" t="s">
        <v>45</v>
      </c>
      <c r="D1203" s="70" t="s">
        <v>621</v>
      </c>
      <c r="E1203" s="70" t="s">
        <v>541</v>
      </c>
      <c r="F1203" s="70" t="s">
        <v>542</v>
      </c>
      <c r="G1203" s="70" t="s">
        <v>543</v>
      </c>
      <c r="H1203" s="70" t="s">
        <v>189</v>
      </c>
      <c r="I1203" s="70"/>
      <c r="J1203" s="71" t="s">
        <v>3020</v>
      </c>
      <c r="K1203" s="72" t="s">
        <v>3021</v>
      </c>
      <c r="L1203" s="73" t="s">
        <v>757</v>
      </c>
      <c r="M1203" s="78"/>
      <c r="N1203" s="75">
        <v>42184</v>
      </c>
      <c r="O1203" s="75"/>
      <c r="P1203" s="75"/>
      <c r="Q1203" s="71" t="s">
        <v>625</v>
      </c>
      <c r="R1203" s="76">
        <v>568200</v>
      </c>
      <c r="S1203" s="76">
        <v>0</v>
      </c>
      <c r="T1203" s="76">
        <v>0</v>
      </c>
      <c r="U1203" s="71">
        <v>568200</v>
      </c>
      <c r="V1203" s="71">
        <v>568200</v>
      </c>
      <c r="W1203" s="71">
        <v>0</v>
      </c>
      <c r="X1203" s="77" t="s">
        <v>892</v>
      </c>
    </row>
    <row r="1204" spans="2:24" ht="12.9" customHeight="1">
      <c r="B1204" s="69">
        <v>1196</v>
      </c>
      <c r="C1204" s="70" t="s">
        <v>45</v>
      </c>
      <c r="D1204" s="70" t="s">
        <v>621</v>
      </c>
      <c r="E1204" s="70" t="s">
        <v>544</v>
      </c>
      <c r="F1204" s="70" t="s">
        <v>545</v>
      </c>
      <c r="G1204" s="70" t="s">
        <v>546</v>
      </c>
      <c r="H1204" s="70" t="s">
        <v>52</v>
      </c>
      <c r="I1204" s="70"/>
      <c r="J1204" s="71" t="s">
        <v>3022</v>
      </c>
      <c r="K1204" s="72" t="s">
        <v>3023</v>
      </c>
      <c r="L1204" s="73" t="s">
        <v>763</v>
      </c>
      <c r="M1204" s="74">
        <v>0.11</v>
      </c>
      <c r="N1204" s="75">
        <v>39652</v>
      </c>
      <c r="O1204" s="75">
        <v>42574</v>
      </c>
      <c r="P1204" s="75">
        <v>42122</v>
      </c>
      <c r="Q1204" s="71" t="s">
        <v>625</v>
      </c>
      <c r="R1204" s="76">
        <v>200000000</v>
      </c>
      <c r="S1204" s="76">
        <v>45450000</v>
      </c>
      <c r="T1204" s="76">
        <v>45450000</v>
      </c>
      <c r="U1204" s="71">
        <v>0</v>
      </c>
      <c r="V1204" s="71">
        <v>45450000</v>
      </c>
      <c r="W1204" s="71">
        <v>1249323</v>
      </c>
      <c r="X1204" s="77"/>
    </row>
    <row r="1205" spans="2:24" ht="12.9" customHeight="1">
      <c r="B1205" s="69">
        <v>1197</v>
      </c>
      <c r="C1205" s="70" t="s">
        <v>45</v>
      </c>
      <c r="D1205" s="70" t="s">
        <v>621</v>
      </c>
      <c r="E1205" s="70" t="s">
        <v>548</v>
      </c>
      <c r="F1205" s="70" t="s">
        <v>122</v>
      </c>
      <c r="G1205" s="70" t="s">
        <v>549</v>
      </c>
      <c r="H1205" s="70" t="s">
        <v>189</v>
      </c>
      <c r="I1205" s="70"/>
      <c r="J1205" s="71" t="s">
        <v>3024</v>
      </c>
      <c r="K1205" s="72" t="s">
        <v>3025</v>
      </c>
      <c r="L1205" s="73" t="s">
        <v>1849</v>
      </c>
      <c r="M1205" s="74">
        <v>0.10337</v>
      </c>
      <c r="N1205" s="75">
        <v>40648</v>
      </c>
      <c r="O1205" s="75">
        <v>42298</v>
      </c>
      <c r="P1205" s="75">
        <v>42237</v>
      </c>
      <c r="Q1205" s="71" t="s">
        <v>625</v>
      </c>
      <c r="R1205" s="76">
        <v>45000000</v>
      </c>
      <c r="S1205" s="76">
        <v>45000000</v>
      </c>
      <c r="T1205" s="76">
        <v>45000000</v>
      </c>
      <c r="U1205" s="71">
        <v>0</v>
      </c>
      <c r="V1205" s="71">
        <v>45000000</v>
      </c>
      <c r="W1205" s="71">
        <v>164000</v>
      </c>
      <c r="X1205" s="77"/>
    </row>
    <row r="1206" spans="2:24" ht="12.9" customHeight="1">
      <c r="B1206" s="69">
        <v>1198</v>
      </c>
      <c r="C1206" s="70" t="s">
        <v>45</v>
      </c>
      <c r="D1206" s="70" t="s">
        <v>621</v>
      </c>
      <c r="E1206" s="70" t="s">
        <v>550</v>
      </c>
      <c r="F1206" s="70" t="s">
        <v>551</v>
      </c>
      <c r="G1206" s="70" t="s">
        <v>552</v>
      </c>
      <c r="H1206" s="70" t="s">
        <v>189</v>
      </c>
      <c r="I1206" s="70"/>
      <c r="J1206" s="71" t="s">
        <v>3026</v>
      </c>
      <c r="K1206" s="72" t="s">
        <v>3027</v>
      </c>
      <c r="L1206" s="73" t="s">
        <v>1849</v>
      </c>
      <c r="M1206" s="74">
        <v>0.11</v>
      </c>
      <c r="N1206" s="75">
        <v>39524</v>
      </c>
      <c r="O1206" s="75">
        <v>45002</v>
      </c>
      <c r="P1206" s="75">
        <v>41830</v>
      </c>
      <c r="Q1206" s="71" t="s">
        <v>625</v>
      </c>
      <c r="R1206" s="76">
        <v>50000000</v>
      </c>
      <c r="S1206" s="76">
        <v>34491163</v>
      </c>
      <c r="T1206" s="76">
        <v>34491163</v>
      </c>
      <c r="U1206" s="71">
        <v>0</v>
      </c>
      <c r="V1206" s="71">
        <v>34491163</v>
      </c>
      <c r="W1206" s="71">
        <v>4945843</v>
      </c>
      <c r="X1206" s="77"/>
    </row>
    <row r="1207" spans="2:24" ht="12.9" customHeight="1">
      <c r="B1207" s="69">
        <v>1199</v>
      </c>
      <c r="C1207" s="70" t="s">
        <v>45</v>
      </c>
      <c r="D1207" s="70" t="s">
        <v>621</v>
      </c>
      <c r="E1207" s="70" t="s">
        <v>550</v>
      </c>
      <c r="F1207" s="70" t="s">
        <v>551</v>
      </c>
      <c r="G1207" s="70" t="s">
        <v>552</v>
      </c>
      <c r="H1207" s="70" t="s">
        <v>189</v>
      </c>
      <c r="I1207" s="70"/>
      <c r="J1207" s="71" t="s">
        <v>3028</v>
      </c>
      <c r="K1207" s="72" t="s">
        <v>3029</v>
      </c>
      <c r="L1207" s="73" t="s">
        <v>1849</v>
      </c>
      <c r="M1207" s="74">
        <v>0.11</v>
      </c>
      <c r="N1207" s="75">
        <v>40471</v>
      </c>
      <c r="O1207" s="75">
        <v>44854</v>
      </c>
      <c r="P1207" s="75">
        <v>41628</v>
      </c>
      <c r="Q1207" s="71" t="s">
        <v>625</v>
      </c>
      <c r="R1207" s="76">
        <v>10000000</v>
      </c>
      <c r="S1207" s="76">
        <v>9853655</v>
      </c>
      <c r="T1207" s="76">
        <v>9853655</v>
      </c>
      <c r="U1207" s="71">
        <v>0</v>
      </c>
      <c r="V1207" s="71">
        <v>9853655</v>
      </c>
      <c r="W1207" s="71">
        <v>1686709</v>
      </c>
      <c r="X1207" s="77"/>
    </row>
    <row r="1208" spans="2:24" ht="12.9" customHeight="1">
      <c r="B1208" s="69">
        <v>1200</v>
      </c>
      <c r="C1208" s="70" t="s">
        <v>45</v>
      </c>
      <c r="D1208" s="70" t="s">
        <v>621</v>
      </c>
      <c r="E1208" s="70" t="s">
        <v>553</v>
      </c>
      <c r="F1208" s="70" t="s">
        <v>130</v>
      </c>
      <c r="G1208" s="70" t="s">
        <v>554</v>
      </c>
      <c r="H1208" s="70" t="s">
        <v>189</v>
      </c>
      <c r="I1208" s="70"/>
      <c r="J1208" s="71" t="s">
        <v>3030</v>
      </c>
      <c r="K1208" s="72" t="s">
        <v>3031</v>
      </c>
      <c r="L1208" s="73" t="s">
        <v>1846</v>
      </c>
      <c r="M1208" s="74">
        <v>0.11</v>
      </c>
      <c r="N1208" s="75">
        <v>41906</v>
      </c>
      <c r="O1208" s="75">
        <v>52864</v>
      </c>
      <c r="P1208" s="75">
        <v>42059</v>
      </c>
      <c r="Q1208" s="71" t="s">
        <v>625</v>
      </c>
      <c r="R1208" s="76">
        <v>42000000</v>
      </c>
      <c r="S1208" s="76">
        <v>42000000</v>
      </c>
      <c r="T1208" s="76">
        <v>42000000</v>
      </c>
      <c r="U1208" s="71">
        <v>0</v>
      </c>
      <c r="V1208" s="71">
        <v>42000000</v>
      </c>
      <c r="W1208" s="71">
        <v>2034609</v>
      </c>
      <c r="X1208" s="77"/>
    </row>
    <row r="1209" spans="2:24" ht="12.9" customHeight="1">
      <c r="B1209" s="69">
        <v>1201</v>
      </c>
      <c r="C1209" s="70" t="s">
        <v>45</v>
      </c>
      <c r="D1209" s="70" t="s">
        <v>621</v>
      </c>
      <c r="E1209" s="70" t="s">
        <v>553</v>
      </c>
      <c r="F1209" s="70" t="s">
        <v>130</v>
      </c>
      <c r="G1209" s="70" t="s">
        <v>554</v>
      </c>
      <c r="H1209" s="70" t="s">
        <v>189</v>
      </c>
      <c r="I1209" s="70"/>
      <c r="J1209" s="71" t="s">
        <v>3032</v>
      </c>
      <c r="K1209" s="72" t="s">
        <v>3033</v>
      </c>
      <c r="L1209" s="73" t="s">
        <v>757</v>
      </c>
      <c r="M1209" s="78"/>
      <c r="N1209" s="75">
        <v>42198</v>
      </c>
      <c r="O1209" s="75"/>
      <c r="P1209" s="75"/>
      <c r="Q1209" s="71" t="s">
        <v>625</v>
      </c>
      <c r="R1209" s="76">
        <v>1643660</v>
      </c>
      <c r="S1209" s="76">
        <v>0</v>
      </c>
      <c r="T1209" s="76">
        <v>0</v>
      </c>
      <c r="U1209" s="71">
        <v>1643660</v>
      </c>
      <c r="V1209" s="71">
        <v>1643660</v>
      </c>
      <c r="W1209" s="71">
        <v>0</v>
      </c>
      <c r="X1209" s="77" t="s">
        <v>892</v>
      </c>
    </row>
    <row r="1210" spans="2:24" ht="12.9" customHeight="1">
      <c r="B1210" s="69">
        <v>1202</v>
      </c>
      <c r="C1210" s="70" t="s">
        <v>45</v>
      </c>
      <c r="D1210" s="70" t="s">
        <v>621</v>
      </c>
      <c r="E1210" s="70" t="s">
        <v>555</v>
      </c>
      <c r="F1210" s="70" t="s">
        <v>50</v>
      </c>
      <c r="G1210" s="70" t="s">
        <v>556</v>
      </c>
      <c r="H1210" s="70" t="s">
        <v>189</v>
      </c>
      <c r="I1210" s="70"/>
      <c r="J1210" s="71" t="s">
        <v>3034</v>
      </c>
      <c r="K1210" s="72" t="s">
        <v>2095</v>
      </c>
      <c r="L1210" s="73" t="s">
        <v>1846</v>
      </c>
      <c r="M1210" s="74">
        <v>0.11</v>
      </c>
      <c r="N1210" s="75">
        <v>41362</v>
      </c>
      <c r="O1210" s="75">
        <v>52319</v>
      </c>
      <c r="P1210" s="75">
        <v>42123</v>
      </c>
      <c r="Q1210" s="71" t="s">
        <v>625</v>
      </c>
      <c r="R1210" s="76">
        <v>42000000</v>
      </c>
      <c r="S1210" s="76">
        <v>42000000</v>
      </c>
      <c r="T1210" s="76">
        <v>42000000</v>
      </c>
      <c r="U1210" s="71">
        <v>0</v>
      </c>
      <c r="V1210" s="71">
        <v>42000000</v>
      </c>
      <c r="W1210" s="71">
        <v>1226250</v>
      </c>
      <c r="X1210" s="77"/>
    </row>
    <row r="1211" spans="2:24" ht="12.9" customHeight="1">
      <c r="B1211" s="69">
        <v>1203</v>
      </c>
      <c r="C1211" s="70" t="s">
        <v>45</v>
      </c>
      <c r="D1211" s="70" t="s">
        <v>621</v>
      </c>
      <c r="E1211" s="70" t="s">
        <v>555</v>
      </c>
      <c r="F1211" s="70" t="s">
        <v>50</v>
      </c>
      <c r="G1211" s="70" t="s">
        <v>556</v>
      </c>
      <c r="H1211" s="70" t="s">
        <v>189</v>
      </c>
      <c r="I1211" s="70"/>
      <c r="J1211" s="71" t="s">
        <v>3035</v>
      </c>
      <c r="K1211" s="72" t="s">
        <v>3036</v>
      </c>
      <c r="L1211" s="73" t="s">
        <v>757</v>
      </c>
      <c r="M1211" s="78"/>
      <c r="N1211" s="75">
        <v>42270</v>
      </c>
      <c r="O1211" s="75"/>
      <c r="P1211" s="75"/>
      <c r="Q1211" s="71" t="s">
        <v>625</v>
      </c>
      <c r="R1211" s="76">
        <v>1029700</v>
      </c>
      <c r="S1211" s="76">
        <v>0</v>
      </c>
      <c r="T1211" s="76">
        <v>0</v>
      </c>
      <c r="U1211" s="71">
        <v>1029700</v>
      </c>
      <c r="V1211" s="71">
        <v>1029700</v>
      </c>
      <c r="W1211" s="71">
        <v>0</v>
      </c>
      <c r="X1211" s="77" t="s">
        <v>892</v>
      </c>
    </row>
    <row r="1212" spans="2:24" ht="12.9" customHeight="1">
      <c r="B1212" s="69">
        <v>1204</v>
      </c>
      <c r="C1212" s="70" t="s">
        <v>45</v>
      </c>
      <c r="D1212" s="70" t="s">
        <v>621</v>
      </c>
      <c r="E1212" s="70" t="s">
        <v>557</v>
      </c>
      <c r="F1212" s="70" t="s">
        <v>201</v>
      </c>
      <c r="G1212" s="70" t="s">
        <v>558</v>
      </c>
      <c r="H1212" s="70" t="s">
        <v>189</v>
      </c>
      <c r="I1212" s="70" t="s">
        <v>559</v>
      </c>
      <c r="J1212" s="71" t="s">
        <v>3037</v>
      </c>
      <c r="K1212" s="72" t="s">
        <v>3038</v>
      </c>
      <c r="L1212" s="73" t="s">
        <v>1849</v>
      </c>
      <c r="M1212" s="74">
        <v>0.11</v>
      </c>
      <c r="N1212" s="75">
        <v>38985</v>
      </c>
      <c r="O1212" s="75">
        <v>44464</v>
      </c>
      <c r="P1212" s="75">
        <v>41998</v>
      </c>
      <c r="Q1212" s="71" t="s">
        <v>625</v>
      </c>
      <c r="R1212" s="76">
        <v>135000000</v>
      </c>
      <c r="S1212" s="76">
        <v>40000000</v>
      </c>
      <c r="T1212" s="76">
        <v>40000000</v>
      </c>
      <c r="U1212" s="71">
        <v>0</v>
      </c>
      <c r="V1212" s="71">
        <v>40000000</v>
      </c>
      <c r="W1212" s="71">
        <v>2816000</v>
      </c>
      <c r="X1212" s="77"/>
    </row>
    <row r="1213" spans="2:24" ht="12.9" customHeight="1">
      <c r="B1213" s="69">
        <v>1205</v>
      </c>
      <c r="C1213" s="70" t="s">
        <v>45</v>
      </c>
      <c r="D1213" s="70" t="s">
        <v>621</v>
      </c>
      <c r="E1213" s="70" t="s">
        <v>557</v>
      </c>
      <c r="F1213" s="70" t="s">
        <v>201</v>
      </c>
      <c r="G1213" s="70" t="s">
        <v>558</v>
      </c>
      <c r="H1213" s="70" t="s">
        <v>189</v>
      </c>
      <c r="I1213" s="70" t="s">
        <v>559</v>
      </c>
      <c r="J1213" s="71" t="s">
        <v>3039</v>
      </c>
      <c r="K1213" s="72" t="s">
        <v>3040</v>
      </c>
      <c r="L1213" s="73" t="s">
        <v>757</v>
      </c>
      <c r="M1213" s="78"/>
      <c r="N1213" s="75">
        <v>42177</v>
      </c>
      <c r="O1213" s="75"/>
      <c r="P1213" s="75"/>
      <c r="Q1213" s="71" t="s">
        <v>625</v>
      </c>
      <c r="R1213" s="76">
        <v>613400</v>
      </c>
      <c r="S1213" s="76">
        <v>0</v>
      </c>
      <c r="T1213" s="76">
        <v>0</v>
      </c>
      <c r="U1213" s="71">
        <v>613400</v>
      </c>
      <c r="V1213" s="71">
        <v>613400</v>
      </c>
      <c r="W1213" s="71">
        <v>0</v>
      </c>
      <c r="X1213" s="77" t="s">
        <v>892</v>
      </c>
    </row>
    <row r="1214" spans="2:24" ht="12.9" customHeight="1">
      <c r="B1214" s="69">
        <v>1206</v>
      </c>
      <c r="C1214" s="70" t="s">
        <v>45</v>
      </c>
      <c r="D1214" s="70" t="s">
        <v>621</v>
      </c>
      <c r="E1214" s="70" t="s">
        <v>557</v>
      </c>
      <c r="F1214" s="70" t="s">
        <v>201</v>
      </c>
      <c r="G1214" s="70" t="s">
        <v>558</v>
      </c>
      <c r="H1214" s="70" t="s">
        <v>189</v>
      </c>
      <c r="I1214" s="70" t="s">
        <v>559</v>
      </c>
      <c r="J1214" s="71" t="s">
        <v>3041</v>
      </c>
      <c r="K1214" s="72" t="s">
        <v>3042</v>
      </c>
      <c r="L1214" s="73" t="s">
        <v>757</v>
      </c>
      <c r="M1214" s="78"/>
      <c r="N1214" s="75">
        <v>42207</v>
      </c>
      <c r="O1214" s="75"/>
      <c r="P1214" s="75"/>
      <c r="Q1214" s="71" t="s">
        <v>625</v>
      </c>
      <c r="R1214" s="76">
        <v>1000000</v>
      </c>
      <c r="S1214" s="76">
        <v>0</v>
      </c>
      <c r="T1214" s="76">
        <v>0</v>
      </c>
      <c r="U1214" s="71">
        <v>1000000</v>
      </c>
      <c r="V1214" s="71">
        <v>1000000</v>
      </c>
      <c r="W1214" s="71">
        <v>0</v>
      </c>
      <c r="X1214" s="77" t="s">
        <v>892</v>
      </c>
    </row>
    <row r="1215" spans="2:24" ht="12.9" customHeight="1">
      <c r="B1215" s="69">
        <v>1207</v>
      </c>
      <c r="C1215" s="70" t="s">
        <v>45</v>
      </c>
      <c r="D1215" s="70" t="s">
        <v>621</v>
      </c>
      <c r="E1215" s="70" t="s">
        <v>560</v>
      </c>
      <c r="F1215" s="70" t="s">
        <v>101</v>
      </c>
      <c r="G1215" s="70" t="s">
        <v>561</v>
      </c>
      <c r="H1215" s="70" t="s">
        <v>189</v>
      </c>
      <c r="I1215" s="70"/>
      <c r="J1215" s="71" t="s">
        <v>3043</v>
      </c>
      <c r="K1215" s="72" t="s">
        <v>3044</v>
      </c>
      <c r="L1215" s="73" t="s">
        <v>1849</v>
      </c>
      <c r="M1215" s="74">
        <v>0.11</v>
      </c>
      <c r="N1215" s="75">
        <v>39623</v>
      </c>
      <c r="O1215" s="75">
        <v>42165</v>
      </c>
      <c r="P1215" s="75">
        <v>42164</v>
      </c>
      <c r="Q1215" s="71" t="s">
        <v>625</v>
      </c>
      <c r="R1215" s="76">
        <v>33000000</v>
      </c>
      <c r="S1215" s="76">
        <v>33000000</v>
      </c>
      <c r="T1215" s="76">
        <v>33000000</v>
      </c>
      <c r="U1215" s="71">
        <v>0</v>
      </c>
      <c r="V1215" s="71">
        <v>33000000</v>
      </c>
      <c r="W1215" s="71">
        <v>1108004</v>
      </c>
      <c r="X1215" s="77"/>
    </row>
    <row r="1216" spans="2:24" ht="12.9" customHeight="1">
      <c r="B1216" s="69">
        <v>1208</v>
      </c>
      <c r="C1216" s="70" t="s">
        <v>45</v>
      </c>
      <c r="D1216" s="70" t="s">
        <v>621</v>
      </c>
      <c r="E1216" s="70" t="s">
        <v>560</v>
      </c>
      <c r="F1216" s="70" t="s">
        <v>101</v>
      </c>
      <c r="G1216" s="70" t="s">
        <v>561</v>
      </c>
      <c r="H1216" s="70" t="s">
        <v>189</v>
      </c>
      <c r="I1216" s="70"/>
      <c r="J1216" s="71" t="s">
        <v>3045</v>
      </c>
      <c r="K1216" s="72" t="s">
        <v>3046</v>
      </c>
      <c r="L1216" s="73" t="s">
        <v>1849</v>
      </c>
      <c r="M1216" s="74">
        <v>0.11</v>
      </c>
      <c r="N1216" s="75">
        <v>39659</v>
      </c>
      <c r="O1216" s="75">
        <v>42165</v>
      </c>
      <c r="P1216" s="75">
        <v>42145</v>
      </c>
      <c r="Q1216" s="71" t="s">
        <v>625</v>
      </c>
      <c r="R1216" s="76">
        <v>4000000</v>
      </c>
      <c r="S1216" s="76">
        <v>2700000</v>
      </c>
      <c r="T1216" s="76">
        <v>2700000</v>
      </c>
      <c r="U1216" s="71">
        <v>0</v>
      </c>
      <c r="V1216" s="71">
        <v>2700000</v>
      </c>
      <c r="W1216" s="71">
        <v>96258</v>
      </c>
      <c r="X1216" s="77"/>
    </row>
    <row r="1217" spans="2:24" ht="12.9" customHeight="1">
      <c r="B1217" s="69">
        <v>1209</v>
      </c>
      <c r="C1217" s="70" t="s">
        <v>45</v>
      </c>
      <c r="D1217" s="70" t="s">
        <v>621</v>
      </c>
      <c r="E1217" s="70" t="s">
        <v>560</v>
      </c>
      <c r="F1217" s="70" t="s">
        <v>101</v>
      </c>
      <c r="G1217" s="70" t="s">
        <v>561</v>
      </c>
      <c r="H1217" s="70" t="s">
        <v>189</v>
      </c>
      <c r="I1217" s="70"/>
      <c r="J1217" s="71" t="s">
        <v>3047</v>
      </c>
      <c r="K1217" s="72" t="s">
        <v>3048</v>
      </c>
      <c r="L1217" s="73" t="s">
        <v>1849</v>
      </c>
      <c r="M1217" s="74">
        <v>0.11</v>
      </c>
      <c r="N1217" s="75">
        <v>40522</v>
      </c>
      <c r="O1217" s="75">
        <v>42165</v>
      </c>
      <c r="P1217" s="75">
        <v>42133</v>
      </c>
      <c r="Q1217" s="71" t="s">
        <v>625</v>
      </c>
      <c r="R1217" s="76">
        <v>5000000</v>
      </c>
      <c r="S1217" s="76">
        <v>5000000</v>
      </c>
      <c r="T1217" s="76">
        <v>5000000</v>
      </c>
      <c r="U1217" s="71">
        <v>0</v>
      </c>
      <c r="V1217" s="71">
        <v>5000000</v>
      </c>
      <c r="W1217" s="71">
        <v>209408</v>
      </c>
      <c r="X1217" s="77"/>
    </row>
    <row r="1218" spans="2:24" ht="12.9" customHeight="1">
      <c r="B1218" s="69">
        <v>1210</v>
      </c>
      <c r="C1218" s="70" t="s">
        <v>45</v>
      </c>
      <c r="D1218" s="70" t="s">
        <v>621</v>
      </c>
      <c r="E1218" s="70" t="s">
        <v>562</v>
      </c>
      <c r="F1218" s="70" t="s">
        <v>122</v>
      </c>
      <c r="G1218" s="70" t="s">
        <v>563</v>
      </c>
      <c r="H1218" s="70" t="s">
        <v>189</v>
      </c>
      <c r="I1218" s="70"/>
      <c r="J1218" s="71" t="s">
        <v>3049</v>
      </c>
      <c r="K1218" s="72" t="s">
        <v>3050</v>
      </c>
      <c r="L1218" s="73" t="s">
        <v>1849</v>
      </c>
      <c r="M1218" s="74">
        <v>0.10965999999999999</v>
      </c>
      <c r="N1218" s="75">
        <v>41074</v>
      </c>
      <c r="O1218" s="75">
        <v>45091</v>
      </c>
      <c r="P1218" s="75">
        <v>42168</v>
      </c>
      <c r="Q1218" s="71" t="s">
        <v>625</v>
      </c>
      <c r="R1218" s="76">
        <v>40000000</v>
      </c>
      <c r="S1218" s="76">
        <v>40000000</v>
      </c>
      <c r="T1218" s="76">
        <v>40000000</v>
      </c>
      <c r="U1218" s="71">
        <v>0</v>
      </c>
      <c r="V1218" s="71">
        <v>40000000</v>
      </c>
      <c r="W1218" s="71">
        <v>544000</v>
      </c>
      <c r="X1218" s="77"/>
    </row>
    <row r="1219" spans="2:24" ht="12.9" customHeight="1">
      <c r="B1219" s="69">
        <v>1211</v>
      </c>
      <c r="C1219" s="70" t="s">
        <v>45</v>
      </c>
      <c r="D1219" s="70" t="s">
        <v>621</v>
      </c>
      <c r="E1219" s="70" t="s">
        <v>564</v>
      </c>
      <c r="F1219" s="70" t="s">
        <v>244</v>
      </c>
      <c r="G1219" s="70" t="s">
        <v>243</v>
      </c>
      <c r="H1219" s="70" t="s">
        <v>189</v>
      </c>
      <c r="I1219" s="70" t="s">
        <v>245</v>
      </c>
      <c r="J1219" s="71" t="s">
        <v>3051</v>
      </c>
      <c r="K1219" s="72" t="s">
        <v>3052</v>
      </c>
      <c r="L1219" s="73" t="s">
        <v>1849</v>
      </c>
      <c r="M1219" s="74">
        <v>0.11</v>
      </c>
      <c r="N1219" s="75">
        <v>41939</v>
      </c>
      <c r="O1219" s="75">
        <v>42304</v>
      </c>
      <c r="P1219" s="75">
        <v>42211</v>
      </c>
      <c r="Q1219" s="71" t="s">
        <v>625</v>
      </c>
      <c r="R1219" s="76">
        <v>40000000</v>
      </c>
      <c r="S1219" s="76">
        <v>40000000</v>
      </c>
      <c r="T1219" s="76">
        <v>40000000</v>
      </c>
      <c r="U1219" s="71">
        <v>0</v>
      </c>
      <c r="V1219" s="71">
        <v>40000000</v>
      </c>
      <c r="W1219" s="71">
        <v>516000</v>
      </c>
      <c r="X1219" s="77"/>
    </row>
    <row r="1220" spans="2:24" ht="12.9" customHeight="1">
      <c r="B1220" s="69">
        <v>1212</v>
      </c>
      <c r="C1220" s="70" t="s">
        <v>45</v>
      </c>
      <c r="D1220" s="70" t="s">
        <v>621</v>
      </c>
      <c r="E1220" s="70" t="s">
        <v>565</v>
      </c>
      <c r="F1220" s="70" t="s">
        <v>122</v>
      </c>
      <c r="G1220" s="70" t="s">
        <v>566</v>
      </c>
      <c r="H1220" s="70" t="s">
        <v>189</v>
      </c>
      <c r="I1220" s="70"/>
      <c r="J1220" s="71" t="s">
        <v>3053</v>
      </c>
      <c r="K1220" s="72" t="s">
        <v>3054</v>
      </c>
      <c r="L1220" s="73" t="s">
        <v>1846</v>
      </c>
      <c r="M1220" s="74">
        <v>0.11</v>
      </c>
      <c r="N1220" s="75">
        <v>42013</v>
      </c>
      <c r="O1220" s="75">
        <v>54797</v>
      </c>
      <c r="P1220" s="75">
        <v>42225</v>
      </c>
      <c r="Q1220" s="71" t="s">
        <v>625</v>
      </c>
      <c r="R1220" s="76">
        <v>39200000</v>
      </c>
      <c r="S1220" s="76">
        <v>39200000</v>
      </c>
      <c r="T1220" s="76">
        <v>39200000</v>
      </c>
      <c r="U1220" s="71">
        <v>0</v>
      </c>
      <c r="V1220" s="71">
        <v>39200000</v>
      </c>
      <c r="W1220" s="71">
        <v>244421</v>
      </c>
      <c r="X1220" s="77"/>
    </row>
    <row r="1221" spans="2:24" ht="12.9" customHeight="1">
      <c r="B1221" s="69">
        <v>1213</v>
      </c>
      <c r="C1221" s="70" t="s">
        <v>45</v>
      </c>
      <c r="D1221" s="70" t="s">
        <v>621</v>
      </c>
      <c r="E1221" s="70" t="s">
        <v>567</v>
      </c>
      <c r="F1221" s="70" t="s">
        <v>106</v>
      </c>
      <c r="G1221" s="70" t="s">
        <v>568</v>
      </c>
      <c r="H1221" s="70" t="s">
        <v>189</v>
      </c>
      <c r="I1221" s="70"/>
      <c r="J1221" s="71" t="s">
        <v>3055</v>
      </c>
      <c r="K1221" s="72" t="s">
        <v>3056</v>
      </c>
      <c r="L1221" s="73" t="s">
        <v>1849</v>
      </c>
      <c r="M1221" s="74">
        <v>8.5000000000000006E-2</v>
      </c>
      <c r="N1221" s="75">
        <v>40373</v>
      </c>
      <c r="O1221" s="75">
        <v>42200</v>
      </c>
      <c r="P1221" s="75">
        <v>42169</v>
      </c>
      <c r="Q1221" s="71" t="s">
        <v>625</v>
      </c>
      <c r="R1221" s="76">
        <v>30000000</v>
      </c>
      <c r="S1221" s="76">
        <v>27410911</v>
      </c>
      <c r="T1221" s="76">
        <v>27410911</v>
      </c>
      <c r="U1221" s="71">
        <v>0</v>
      </c>
      <c r="V1221" s="71">
        <v>27410911</v>
      </c>
      <c r="W1221" s="71">
        <v>269700</v>
      </c>
      <c r="X1221" s="77"/>
    </row>
    <row r="1222" spans="2:24" ht="12.9" customHeight="1">
      <c r="B1222" s="69">
        <v>1214</v>
      </c>
      <c r="C1222" s="70" t="s">
        <v>45</v>
      </c>
      <c r="D1222" s="70" t="s">
        <v>621</v>
      </c>
      <c r="E1222" s="70" t="s">
        <v>567</v>
      </c>
      <c r="F1222" s="70" t="s">
        <v>106</v>
      </c>
      <c r="G1222" s="70" t="s">
        <v>568</v>
      </c>
      <c r="H1222" s="70" t="s">
        <v>189</v>
      </c>
      <c r="I1222" s="70"/>
      <c r="J1222" s="71" t="s">
        <v>3057</v>
      </c>
      <c r="K1222" s="72" t="s">
        <v>3058</v>
      </c>
      <c r="L1222" s="73" t="s">
        <v>1849</v>
      </c>
      <c r="M1222" s="74">
        <v>0.10279999999999999</v>
      </c>
      <c r="N1222" s="75">
        <v>40718</v>
      </c>
      <c r="O1222" s="75">
        <v>42179</v>
      </c>
      <c r="P1222" s="75">
        <v>42180</v>
      </c>
      <c r="Q1222" s="71" t="s">
        <v>625</v>
      </c>
      <c r="R1222" s="76">
        <v>10000000</v>
      </c>
      <c r="S1222" s="76">
        <v>10000000</v>
      </c>
      <c r="T1222" s="76">
        <v>10000000</v>
      </c>
      <c r="U1222" s="71">
        <v>0</v>
      </c>
      <c r="V1222" s="71">
        <v>10000000</v>
      </c>
      <c r="W1222" s="71">
        <v>124623</v>
      </c>
      <c r="X1222" s="77"/>
    </row>
    <row r="1223" spans="2:24" ht="12.9" customHeight="1">
      <c r="B1223" s="69">
        <v>1215</v>
      </c>
      <c r="C1223" s="70" t="s">
        <v>45</v>
      </c>
      <c r="D1223" s="70" t="s">
        <v>621</v>
      </c>
      <c r="E1223" s="70" t="s">
        <v>569</v>
      </c>
      <c r="F1223" s="70" t="s">
        <v>122</v>
      </c>
      <c r="G1223" s="70" t="s">
        <v>570</v>
      </c>
      <c r="H1223" s="70" t="s">
        <v>189</v>
      </c>
      <c r="I1223" s="70"/>
      <c r="J1223" s="71" t="s">
        <v>3059</v>
      </c>
      <c r="K1223" s="72" t="s">
        <v>3054</v>
      </c>
      <c r="L1223" s="73" t="s">
        <v>1846</v>
      </c>
      <c r="M1223" s="74">
        <v>0.11</v>
      </c>
      <c r="N1223" s="75">
        <v>41907</v>
      </c>
      <c r="O1223" s="75">
        <v>54691</v>
      </c>
      <c r="P1223" s="75">
        <v>42180</v>
      </c>
      <c r="Q1223" s="71" t="s">
        <v>625</v>
      </c>
      <c r="R1223" s="76">
        <v>37000000</v>
      </c>
      <c r="S1223" s="76">
        <v>37000000</v>
      </c>
      <c r="T1223" s="76">
        <v>37000000</v>
      </c>
      <c r="U1223" s="71">
        <v>0</v>
      </c>
      <c r="V1223" s="71">
        <v>37000000</v>
      </c>
      <c r="W1223" s="71">
        <v>457527</v>
      </c>
      <c r="X1223" s="77"/>
    </row>
    <row r="1224" spans="2:24" ht="12.9" customHeight="1">
      <c r="B1224" s="69">
        <v>1216</v>
      </c>
      <c r="C1224" s="70" t="s">
        <v>45</v>
      </c>
      <c r="D1224" s="70" t="s">
        <v>621</v>
      </c>
      <c r="E1224" s="70" t="s">
        <v>571</v>
      </c>
      <c r="F1224" s="70" t="s">
        <v>122</v>
      </c>
      <c r="G1224" s="70" t="s">
        <v>572</v>
      </c>
      <c r="H1224" s="70" t="s">
        <v>189</v>
      </c>
      <c r="I1224" s="70"/>
      <c r="J1224" s="71" t="s">
        <v>3060</v>
      </c>
      <c r="K1224" s="72" t="s">
        <v>3061</v>
      </c>
      <c r="L1224" s="73" t="s">
        <v>1849</v>
      </c>
      <c r="M1224" s="74">
        <v>0.11</v>
      </c>
      <c r="N1224" s="75">
        <v>40157</v>
      </c>
      <c r="O1224" s="75">
        <v>47462</v>
      </c>
      <c r="P1224" s="75">
        <v>41708</v>
      </c>
      <c r="Q1224" s="71" t="s">
        <v>625</v>
      </c>
      <c r="R1224" s="76">
        <v>70000000</v>
      </c>
      <c r="S1224" s="76">
        <v>35000000</v>
      </c>
      <c r="T1224" s="76">
        <v>35000000</v>
      </c>
      <c r="U1224" s="71">
        <v>0</v>
      </c>
      <c r="V1224" s="71">
        <v>35000000</v>
      </c>
      <c r="W1224" s="71">
        <v>5594000</v>
      </c>
      <c r="X1224" s="77"/>
    </row>
    <row r="1225" spans="2:24" ht="12.9" customHeight="1">
      <c r="B1225" s="69">
        <v>1217</v>
      </c>
      <c r="C1225" s="70" t="s">
        <v>45</v>
      </c>
      <c r="D1225" s="70" t="s">
        <v>621</v>
      </c>
      <c r="E1225" s="70" t="s">
        <v>571</v>
      </c>
      <c r="F1225" s="70" t="s">
        <v>122</v>
      </c>
      <c r="G1225" s="70" t="s">
        <v>572</v>
      </c>
      <c r="H1225" s="70" t="s">
        <v>189</v>
      </c>
      <c r="I1225" s="70"/>
      <c r="J1225" s="71" t="s">
        <v>3062</v>
      </c>
      <c r="K1225" s="72" t="s">
        <v>3063</v>
      </c>
      <c r="L1225" s="73" t="s">
        <v>757</v>
      </c>
      <c r="M1225" s="78"/>
      <c r="N1225" s="75">
        <v>42011</v>
      </c>
      <c r="O1225" s="75"/>
      <c r="P1225" s="75"/>
      <c r="Q1225" s="71" t="s">
        <v>625</v>
      </c>
      <c r="R1225" s="76">
        <v>1818110</v>
      </c>
      <c r="S1225" s="76">
        <v>0</v>
      </c>
      <c r="T1225" s="76">
        <v>0</v>
      </c>
      <c r="U1225" s="71">
        <v>1818110</v>
      </c>
      <c r="V1225" s="71">
        <v>1818110</v>
      </c>
      <c r="W1225" s="71">
        <v>0</v>
      </c>
      <c r="X1225" s="77" t="s">
        <v>892</v>
      </c>
    </row>
    <row r="1226" spans="2:24" ht="12.9" customHeight="1">
      <c r="B1226" s="69">
        <v>1218</v>
      </c>
      <c r="C1226" s="70" t="s">
        <v>45</v>
      </c>
      <c r="D1226" s="70" t="s">
        <v>621</v>
      </c>
      <c r="E1226" s="70" t="s">
        <v>573</v>
      </c>
      <c r="F1226" s="70" t="s">
        <v>574</v>
      </c>
      <c r="G1226" s="70" t="s">
        <v>575</v>
      </c>
      <c r="H1226" s="70" t="s">
        <v>155</v>
      </c>
      <c r="I1226" s="70"/>
      <c r="J1226" s="71" t="s">
        <v>3064</v>
      </c>
      <c r="K1226" s="72" t="s">
        <v>3065</v>
      </c>
      <c r="L1226" s="73" t="s">
        <v>624</v>
      </c>
      <c r="M1226" s="74">
        <v>0.11</v>
      </c>
      <c r="N1226" s="75">
        <v>40557</v>
      </c>
      <c r="O1226" s="75">
        <v>41653</v>
      </c>
      <c r="P1226" s="75">
        <v>41629</v>
      </c>
      <c r="Q1226" s="71" t="s">
        <v>625</v>
      </c>
      <c r="R1226" s="76">
        <v>35000000</v>
      </c>
      <c r="S1226" s="76">
        <v>35000000</v>
      </c>
      <c r="T1226" s="76">
        <v>35000000</v>
      </c>
      <c r="U1226" s="71">
        <v>0</v>
      </c>
      <c r="V1226" s="71">
        <v>35000000</v>
      </c>
      <c r="W1226" s="71">
        <v>6692513</v>
      </c>
      <c r="X1226" s="77"/>
    </row>
    <row r="1227" spans="2:24" ht="12.9" customHeight="1">
      <c r="B1227" s="69">
        <v>1219</v>
      </c>
      <c r="C1227" s="70" t="s">
        <v>45</v>
      </c>
      <c r="D1227" s="70" t="s">
        <v>621</v>
      </c>
      <c r="E1227" s="70" t="s">
        <v>573</v>
      </c>
      <c r="F1227" s="70" t="s">
        <v>574</v>
      </c>
      <c r="G1227" s="70" t="s">
        <v>575</v>
      </c>
      <c r="H1227" s="70" t="s">
        <v>155</v>
      </c>
      <c r="I1227" s="70"/>
      <c r="J1227" s="71" t="s">
        <v>3066</v>
      </c>
      <c r="K1227" s="72" t="s">
        <v>3067</v>
      </c>
      <c r="L1227" s="73" t="s">
        <v>757</v>
      </c>
      <c r="M1227" s="78"/>
      <c r="N1227" s="75">
        <v>41953</v>
      </c>
      <c r="O1227" s="75"/>
      <c r="P1227" s="75"/>
      <c r="Q1227" s="71" t="s">
        <v>625</v>
      </c>
      <c r="R1227" s="76">
        <v>37200</v>
      </c>
      <c r="S1227" s="76">
        <v>0</v>
      </c>
      <c r="T1227" s="76">
        <v>0</v>
      </c>
      <c r="U1227" s="71">
        <v>37200</v>
      </c>
      <c r="V1227" s="71">
        <v>37200</v>
      </c>
      <c r="W1227" s="71">
        <v>0</v>
      </c>
      <c r="X1227" s="77" t="s">
        <v>758</v>
      </c>
    </row>
    <row r="1228" spans="2:24" ht="12.9" customHeight="1">
      <c r="B1228" s="69">
        <v>1220</v>
      </c>
      <c r="C1228" s="70" t="s">
        <v>45</v>
      </c>
      <c r="D1228" s="70" t="s">
        <v>621</v>
      </c>
      <c r="E1228" s="70" t="s">
        <v>573</v>
      </c>
      <c r="F1228" s="70" t="s">
        <v>574</v>
      </c>
      <c r="G1228" s="70" t="s">
        <v>575</v>
      </c>
      <c r="H1228" s="70" t="s">
        <v>155</v>
      </c>
      <c r="I1228" s="70"/>
      <c r="J1228" s="71" t="s">
        <v>3068</v>
      </c>
      <c r="K1228" s="72" t="s">
        <v>3069</v>
      </c>
      <c r="L1228" s="73" t="s">
        <v>757</v>
      </c>
      <c r="M1228" s="78"/>
      <c r="N1228" s="75">
        <v>42174</v>
      </c>
      <c r="O1228" s="75"/>
      <c r="P1228" s="75"/>
      <c r="Q1228" s="71" t="s">
        <v>625</v>
      </c>
      <c r="R1228" s="76">
        <v>531700</v>
      </c>
      <c r="S1228" s="76">
        <v>0</v>
      </c>
      <c r="T1228" s="76">
        <v>0</v>
      </c>
      <c r="U1228" s="71">
        <v>531700</v>
      </c>
      <c r="V1228" s="71">
        <v>531700</v>
      </c>
      <c r="W1228" s="71">
        <v>0</v>
      </c>
      <c r="X1228" s="77" t="s">
        <v>892</v>
      </c>
    </row>
    <row r="1229" spans="2:24" ht="12.9" customHeight="1">
      <c r="B1229" s="69">
        <v>1221</v>
      </c>
      <c r="C1229" s="70" t="s">
        <v>45</v>
      </c>
      <c r="D1229" s="70" t="s">
        <v>621</v>
      </c>
      <c r="E1229" s="70" t="s">
        <v>576</v>
      </c>
      <c r="F1229" s="70" t="s">
        <v>577</v>
      </c>
      <c r="G1229" s="70" t="s">
        <v>578</v>
      </c>
      <c r="H1229" s="70" t="s">
        <v>189</v>
      </c>
      <c r="I1229" s="70"/>
      <c r="J1229" s="71" t="s">
        <v>3070</v>
      </c>
      <c r="K1229" s="72" t="s">
        <v>3071</v>
      </c>
      <c r="L1229" s="73" t="s">
        <v>1849</v>
      </c>
      <c r="M1229" s="74">
        <v>0.10497999999999999</v>
      </c>
      <c r="N1229" s="75">
        <v>39826</v>
      </c>
      <c r="O1229" s="75">
        <v>42199</v>
      </c>
      <c r="P1229" s="75">
        <v>42171</v>
      </c>
      <c r="Q1229" s="71" t="s">
        <v>625</v>
      </c>
      <c r="R1229" s="76">
        <v>70000000</v>
      </c>
      <c r="S1229" s="76">
        <v>35000000</v>
      </c>
      <c r="T1229" s="76">
        <v>35000000</v>
      </c>
      <c r="U1229" s="71">
        <v>0</v>
      </c>
      <c r="V1229" s="71">
        <v>35000000</v>
      </c>
      <c r="W1229" s="71">
        <v>869044</v>
      </c>
      <c r="X1229" s="77"/>
    </row>
    <row r="1230" spans="2:24" ht="12.9" customHeight="1">
      <c r="B1230" s="69">
        <v>1222</v>
      </c>
      <c r="C1230" s="70" t="s">
        <v>45</v>
      </c>
      <c r="D1230" s="70" t="s">
        <v>621</v>
      </c>
      <c r="E1230" s="70" t="s">
        <v>579</v>
      </c>
      <c r="F1230" s="70" t="s">
        <v>106</v>
      </c>
      <c r="G1230" s="70" t="s">
        <v>580</v>
      </c>
      <c r="H1230" s="70" t="s">
        <v>189</v>
      </c>
      <c r="I1230" s="70"/>
      <c r="J1230" s="71" t="s">
        <v>3072</v>
      </c>
      <c r="K1230" s="72" t="s">
        <v>3073</v>
      </c>
      <c r="L1230" s="73" t="s">
        <v>1846</v>
      </c>
      <c r="M1230" s="74">
        <v>0.11</v>
      </c>
      <c r="N1230" s="75">
        <v>41837</v>
      </c>
      <c r="O1230" s="75">
        <v>52795</v>
      </c>
      <c r="P1230" s="75">
        <v>42021</v>
      </c>
      <c r="Q1230" s="71" t="s">
        <v>625</v>
      </c>
      <c r="R1230" s="76">
        <v>30000000</v>
      </c>
      <c r="S1230" s="76">
        <v>30000000</v>
      </c>
      <c r="T1230" s="76">
        <v>30000000</v>
      </c>
      <c r="U1230" s="71">
        <v>0</v>
      </c>
      <c r="V1230" s="71">
        <v>30000000</v>
      </c>
      <c r="W1230" s="71">
        <v>1758820</v>
      </c>
      <c r="X1230" s="77"/>
    </row>
    <row r="1231" spans="2:24" ht="12.9" customHeight="1">
      <c r="B1231" s="69">
        <v>1223</v>
      </c>
      <c r="C1231" s="70" t="s">
        <v>45</v>
      </c>
      <c r="D1231" s="70" t="s">
        <v>621</v>
      </c>
      <c r="E1231" s="70" t="s">
        <v>579</v>
      </c>
      <c r="F1231" s="70" t="s">
        <v>106</v>
      </c>
      <c r="G1231" s="70" t="s">
        <v>580</v>
      </c>
      <c r="H1231" s="70" t="s">
        <v>189</v>
      </c>
      <c r="I1231" s="70"/>
      <c r="J1231" s="71" t="s">
        <v>3074</v>
      </c>
      <c r="K1231" s="72" t="s">
        <v>3075</v>
      </c>
      <c r="L1231" s="73" t="s">
        <v>757</v>
      </c>
      <c r="M1231" s="78"/>
      <c r="N1231" s="75">
        <v>42156</v>
      </c>
      <c r="O1231" s="75"/>
      <c r="P1231" s="75"/>
      <c r="Q1231" s="71" t="s">
        <v>625</v>
      </c>
      <c r="R1231" s="76">
        <v>1530660</v>
      </c>
      <c r="S1231" s="76">
        <v>0</v>
      </c>
      <c r="T1231" s="76">
        <v>0</v>
      </c>
      <c r="U1231" s="71">
        <v>1530660</v>
      </c>
      <c r="V1231" s="71">
        <v>1530660</v>
      </c>
      <c r="W1231" s="71">
        <v>0</v>
      </c>
      <c r="X1231" s="77" t="s">
        <v>892</v>
      </c>
    </row>
    <row r="1232" spans="2:24" ht="12.9" customHeight="1">
      <c r="B1232" s="69">
        <v>1224</v>
      </c>
      <c r="C1232" s="70" t="s">
        <v>45</v>
      </c>
      <c r="D1232" s="70" t="s">
        <v>621</v>
      </c>
      <c r="E1232" s="70" t="s">
        <v>581</v>
      </c>
      <c r="F1232" s="70" t="s">
        <v>582</v>
      </c>
      <c r="G1232" s="70" t="s">
        <v>583</v>
      </c>
      <c r="H1232" s="70" t="s">
        <v>189</v>
      </c>
      <c r="I1232" s="70"/>
      <c r="J1232" s="71" t="s">
        <v>3076</v>
      </c>
      <c r="K1232" s="72" t="s">
        <v>3077</v>
      </c>
      <c r="L1232" s="73" t="s">
        <v>1849</v>
      </c>
      <c r="M1232" s="74">
        <v>0.11</v>
      </c>
      <c r="N1232" s="75">
        <v>41830</v>
      </c>
      <c r="O1232" s="75">
        <v>42195</v>
      </c>
      <c r="P1232" s="75">
        <v>42190</v>
      </c>
      <c r="Q1232" s="71" t="s">
        <v>625</v>
      </c>
      <c r="R1232" s="76">
        <v>29000000</v>
      </c>
      <c r="S1232" s="76">
        <v>27346209</v>
      </c>
      <c r="T1232" s="76">
        <v>27346209</v>
      </c>
      <c r="U1232" s="71">
        <v>0</v>
      </c>
      <c r="V1232" s="71">
        <v>27346209</v>
      </c>
      <c r="W1232" s="71">
        <v>836645</v>
      </c>
      <c r="X1232" s="77"/>
    </row>
    <row r="1233" spans="2:24" ht="12.9" customHeight="1">
      <c r="B1233" s="69">
        <v>1225</v>
      </c>
      <c r="C1233" s="70" t="s">
        <v>45</v>
      </c>
      <c r="D1233" s="70" t="s">
        <v>621</v>
      </c>
      <c r="E1233" s="70" t="s">
        <v>581</v>
      </c>
      <c r="F1233" s="70" t="s">
        <v>582</v>
      </c>
      <c r="G1233" s="70" t="s">
        <v>583</v>
      </c>
      <c r="H1233" s="70" t="s">
        <v>189</v>
      </c>
      <c r="I1233" s="70"/>
      <c r="J1233" s="71" t="s">
        <v>3078</v>
      </c>
      <c r="K1233" s="72" t="s">
        <v>3079</v>
      </c>
      <c r="L1233" s="73" t="s">
        <v>757</v>
      </c>
      <c r="M1233" s="78"/>
      <c r="N1233" s="75">
        <v>42236</v>
      </c>
      <c r="O1233" s="75"/>
      <c r="P1233" s="75"/>
      <c r="Q1233" s="71" t="s">
        <v>625</v>
      </c>
      <c r="R1233" s="76">
        <v>1739720</v>
      </c>
      <c r="S1233" s="76">
        <v>0</v>
      </c>
      <c r="T1233" s="76">
        <v>0</v>
      </c>
      <c r="U1233" s="71">
        <v>1739720</v>
      </c>
      <c r="V1233" s="71">
        <v>1739720</v>
      </c>
      <c r="W1233" s="71">
        <v>0</v>
      </c>
      <c r="X1233" s="77" t="s">
        <v>892</v>
      </c>
    </row>
    <row r="1234" spans="2:24" ht="12.9" customHeight="1">
      <c r="B1234" s="69">
        <v>1226</v>
      </c>
      <c r="C1234" s="70" t="s">
        <v>45</v>
      </c>
      <c r="D1234" s="70" t="s">
        <v>621</v>
      </c>
      <c r="E1234" s="70" t="s">
        <v>584</v>
      </c>
      <c r="F1234" s="70" t="s">
        <v>585</v>
      </c>
      <c r="G1234" s="70" t="s">
        <v>473</v>
      </c>
      <c r="H1234" s="70" t="s">
        <v>155</v>
      </c>
      <c r="I1234" s="70" t="s">
        <v>474</v>
      </c>
      <c r="J1234" s="71" t="s">
        <v>3080</v>
      </c>
      <c r="K1234" s="72" t="s">
        <v>3081</v>
      </c>
      <c r="L1234" s="73" t="s">
        <v>624</v>
      </c>
      <c r="M1234" s="74">
        <v>0.11</v>
      </c>
      <c r="N1234" s="75">
        <v>41635</v>
      </c>
      <c r="O1234" s="75">
        <v>42362</v>
      </c>
      <c r="P1234" s="75">
        <v>42190</v>
      </c>
      <c r="Q1234" s="71" t="s">
        <v>625</v>
      </c>
      <c r="R1234" s="76">
        <v>95000000</v>
      </c>
      <c r="S1234" s="76">
        <v>14250000</v>
      </c>
      <c r="T1234" s="76">
        <v>14250000</v>
      </c>
      <c r="U1234" s="71">
        <v>0</v>
      </c>
      <c r="V1234" s="71">
        <v>14250000</v>
      </c>
      <c r="W1234" s="71">
        <v>1169769</v>
      </c>
      <c r="X1234" s="77"/>
    </row>
    <row r="1235" spans="2:24" ht="12.9" customHeight="1">
      <c r="B1235" s="69">
        <v>1227</v>
      </c>
      <c r="C1235" s="70" t="s">
        <v>45</v>
      </c>
      <c r="D1235" s="70" t="s">
        <v>621</v>
      </c>
      <c r="E1235" s="70" t="s">
        <v>584</v>
      </c>
      <c r="F1235" s="70" t="s">
        <v>585</v>
      </c>
      <c r="G1235" s="70" t="s">
        <v>473</v>
      </c>
      <c r="H1235" s="70" t="s">
        <v>155</v>
      </c>
      <c r="I1235" s="70" t="s">
        <v>474</v>
      </c>
      <c r="J1235" s="71" t="s">
        <v>3082</v>
      </c>
      <c r="K1235" s="72" t="s">
        <v>3083</v>
      </c>
      <c r="L1235" s="73" t="s">
        <v>624</v>
      </c>
      <c r="M1235" s="74">
        <v>0.11</v>
      </c>
      <c r="N1235" s="75">
        <v>41605</v>
      </c>
      <c r="O1235" s="75">
        <v>42677</v>
      </c>
      <c r="P1235" s="75">
        <v>42158</v>
      </c>
      <c r="Q1235" s="71" t="s">
        <v>625</v>
      </c>
      <c r="R1235" s="76">
        <v>38900000</v>
      </c>
      <c r="S1235" s="76">
        <v>13585961</v>
      </c>
      <c r="T1235" s="76">
        <v>13585961</v>
      </c>
      <c r="U1235" s="71">
        <v>0</v>
      </c>
      <c r="V1235" s="71">
        <v>13585961</v>
      </c>
      <c r="W1235" s="71">
        <v>575811</v>
      </c>
      <c r="X1235" s="77"/>
    </row>
    <row r="1236" spans="2:24" ht="12.9" customHeight="1">
      <c r="B1236" s="69">
        <v>1228</v>
      </c>
      <c r="C1236" s="70" t="s">
        <v>45</v>
      </c>
      <c r="D1236" s="70" t="s">
        <v>621</v>
      </c>
      <c r="E1236" s="70" t="s">
        <v>586</v>
      </c>
      <c r="F1236" s="70" t="s">
        <v>101</v>
      </c>
      <c r="G1236" s="70" t="s">
        <v>587</v>
      </c>
      <c r="H1236" s="70" t="s">
        <v>189</v>
      </c>
      <c r="I1236" s="70"/>
      <c r="J1236" s="71" t="s">
        <v>3084</v>
      </c>
      <c r="K1236" s="72" t="s">
        <v>3085</v>
      </c>
      <c r="L1236" s="73" t="s">
        <v>1849</v>
      </c>
      <c r="M1236" s="74">
        <v>0.11</v>
      </c>
      <c r="N1236" s="75">
        <v>41506</v>
      </c>
      <c r="O1236" s="75">
        <v>42967</v>
      </c>
      <c r="P1236" s="75">
        <v>42143</v>
      </c>
      <c r="Q1236" s="71" t="s">
        <v>625</v>
      </c>
      <c r="R1236" s="76">
        <v>33000000</v>
      </c>
      <c r="S1236" s="76">
        <v>18549000</v>
      </c>
      <c r="T1236" s="76">
        <v>18549000</v>
      </c>
      <c r="U1236" s="71">
        <v>0</v>
      </c>
      <c r="V1236" s="71">
        <v>18549000</v>
      </c>
      <c r="W1236" s="71">
        <v>413000</v>
      </c>
      <c r="X1236" s="77"/>
    </row>
    <row r="1237" spans="2:24" ht="12.9" customHeight="1">
      <c r="B1237" s="69">
        <v>1229</v>
      </c>
      <c r="C1237" s="70" t="s">
        <v>45</v>
      </c>
      <c r="D1237" s="70" t="s">
        <v>621</v>
      </c>
      <c r="E1237" s="70" t="s">
        <v>586</v>
      </c>
      <c r="F1237" s="70" t="s">
        <v>101</v>
      </c>
      <c r="G1237" s="70" t="s">
        <v>587</v>
      </c>
      <c r="H1237" s="70" t="s">
        <v>189</v>
      </c>
      <c r="I1237" s="70"/>
      <c r="J1237" s="71" t="s">
        <v>3086</v>
      </c>
      <c r="K1237" s="72" t="s">
        <v>3087</v>
      </c>
      <c r="L1237" s="73" t="s">
        <v>757</v>
      </c>
      <c r="M1237" s="78"/>
      <c r="N1237" s="75">
        <v>42178</v>
      </c>
      <c r="O1237" s="75"/>
      <c r="P1237" s="75"/>
      <c r="Q1237" s="71" t="s">
        <v>625</v>
      </c>
      <c r="R1237" s="76">
        <v>123432</v>
      </c>
      <c r="S1237" s="76">
        <v>0</v>
      </c>
      <c r="T1237" s="76">
        <v>0</v>
      </c>
      <c r="U1237" s="71">
        <v>123398</v>
      </c>
      <c r="V1237" s="71">
        <v>123398</v>
      </c>
      <c r="W1237" s="71">
        <v>0</v>
      </c>
      <c r="X1237" s="77" t="s">
        <v>2118</v>
      </c>
    </row>
    <row r="1238" spans="2:24" ht="12.9" customHeight="1">
      <c r="B1238" s="69">
        <v>1230</v>
      </c>
      <c r="C1238" s="70" t="s">
        <v>45</v>
      </c>
      <c r="D1238" s="70" t="s">
        <v>621</v>
      </c>
      <c r="E1238" s="70" t="s">
        <v>588</v>
      </c>
      <c r="F1238" s="70" t="s">
        <v>77</v>
      </c>
      <c r="G1238" s="70" t="s">
        <v>589</v>
      </c>
      <c r="H1238" s="70" t="s">
        <v>189</v>
      </c>
      <c r="I1238" s="70"/>
      <c r="J1238" s="71" t="s">
        <v>3088</v>
      </c>
      <c r="K1238" s="72" t="s">
        <v>3089</v>
      </c>
      <c r="L1238" s="73" t="s">
        <v>1849</v>
      </c>
      <c r="M1238" s="74">
        <v>0.11</v>
      </c>
      <c r="N1238" s="75">
        <v>37028</v>
      </c>
      <c r="O1238" s="75">
        <v>44333</v>
      </c>
      <c r="P1238" s="75">
        <v>42172</v>
      </c>
      <c r="Q1238" s="71" t="s">
        <v>625</v>
      </c>
      <c r="R1238" s="76">
        <v>37500000</v>
      </c>
      <c r="S1238" s="76">
        <v>18604743</v>
      </c>
      <c r="T1238" s="76">
        <v>18604743</v>
      </c>
      <c r="U1238" s="71">
        <v>0</v>
      </c>
      <c r="V1238" s="71">
        <v>18604743</v>
      </c>
      <c r="W1238" s="71">
        <v>490887</v>
      </c>
      <c r="X1238" s="77"/>
    </row>
    <row r="1239" spans="2:24" ht="12.9" customHeight="1">
      <c r="B1239" s="69">
        <v>1231</v>
      </c>
      <c r="C1239" s="70" t="s">
        <v>45</v>
      </c>
      <c r="D1239" s="70" t="s">
        <v>621</v>
      </c>
      <c r="E1239" s="70" t="s">
        <v>590</v>
      </c>
      <c r="F1239" s="70" t="s">
        <v>231</v>
      </c>
      <c r="G1239" s="70" t="s">
        <v>591</v>
      </c>
      <c r="H1239" s="70" t="s">
        <v>189</v>
      </c>
      <c r="I1239" s="70"/>
      <c r="J1239" s="71" t="s">
        <v>3090</v>
      </c>
      <c r="K1239" s="72" t="s">
        <v>3091</v>
      </c>
      <c r="L1239" s="73" t="s">
        <v>1849</v>
      </c>
      <c r="M1239" s="74">
        <v>0.11</v>
      </c>
      <c r="N1239" s="75">
        <v>38679</v>
      </c>
      <c r="O1239" s="75">
        <v>41941</v>
      </c>
      <c r="P1239" s="75">
        <v>41848</v>
      </c>
      <c r="Q1239" s="71" t="s">
        <v>625</v>
      </c>
      <c r="R1239" s="76">
        <v>16000000</v>
      </c>
      <c r="S1239" s="76">
        <v>16000000</v>
      </c>
      <c r="T1239" s="76">
        <v>16000000</v>
      </c>
      <c r="U1239" s="71">
        <v>0</v>
      </c>
      <c r="V1239" s="71">
        <v>16000000</v>
      </c>
      <c r="W1239" s="71">
        <v>1794291</v>
      </c>
      <c r="X1239" s="77"/>
    </row>
    <row r="1240" spans="2:24" ht="12.9" customHeight="1">
      <c r="B1240" s="69">
        <v>1232</v>
      </c>
      <c r="C1240" s="70" t="s">
        <v>45</v>
      </c>
      <c r="D1240" s="70" t="s">
        <v>621</v>
      </c>
      <c r="E1240" s="70" t="s">
        <v>590</v>
      </c>
      <c r="F1240" s="70" t="s">
        <v>231</v>
      </c>
      <c r="G1240" s="70" t="s">
        <v>591</v>
      </c>
      <c r="H1240" s="70" t="s">
        <v>189</v>
      </c>
      <c r="I1240" s="70"/>
      <c r="J1240" s="71" t="s">
        <v>3092</v>
      </c>
      <c r="K1240" s="72" t="s">
        <v>3093</v>
      </c>
      <c r="L1240" s="73" t="s">
        <v>757</v>
      </c>
      <c r="M1240" s="78"/>
      <c r="N1240" s="75">
        <v>42066</v>
      </c>
      <c r="O1240" s="75"/>
      <c r="P1240" s="75"/>
      <c r="Q1240" s="71" t="s">
        <v>625</v>
      </c>
      <c r="R1240" s="76">
        <v>1730850</v>
      </c>
      <c r="S1240" s="76">
        <v>0</v>
      </c>
      <c r="T1240" s="76">
        <v>0</v>
      </c>
      <c r="U1240" s="71">
        <v>1730850</v>
      </c>
      <c r="V1240" s="71">
        <v>1730850</v>
      </c>
      <c r="W1240" s="71">
        <v>0</v>
      </c>
      <c r="X1240" s="77" t="s">
        <v>892</v>
      </c>
    </row>
    <row r="1241" spans="2:24" ht="12.9" customHeight="1">
      <c r="B1241" s="69">
        <v>1233</v>
      </c>
      <c r="C1241" s="70" t="s">
        <v>45</v>
      </c>
      <c r="D1241" s="70" t="s">
        <v>621</v>
      </c>
      <c r="E1241" s="70" t="s">
        <v>593</v>
      </c>
      <c r="F1241" s="70" t="s">
        <v>594</v>
      </c>
      <c r="G1241" s="70" t="s">
        <v>595</v>
      </c>
      <c r="H1241" s="70" t="s">
        <v>52</v>
      </c>
      <c r="I1241" s="70"/>
      <c r="J1241" s="71" t="s">
        <v>3094</v>
      </c>
      <c r="K1241" s="72" t="s">
        <v>2997</v>
      </c>
      <c r="L1241" s="73" t="s">
        <v>624</v>
      </c>
      <c r="M1241" s="74">
        <v>0.11</v>
      </c>
      <c r="N1241" s="75">
        <v>41577</v>
      </c>
      <c r="O1241" s="75">
        <v>42307</v>
      </c>
      <c r="P1241" s="75">
        <v>42184</v>
      </c>
      <c r="Q1241" s="71" t="s">
        <v>625</v>
      </c>
      <c r="R1241" s="76">
        <v>100000000</v>
      </c>
      <c r="S1241" s="76">
        <v>14394629</v>
      </c>
      <c r="T1241" s="76">
        <v>14394629</v>
      </c>
      <c r="U1241" s="71">
        <v>0</v>
      </c>
      <c r="V1241" s="71">
        <v>14394629</v>
      </c>
      <c r="W1241" s="71">
        <v>309747</v>
      </c>
      <c r="X1241" s="77"/>
    </row>
    <row r="1242" spans="2:24" ht="12.9" customHeight="1">
      <c r="B1242" s="69">
        <v>1234</v>
      </c>
      <c r="C1242" s="70" t="s">
        <v>45</v>
      </c>
      <c r="D1242" s="70" t="s">
        <v>621</v>
      </c>
      <c r="E1242" s="70" t="s">
        <v>593</v>
      </c>
      <c r="F1242" s="70" t="s">
        <v>594</v>
      </c>
      <c r="G1242" s="70" t="s">
        <v>595</v>
      </c>
      <c r="H1242" s="70" t="s">
        <v>52</v>
      </c>
      <c r="I1242" s="70"/>
      <c r="J1242" s="71" t="s">
        <v>3095</v>
      </c>
      <c r="K1242" s="72" t="s">
        <v>3096</v>
      </c>
      <c r="L1242" s="73" t="s">
        <v>757</v>
      </c>
      <c r="M1242" s="78"/>
      <c r="N1242" s="75">
        <v>42261</v>
      </c>
      <c r="O1242" s="75"/>
      <c r="P1242" s="75"/>
      <c r="Q1242" s="71" t="s">
        <v>625</v>
      </c>
      <c r="R1242" s="76">
        <v>259400</v>
      </c>
      <c r="S1242" s="76">
        <v>0</v>
      </c>
      <c r="T1242" s="76">
        <v>0</v>
      </c>
      <c r="U1242" s="71">
        <v>259400</v>
      </c>
      <c r="V1242" s="71">
        <v>259400</v>
      </c>
      <c r="W1242" s="71">
        <v>0</v>
      </c>
      <c r="X1242" s="77" t="s">
        <v>892</v>
      </c>
    </row>
    <row r="1243" spans="2:24" ht="12.9" customHeight="1">
      <c r="B1243" s="69">
        <v>1235</v>
      </c>
      <c r="C1243" s="70" t="s">
        <v>45</v>
      </c>
      <c r="D1243" s="70" t="s">
        <v>621</v>
      </c>
      <c r="E1243" s="70" t="s">
        <v>593</v>
      </c>
      <c r="F1243" s="70" t="s">
        <v>594</v>
      </c>
      <c r="G1243" s="70" t="s">
        <v>595</v>
      </c>
      <c r="H1243" s="70" t="s">
        <v>52</v>
      </c>
      <c r="I1243" s="70"/>
      <c r="J1243" s="71" t="s">
        <v>3097</v>
      </c>
      <c r="K1243" s="72" t="s">
        <v>3098</v>
      </c>
      <c r="L1243" s="73" t="s">
        <v>757</v>
      </c>
      <c r="M1243" s="78"/>
      <c r="N1243" s="75">
        <v>42269</v>
      </c>
      <c r="O1243" s="75"/>
      <c r="P1243" s="75"/>
      <c r="Q1243" s="71" t="s">
        <v>625</v>
      </c>
      <c r="R1243" s="76">
        <v>306000</v>
      </c>
      <c r="S1243" s="76">
        <v>0</v>
      </c>
      <c r="T1243" s="76">
        <v>0</v>
      </c>
      <c r="U1243" s="71">
        <v>306000</v>
      </c>
      <c r="V1243" s="71">
        <v>306000</v>
      </c>
      <c r="W1243" s="71">
        <v>0</v>
      </c>
      <c r="X1243" s="77" t="s">
        <v>892</v>
      </c>
    </row>
    <row r="1244" spans="2:24" ht="12.9" customHeight="1">
      <c r="B1244" s="69">
        <v>1236</v>
      </c>
      <c r="C1244" s="70" t="s">
        <v>45</v>
      </c>
      <c r="D1244" s="70" t="s">
        <v>621</v>
      </c>
      <c r="E1244" s="70" t="s">
        <v>593</v>
      </c>
      <c r="F1244" s="70" t="s">
        <v>594</v>
      </c>
      <c r="G1244" s="70" t="s">
        <v>595</v>
      </c>
      <c r="H1244" s="70" t="s">
        <v>52</v>
      </c>
      <c r="I1244" s="70"/>
      <c r="J1244" s="71" t="s">
        <v>3099</v>
      </c>
      <c r="K1244" s="72" t="s">
        <v>3100</v>
      </c>
      <c r="L1244" s="73" t="s">
        <v>757</v>
      </c>
      <c r="M1244" s="78"/>
      <c r="N1244" s="75">
        <v>42264</v>
      </c>
      <c r="O1244" s="75"/>
      <c r="P1244" s="75"/>
      <c r="Q1244" s="71" t="s">
        <v>625</v>
      </c>
      <c r="R1244" s="76">
        <v>821980</v>
      </c>
      <c r="S1244" s="76">
        <v>0</v>
      </c>
      <c r="T1244" s="76">
        <v>0</v>
      </c>
      <c r="U1244" s="71">
        <v>821980</v>
      </c>
      <c r="V1244" s="71">
        <v>821980</v>
      </c>
      <c r="W1244" s="71">
        <v>0</v>
      </c>
      <c r="X1244" s="77" t="s">
        <v>899</v>
      </c>
    </row>
    <row r="1245" spans="2:24" ht="12.9" customHeight="1">
      <c r="B1245" s="69">
        <v>1237</v>
      </c>
      <c r="C1245" s="70" t="s">
        <v>45</v>
      </c>
      <c r="D1245" s="70" t="s">
        <v>621</v>
      </c>
      <c r="E1245" s="70" t="s">
        <v>597</v>
      </c>
      <c r="F1245" s="70" t="s">
        <v>598</v>
      </c>
      <c r="G1245" s="70" t="s">
        <v>558</v>
      </c>
      <c r="H1245" s="70" t="s">
        <v>155</v>
      </c>
      <c r="I1245" s="70" t="s">
        <v>559</v>
      </c>
      <c r="J1245" s="71" t="s">
        <v>3101</v>
      </c>
      <c r="K1245" s="72" t="s">
        <v>3102</v>
      </c>
      <c r="L1245" s="73" t="s">
        <v>624</v>
      </c>
      <c r="M1245" s="74">
        <v>0.11</v>
      </c>
      <c r="N1245" s="75">
        <v>40612</v>
      </c>
      <c r="O1245" s="75">
        <v>42073</v>
      </c>
      <c r="P1245" s="75">
        <v>42087</v>
      </c>
      <c r="Q1245" s="71" t="s">
        <v>625</v>
      </c>
      <c r="R1245" s="76">
        <v>30000000</v>
      </c>
      <c r="S1245" s="76">
        <v>11243500</v>
      </c>
      <c r="T1245" s="76">
        <v>11243500</v>
      </c>
      <c r="U1245" s="71">
        <v>0</v>
      </c>
      <c r="V1245" s="71">
        <v>11243500</v>
      </c>
      <c r="W1245" s="71">
        <v>640417</v>
      </c>
      <c r="X1245" s="77"/>
    </row>
    <row r="1246" spans="2:24" ht="12.9" customHeight="1" thickBot="1">
      <c r="B1246" s="82">
        <v>1238</v>
      </c>
      <c r="C1246" s="83" t="s">
        <v>45</v>
      </c>
      <c r="D1246" s="83" t="s">
        <v>621</v>
      </c>
      <c r="E1246" s="83" t="s">
        <v>597</v>
      </c>
      <c r="F1246" s="83" t="s">
        <v>598</v>
      </c>
      <c r="G1246" s="83" t="s">
        <v>558</v>
      </c>
      <c r="H1246" s="83" t="s">
        <v>155</v>
      </c>
      <c r="I1246" s="83" t="s">
        <v>559</v>
      </c>
      <c r="J1246" s="84" t="s">
        <v>3103</v>
      </c>
      <c r="K1246" s="85" t="s">
        <v>3104</v>
      </c>
      <c r="L1246" s="86" t="s">
        <v>757</v>
      </c>
      <c r="M1246" s="87"/>
      <c r="N1246" s="88">
        <v>42104</v>
      </c>
      <c r="O1246" s="88"/>
      <c r="P1246" s="88"/>
      <c r="Q1246" s="84" t="s">
        <v>625</v>
      </c>
      <c r="R1246" s="89">
        <v>265290</v>
      </c>
      <c r="S1246" s="89">
        <v>0</v>
      </c>
      <c r="T1246" s="89">
        <v>0</v>
      </c>
      <c r="U1246" s="84">
        <v>247557</v>
      </c>
      <c r="V1246" s="84">
        <v>247557</v>
      </c>
      <c r="W1246" s="84">
        <v>0</v>
      </c>
      <c r="X1246" s="90" t="s">
        <v>1018</v>
      </c>
    </row>
    <row r="1247" spans="2:24" ht="17.25" customHeight="1">
      <c r="B1247" s="91"/>
      <c r="C1247" s="92"/>
      <c r="D1247" s="92"/>
      <c r="E1247" s="92"/>
      <c r="F1247" s="92"/>
      <c r="G1247" s="92"/>
      <c r="H1247" s="92"/>
      <c r="I1247" s="92"/>
      <c r="J1247" s="93"/>
      <c r="K1247" s="94"/>
      <c r="L1247" s="95"/>
      <c r="M1247" s="96"/>
      <c r="N1247" s="97"/>
      <c r="O1247" s="97"/>
      <c r="P1247" s="97"/>
      <c r="Q1247" s="93"/>
      <c r="R1247" s="98"/>
      <c r="S1247" s="98"/>
      <c r="T1247" s="98"/>
      <c r="U1247" s="93"/>
      <c r="V1247" s="93"/>
      <c r="W1247" s="93"/>
      <c r="X1247" s="99"/>
    </row>
    <row r="1248" spans="2:24" ht="17.25" customHeight="1">
      <c r="B1248" s="91"/>
      <c r="C1248" s="92"/>
      <c r="D1248" s="92"/>
      <c r="E1248" s="92"/>
      <c r="F1248" s="92"/>
      <c r="G1248" s="92"/>
      <c r="H1248" s="92"/>
      <c r="I1248" s="92"/>
      <c r="J1248" s="93"/>
      <c r="K1248" s="94"/>
      <c r="L1248" s="95"/>
      <c r="M1248" s="96"/>
      <c r="N1248" s="97"/>
      <c r="O1248" s="97"/>
      <c r="P1248" s="97"/>
      <c r="Q1248" s="93"/>
      <c r="R1248" s="98"/>
      <c r="S1248" s="98"/>
      <c r="T1248" s="98"/>
      <c r="U1248" s="93"/>
      <c r="V1248" s="93"/>
      <c r="W1248" s="93"/>
      <c r="X1248" s="99"/>
    </row>
    <row r="1249" spans="2:24" ht="17.25" customHeight="1">
      <c r="B1249" s="91"/>
      <c r="C1249" s="92"/>
      <c r="D1249" s="92"/>
      <c r="E1249" s="92"/>
      <c r="F1249" s="92"/>
      <c r="G1249" s="92"/>
      <c r="H1249" s="92"/>
      <c r="I1249" s="92"/>
      <c r="J1249" s="93"/>
      <c r="K1249" s="94"/>
      <c r="L1249" s="95"/>
      <c r="M1249" s="96"/>
      <c r="N1249" s="97"/>
      <c r="O1249" s="97"/>
      <c r="P1249" s="97"/>
      <c r="Q1249" s="93"/>
      <c r="R1249" s="98"/>
      <c r="S1249" s="98"/>
      <c r="T1249" s="98"/>
      <c r="U1249" s="93"/>
      <c r="V1249" s="93"/>
      <c r="W1249" s="93"/>
      <c r="X1249" s="99"/>
    </row>
    <row r="1250" spans="2:24" ht="17.25" customHeight="1">
      <c r="B1250" s="91"/>
      <c r="C1250" s="92"/>
      <c r="D1250" s="92"/>
      <c r="E1250" s="92"/>
      <c r="F1250" s="92"/>
      <c r="G1250" s="92"/>
      <c r="H1250" s="92"/>
      <c r="I1250" s="92"/>
      <c r="J1250" s="93"/>
      <c r="K1250" s="94"/>
      <c r="L1250" s="95"/>
      <c r="M1250" s="96"/>
      <c r="N1250" s="97"/>
      <c r="O1250" s="97"/>
      <c r="P1250" s="97"/>
      <c r="Q1250" s="93"/>
      <c r="R1250" s="98"/>
      <c r="S1250" s="98"/>
      <c r="T1250" s="98"/>
      <c r="U1250" s="93"/>
      <c r="V1250" s="93"/>
      <c r="W1250" s="93"/>
      <c r="X1250" s="99"/>
    </row>
  </sheetData>
  <mergeCells count="3">
    <mergeCell ref="B6:I6"/>
    <mergeCell ref="J6:P6"/>
    <mergeCell ref="Q6:W6"/>
  </mergeCells>
  <phoneticPr fontId="4" type="noConversion"/>
  <conditionalFormatting sqref="J9:J1246">
    <cfRule type="duplicateValues" dxfId="2" priority="1"/>
  </conditionalFormatting>
  <conditionalFormatting sqref="J1247:J1250">
    <cfRule type="duplicateValues" dxfId="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20"/>
  <sheetViews>
    <sheetView showGridLines="0" zoomScale="90" zoomScaleNormal="90" workbookViewId="0">
      <pane xSplit="17" ySplit="13" topLeftCell="R14" activePane="bottomRight" state="frozen"/>
      <selection pane="topRight"/>
      <selection pane="bottomLeft"/>
      <selection pane="bottomRight" activeCell="R14" sqref="R14"/>
    </sheetView>
  </sheetViews>
  <sheetFormatPr defaultColWidth="13.69921875" defaultRowHeight="12.9" customHeight="1"/>
  <cols>
    <col min="1" max="1" width="6.59765625" style="101" bestFit="1" customWidth="1"/>
    <col min="2" max="4" width="9.09765625" style="103" bestFit="1" customWidth="1"/>
    <col min="5" max="5" width="17.59765625" style="103" bestFit="1" customWidth="1"/>
    <col min="6" max="6" width="10.19921875" style="103" bestFit="1" customWidth="1"/>
    <col min="7" max="7" width="13.59765625" style="103" bestFit="1" customWidth="1"/>
    <col min="8" max="8" width="11" style="103" customWidth="1"/>
    <col min="9" max="9" width="3.19921875" style="103" customWidth="1"/>
    <col min="10" max="12" width="9.3984375" style="103" customWidth="1"/>
    <col min="13" max="13" width="13.69921875" style="103" customWidth="1"/>
    <col min="14" max="14" width="22.5" style="103" customWidth="1"/>
    <col min="15" max="15" width="16.3984375" style="103" customWidth="1"/>
    <col min="16" max="16" width="18.09765625" style="103" customWidth="1"/>
    <col min="17" max="20" width="13.69921875" style="103" customWidth="1"/>
    <col min="21" max="21" width="53.09765625" style="103" customWidth="1"/>
    <col min="22" max="24" width="13.69921875" style="103" customWidth="1"/>
    <col min="25" max="26" width="13.69921875" style="104" customWidth="1"/>
    <col min="27" max="29" width="13.69921875" style="103" customWidth="1"/>
    <col min="30" max="31" width="16.3984375" style="103" customWidth="1"/>
    <col min="32" max="33" width="13.69921875" style="103" customWidth="1"/>
    <col min="34" max="34" width="16.3984375" style="103" customWidth="1"/>
    <col min="35" max="35" width="13.69921875" style="103" customWidth="1"/>
    <col min="36" max="36" width="26.8984375" style="103" customWidth="1"/>
    <col min="37" max="37" width="16.3984375" style="103" customWidth="1"/>
    <col min="38" max="39" width="13.69921875" style="103" customWidth="1"/>
    <col min="40" max="41" width="16.3984375" style="103" customWidth="1"/>
    <col min="42" max="43" width="13.69921875" style="103" customWidth="1"/>
    <col min="44" max="44" width="16.3984375" style="103" customWidth="1"/>
    <col min="45" max="46" width="13.69921875" style="103" customWidth="1"/>
    <col min="47" max="48" width="16.3984375" style="103" customWidth="1"/>
    <col min="49" max="50" width="13.69921875" style="103" customWidth="1"/>
    <col min="51" max="51" width="16.3984375" style="103" customWidth="1"/>
    <col min="52" max="52" width="13.69921875" style="103" customWidth="1"/>
    <col min="53" max="53" width="18.09765625" style="103" customWidth="1"/>
    <col min="54" max="62" width="16.3984375" style="103" customWidth="1"/>
    <col min="63" max="64" width="13.69921875" style="103" customWidth="1"/>
    <col min="65" max="65" width="18.09765625" style="103" customWidth="1"/>
    <col min="66" max="71" width="16.3984375" style="103" customWidth="1"/>
    <col min="72" max="72" width="13.69921875" style="103"/>
    <col min="73" max="73" width="18.09765625" style="103" customWidth="1"/>
    <col min="74" max="76" width="13.69921875" style="103"/>
    <col min="77" max="78" width="18.09765625" style="103" customWidth="1"/>
    <col min="79" max="79" width="13.69921875" style="103"/>
    <col min="80" max="80" width="16.3984375" style="103" customWidth="1"/>
    <col min="81" max="82" width="18.09765625" style="103" customWidth="1"/>
    <col min="83" max="83" width="13.69921875" style="103"/>
    <col min="84" max="84" width="16.3984375" style="103" customWidth="1"/>
    <col min="85" max="86" width="18.09765625" style="103" customWidth="1"/>
    <col min="87" max="87" width="13.69921875" style="103"/>
    <col min="88" max="88" width="16.3984375" style="103" customWidth="1"/>
    <col min="89" max="90" width="13.69921875" style="103"/>
    <col min="91" max="91" width="16.3984375" style="103" customWidth="1"/>
    <col min="92" max="94" width="13.69921875" style="103"/>
    <col min="95" max="95" width="16.3984375" style="103" customWidth="1"/>
    <col min="96" max="97" width="13.69921875" style="103"/>
    <col min="98" max="99" width="16.3984375" style="103" customWidth="1"/>
    <col min="100" max="100" width="13.69921875" style="103"/>
    <col min="101" max="101" width="53.09765625" style="103" customWidth="1"/>
    <col min="102" max="16384" width="13.69921875" style="103"/>
  </cols>
  <sheetData>
    <row r="1" spans="1:101" ht="12.9" customHeight="1">
      <c r="B1" s="102"/>
      <c r="C1" s="102" t="s">
        <v>3105</v>
      </c>
      <c r="D1" s="102" t="s">
        <v>3106</v>
      </c>
      <c r="E1" s="102" t="s">
        <v>3107</v>
      </c>
      <c r="F1" s="102" t="s">
        <v>3106</v>
      </c>
      <c r="J1" s="37"/>
      <c r="K1" s="37"/>
      <c r="L1" s="37"/>
      <c r="M1" s="37"/>
      <c r="N1" s="37"/>
      <c r="O1" s="37"/>
      <c r="P1" s="37"/>
    </row>
    <row r="2" spans="1:101" ht="12.9" customHeight="1">
      <c r="B2" s="105" t="s">
        <v>3108</v>
      </c>
      <c r="C2" s="105">
        <f>COUNTIF($D$14:$D$220,B2)</f>
        <v>55</v>
      </c>
      <c r="D2" s="106">
        <f>C2/$C$7</f>
        <v>0.28497409326424872</v>
      </c>
      <c r="E2" s="107">
        <f>SUMIF($D$14:$D$220,B2,$E$14:$E$220)</f>
        <v>160376526909</v>
      </c>
      <c r="F2" s="106">
        <f>E2/$E$7</f>
        <v>0.80252418636356293</v>
      </c>
      <c r="J2" s="37"/>
      <c r="K2" s="37"/>
      <c r="L2" s="37"/>
      <c r="M2" s="37"/>
      <c r="N2" s="37"/>
      <c r="O2" s="37"/>
      <c r="P2" s="37"/>
    </row>
    <row r="3" spans="1:101" ht="12.9" customHeight="1">
      <c r="B3" s="105" t="s">
        <v>3109</v>
      </c>
      <c r="C3" s="105">
        <f>COUNTIF($D$14:$D$220,B3)</f>
        <v>72</v>
      </c>
      <c r="D3" s="106">
        <f>C3/$C$7</f>
        <v>0.37305699481865284</v>
      </c>
      <c r="E3" s="107">
        <f>SUMIF($D$14:$D$220,B3,$E$14:$E$220)</f>
        <v>21501601886</v>
      </c>
      <c r="F3" s="106">
        <f>E3/$E$7</f>
        <v>0.10759402196598544</v>
      </c>
      <c r="J3" s="37"/>
      <c r="K3" s="37"/>
      <c r="L3" s="37"/>
      <c r="M3" s="37"/>
      <c r="N3" s="37"/>
      <c r="O3" s="37"/>
      <c r="P3" s="37"/>
    </row>
    <row r="4" spans="1:101" ht="12.9" customHeight="1">
      <c r="B4" s="105" t="s">
        <v>3110</v>
      </c>
      <c r="C4" s="105">
        <f>COUNTIF($D$14:$D$220,B4)</f>
        <v>57</v>
      </c>
      <c r="D4" s="106">
        <f>C4/$C$7</f>
        <v>0.29533678756476683</v>
      </c>
      <c r="E4" s="107">
        <f>SUMIF($D$14:$D$220,B4,$E$14:$E$220)</f>
        <v>14410047117</v>
      </c>
      <c r="F4" s="106">
        <f>E4/$E$7</f>
        <v>7.2107879880656409E-2</v>
      </c>
      <c r="J4" s="37"/>
      <c r="K4" s="37"/>
      <c r="L4" s="37"/>
      <c r="M4" s="37"/>
      <c r="N4" s="37"/>
      <c r="O4" s="37"/>
      <c r="P4" s="37"/>
    </row>
    <row r="5" spans="1:101" ht="12.9" customHeight="1">
      <c r="B5" s="105" t="s">
        <v>3111</v>
      </c>
      <c r="C5" s="105">
        <f>COUNTIF($D$14:$D$220,B5)</f>
        <v>9</v>
      </c>
      <c r="D5" s="106">
        <f>C5/$C$7</f>
        <v>4.6632124352331605E-2</v>
      </c>
      <c r="E5" s="107">
        <f>SUMIF($D$14:$D$220,B5,$E$14:$E$220)</f>
        <v>3551940603</v>
      </c>
      <c r="F5" s="106">
        <f>E5/$E$7</f>
        <v>1.7773911789795174E-2</v>
      </c>
      <c r="J5" s="37"/>
      <c r="K5" s="37"/>
      <c r="L5" s="37"/>
      <c r="M5" s="37"/>
      <c r="N5" s="37"/>
      <c r="O5" s="37"/>
      <c r="P5" s="37"/>
    </row>
    <row r="6" spans="1:101" s="104" customFormat="1" ht="12.9" customHeight="1">
      <c r="A6" s="108"/>
      <c r="B6" s="105" t="s">
        <v>3112</v>
      </c>
      <c r="C6" s="105">
        <f>COUNTIF($D$14:$D$220,B6)</f>
        <v>0</v>
      </c>
      <c r="D6" s="106">
        <f>C6/$C$7</f>
        <v>0</v>
      </c>
      <c r="E6" s="107"/>
      <c r="F6" s="106"/>
      <c r="J6" s="37"/>
      <c r="K6" s="37"/>
      <c r="L6" s="37"/>
      <c r="M6" s="37"/>
      <c r="N6" s="37"/>
      <c r="O6" s="37"/>
      <c r="P6" s="37"/>
    </row>
    <row r="7" spans="1:101" s="111" customFormat="1" ht="12.9" customHeight="1" thickBot="1">
      <c r="A7" s="109"/>
      <c r="B7" s="105" t="s">
        <v>3113</v>
      </c>
      <c r="C7" s="105">
        <f>SUM(C2:C6)</f>
        <v>193</v>
      </c>
      <c r="D7" s="110">
        <f>SUM(D2:D6)</f>
        <v>1</v>
      </c>
      <c r="E7" s="107">
        <f>SUM(E2:E5)</f>
        <v>199840116515</v>
      </c>
      <c r="F7" s="106">
        <f>SUM(F2:F5)</f>
        <v>0.99999999999999989</v>
      </c>
      <c r="I7" s="112"/>
      <c r="J7" s="37"/>
      <c r="K7" s="37"/>
      <c r="L7" s="37"/>
      <c r="M7" s="37"/>
      <c r="N7" s="37"/>
      <c r="O7" s="37"/>
      <c r="P7" s="37"/>
    </row>
    <row r="8" spans="1:101" s="104" customFormat="1" ht="20.100000000000001" customHeight="1" thickBot="1">
      <c r="A8" s="108"/>
      <c r="E8" s="104" t="b">
        <f>E7=E12</f>
        <v>1</v>
      </c>
      <c r="I8" s="113"/>
      <c r="AC8" s="114" t="s">
        <v>600</v>
      </c>
      <c r="AD8" s="115" t="s">
        <v>601</v>
      </c>
      <c r="AE8" s="116" t="s">
        <v>602</v>
      </c>
    </row>
    <row r="9" spans="1:101" s="104" customFormat="1" ht="20.100000000000001" customHeight="1" thickBot="1">
      <c r="A9" s="108"/>
      <c r="I9" s="117" t="s">
        <v>3114</v>
      </c>
      <c r="AC9" s="50">
        <v>42277</v>
      </c>
      <c r="AD9" s="51">
        <v>1205.8</v>
      </c>
      <c r="AE9" s="118">
        <v>1006.25</v>
      </c>
    </row>
    <row r="10" spans="1:101" ht="12.9" customHeight="1" thickBot="1">
      <c r="E10" s="119" t="s">
        <v>3115</v>
      </c>
      <c r="Y10" s="103"/>
      <c r="Z10" s="103"/>
    </row>
    <row r="11" spans="1:101" ht="12.9" customHeight="1">
      <c r="E11" s="120" t="b">
        <f>SUM('Sheet A'!N9:N180)=E12</f>
        <v>0</v>
      </c>
      <c r="J11" s="376" t="s">
        <v>3</v>
      </c>
      <c r="K11" s="382"/>
      <c r="L11" s="382"/>
      <c r="M11" s="382"/>
      <c r="N11" s="382"/>
      <c r="O11" s="382"/>
      <c r="P11" s="382"/>
      <c r="Q11" s="377" t="s">
        <v>3116</v>
      </c>
      <c r="R11" s="382"/>
      <c r="S11" s="382"/>
      <c r="T11" s="382"/>
      <c r="U11" s="382"/>
      <c r="V11" s="382"/>
      <c r="W11" s="382"/>
      <c r="X11" s="382"/>
      <c r="Y11" s="382"/>
      <c r="Z11" s="382"/>
      <c r="AA11" s="377" t="s">
        <v>3117</v>
      </c>
      <c r="AB11" s="377"/>
      <c r="AC11" s="377"/>
      <c r="AD11" s="377"/>
      <c r="AE11" s="377"/>
      <c r="AF11" s="377"/>
      <c r="AG11" s="377"/>
      <c r="AH11" s="377"/>
      <c r="AI11" s="377"/>
      <c r="AJ11" s="377"/>
      <c r="AK11" s="377"/>
      <c r="AL11" s="377" t="s">
        <v>3118</v>
      </c>
      <c r="AM11" s="382"/>
      <c r="AN11" s="382"/>
      <c r="AO11" s="382"/>
      <c r="AP11" s="382"/>
      <c r="AQ11" s="382"/>
      <c r="AR11" s="382"/>
      <c r="AS11" s="382"/>
      <c r="AT11" s="382"/>
      <c r="AU11" s="382"/>
      <c r="AV11" s="382"/>
      <c r="AW11" s="382"/>
      <c r="AX11" s="382"/>
      <c r="AY11" s="382"/>
      <c r="AZ11" s="377" t="s">
        <v>3119</v>
      </c>
      <c r="BA11" s="382"/>
      <c r="BB11" s="382"/>
      <c r="BC11" s="377" t="s">
        <v>3120</v>
      </c>
      <c r="BD11" s="382"/>
      <c r="BE11" s="382"/>
      <c r="BF11" s="382"/>
      <c r="BG11" s="382"/>
      <c r="BH11" s="382"/>
      <c r="BI11" s="382"/>
      <c r="BJ11" s="382"/>
      <c r="BK11" s="377" t="s">
        <v>3121</v>
      </c>
      <c r="BL11" s="377"/>
      <c r="BM11" s="382"/>
      <c r="BN11" s="382"/>
      <c r="BO11" s="382"/>
      <c r="BP11" s="382"/>
      <c r="BQ11" s="382"/>
      <c r="BR11" s="382"/>
      <c r="BS11" s="382"/>
      <c r="BT11" s="377" t="s">
        <v>3122</v>
      </c>
      <c r="BU11" s="382"/>
      <c r="BV11" s="382"/>
      <c r="BW11" s="382"/>
      <c r="BX11" s="382"/>
      <c r="BY11" s="382"/>
      <c r="BZ11" s="382"/>
      <c r="CA11" s="382"/>
      <c r="CB11" s="382"/>
      <c r="CC11" s="382"/>
      <c r="CD11" s="382"/>
      <c r="CE11" s="382"/>
      <c r="CF11" s="382"/>
      <c r="CG11" s="382"/>
      <c r="CH11" s="382"/>
      <c r="CI11" s="382"/>
      <c r="CJ11" s="382"/>
      <c r="CK11" s="382"/>
      <c r="CL11" s="382"/>
      <c r="CM11" s="382"/>
      <c r="CN11" s="382"/>
      <c r="CO11" s="382"/>
      <c r="CP11" s="382"/>
      <c r="CQ11" s="382"/>
      <c r="CR11" s="382"/>
      <c r="CS11" s="382"/>
      <c r="CT11" s="382"/>
      <c r="CU11" s="382"/>
      <c r="CV11" s="382"/>
      <c r="CW11" s="11" t="s">
        <v>7</v>
      </c>
    </row>
    <row r="12" spans="1:101" ht="12.9" customHeight="1">
      <c r="E12" s="120">
        <f>SUM(E14:E220)</f>
        <v>199840116515</v>
      </c>
      <c r="J12" s="12" t="s">
        <v>8</v>
      </c>
      <c r="K12" s="13" t="s">
        <v>9</v>
      </c>
      <c r="L12" s="13" t="s">
        <v>10</v>
      </c>
      <c r="M12" s="13" t="s">
        <v>11</v>
      </c>
      <c r="N12" s="13" t="s">
        <v>12</v>
      </c>
      <c r="O12" s="13" t="s">
        <v>13</v>
      </c>
      <c r="P12" s="13" t="s">
        <v>14</v>
      </c>
      <c r="Q12" s="13" t="s">
        <v>15</v>
      </c>
      <c r="R12" s="13" t="s">
        <v>16</v>
      </c>
      <c r="S12" s="13" t="s">
        <v>17</v>
      </c>
      <c r="T12" s="13" t="s">
        <v>18</v>
      </c>
      <c r="U12" s="13" t="s">
        <v>19</v>
      </c>
      <c r="V12" s="13" t="s">
        <v>20</v>
      </c>
      <c r="W12" s="13" t="s">
        <v>21</v>
      </c>
      <c r="X12" s="13" t="s">
        <v>22</v>
      </c>
      <c r="Y12" s="13" t="s">
        <v>23</v>
      </c>
      <c r="Z12" s="13" t="s">
        <v>24</v>
      </c>
      <c r="AA12" s="13" t="s">
        <v>25</v>
      </c>
      <c r="AB12" s="13" t="s">
        <v>26</v>
      </c>
      <c r="AC12" s="13" t="s">
        <v>605</v>
      </c>
      <c r="AD12" s="13" t="s">
        <v>606</v>
      </c>
      <c r="AE12" s="13" t="s">
        <v>607</v>
      </c>
      <c r="AF12" s="13" t="s">
        <v>608</v>
      </c>
      <c r="AG12" s="13" t="s">
        <v>3123</v>
      </c>
      <c r="AH12" s="13" t="s">
        <v>3124</v>
      </c>
      <c r="AI12" s="13" t="s">
        <v>3125</v>
      </c>
      <c r="AJ12" s="13" t="s">
        <v>3126</v>
      </c>
      <c r="AK12" s="13" t="s">
        <v>3127</v>
      </c>
      <c r="AL12" s="13" t="s">
        <v>3128</v>
      </c>
      <c r="AM12" s="13" t="s">
        <v>3129</v>
      </c>
      <c r="AN12" s="13" t="s">
        <v>3130</v>
      </c>
      <c r="AO12" s="13" t="s">
        <v>3131</v>
      </c>
      <c r="AP12" s="13" t="s">
        <v>3132</v>
      </c>
      <c r="AQ12" s="13" t="s">
        <v>3133</v>
      </c>
      <c r="AR12" s="13" t="s">
        <v>3134</v>
      </c>
      <c r="AS12" s="13" t="s">
        <v>3135</v>
      </c>
      <c r="AT12" s="13" t="s">
        <v>3136</v>
      </c>
      <c r="AU12" s="13" t="s">
        <v>3137</v>
      </c>
      <c r="AV12" s="13" t="s">
        <v>3138</v>
      </c>
      <c r="AW12" s="13" t="s">
        <v>3139</v>
      </c>
      <c r="AX12" s="13" t="s">
        <v>3140</v>
      </c>
      <c r="AY12" s="13" t="s">
        <v>3141</v>
      </c>
      <c r="AZ12" s="13" t="s">
        <v>3142</v>
      </c>
      <c r="BA12" s="13" t="s">
        <v>3143</v>
      </c>
      <c r="BB12" s="13" t="s">
        <v>3144</v>
      </c>
      <c r="BC12" s="13" t="s">
        <v>3145</v>
      </c>
      <c r="BD12" s="13" t="s">
        <v>3146</v>
      </c>
      <c r="BE12" s="13" t="s">
        <v>3147</v>
      </c>
      <c r="BF12" s="13" t="s">
        <v>3148</v>
      </c>
      <c r="BG12" s="13" t="s">
        <v>3149</v>
      </c>
      <c r="BH12" s="13" t="s">
        <v>3150</v>
      </c>
      <c r="BI12" s="13" t="s">
        <v>3151</v>
      </c>
      <c r="BJ12" s="13" t="s">
        <v>3152</v>
      </c>
      <c r="BK12" s="13" t="s">
        <v>3153</v>
      </c>
      <c r="BL12" s="13" t="s">
        <v>3154</v>
      </c>
      <c r="BM12" s="13" t="s">
        <v>3155</v>
      </c>
      <c r="BN12" s="13" t="s">
        <v>3156</v>
      </c>
      <c r="BO12" s="13" t="s">
        <v>3157</v>
      </c>
      <c r="BP12" s="13" t="s">
        <v>3158</v>
      </c>
      <c r="BQ12" s="13" t="s">
        <v>3159</v>
      </c>
      <c r="BR12" s="13" t="s">
        <v>3160</v>
      </c>
      <c r="BS12" s="13" t="s">
        <v>3161</v>
      </c>
      <c r="BT12" s="13" t="s">
        <v>3162</v>
      </c>
      <c r="BU12" s="13" t="s">
        <v>3163</v>
      </c>
      <c r="BV12" s="13" t="s">
        <v>3164</v>
      </c>
      <c r="BW12" s="13" t="s">
        <v>3165</v>
      </c>
      <c r="BX12" s="13" t="s">
        <v>3166</v>
      </c>
      <c r="BY12" s="13" t="s">
        <v>3167</v>
      </c>
      <c r="BZ12" s="13" t="s">
        <v>3168</v>
      </c>
      <c r="CA12" s="13" t="s">
        <v>3169</v>
      </c>
      <c r="CB12" s="13" t="s">
        <v>3170</v>
      </c>
      <c r="CC12" s="13" t="s">
        <v>3171</v>
      </c>
      <c r="CD12" s="13" t="s">
        <v>3172</v>
      </c>
      <c r="CE12" s="13" t="s">
        <v>3173</v>
      </c>
      <c r="CF12" s="13" t="s">
        <v>3174</v>
      </c>
      <c r="CG12" s="13" t="s">
        <v>3175</v>
      </c>
      <c r="CH12" s="13" t="s">
        <v>3176</v>
      </c>
      <c r="CI12" s="13" t="s">
        <v>3177</v>
      </c>
      <c r="CJ12" s="13" t="s">
        <v>3178</v>
      </c>
      <c r="CK12" s="13" t="s">
        <v>3179</v>
      </c>
      <c r="CL12" s="13" t="s">
        <v>3180</v>
      </c>
      <c r="CM12" s="13" t="s">
        <v>3181</v>
      </c>
      <c r="CN12" s="13" t="s">
        <v>3182</v>
      </c>
      <c r="CO12" s="13" t="s">
        <v>3183</v>
      </c>
      <c r="CP12" s="13" t="s">
        <v>3184</v>
      </c>
      <c r="CQ12" s="13" t="s">
        <v>3185</v>
      </c>
      <c r="CR12" s="13" t="s">
        <v>3186</v>
      </c>
      <c r="CS12" s="13" t="s">
        <v>3187</v>
      </c>
      <c r="CT12" s="13" t="s">
        <v>3188</v>
      </c>
      <c r="CU12" s="13" t="s">
        <v>3189</v>
      </c>
      <c r="CV12" s="13" t="s">
        <v>3190</v>
      </c>
      <c r="CW12" s="14" t="s">
        <v>3191</v>
      </c>
    </row>
    <row r="13" spans="1:101" ht="30" customHeight="1" thickBot="1">
      <c r="B13" s="121" t="s">
        <v>3192</v>
      </c>
      <c r="C13" s="122" t="s">
        <v>3193</v>
      </c>
      <c r="D13" s="123" t="s">
        <v>3194</v>
      </c>
      <c r="E13" s="124" t="s">
        <v>3195</v>
      </c>
      <c r="F13" s="122" t="s">
        <v>3196</v>
      </c>
      <c r="G13" s="123" t="s">
        <v>3197</v>
      </c>
      <c r="H13" s="125" t="s">
        <v>3198</v>
      </c>
      <c r="J13" s="15" t="s">
        <v>27</v>
      </c>
      <c r="K13" s="16" t="s">
        <v>28</v>
      </c>
      <c r="L13" s="16" t="s">
        <v>29</v>
      </c>
      <c r="M13" s="17" t="s">
        <v>30</v>
      </c>
      <c r="N13" s="17" t="s">
        <v>31</v>
      </c>
      <c r="O13" s="17" t="s">
        <v>32</v>
      </c>
      <c r="P13" s="17" t="s">
        <v>35</v>
      </c>
      <c r="Q13" s="16" t="s">
        <v>3199</v>
      </c>
      <c r="R13" s="16" t="s">
        <v>3200</v>
      </c>
      <c r="S13" s="16" t="s">
        <v>3201</v>
      </c>
      <c r="T13" s="16" t="s">
        <v>3202</v>
      </c>
      <c r="U13" s="16" t="s">
        <v>3203</v>
      </c>
      <c r="V13" s="16" t="s">
        <v>3204</v>
      </c>
      <c r="W13" s="16" t="s">
        <v>3205</v>
      </c>
      <c r="X13" s="16" t="s">
        <v>3206</v>
      </c>
      <c r="Y13" s="16" t="s">
        <v>3207</v>
      </c>
      <c r="Z13" s="16" t="s">
        <v>3208</v>
      </c>
      <c r="AA13" s="16" t="s">
        <v>3209</v>
      </c>
      <c r="AB13" s="16" t="s">
        <v>3210</v>
      </c>
      <c r="AC13" s="16" t="s">
        <v>617</v>
      </c>
      <c r="AD13" s="16" t="s">
        <v>42</v>
      </c>
      <c r="AE13" s="16" t="s">
        <v>3211</v>
      </c>
      <c r="AF13" s="16" t="s">
        <v>3212</v>
      </c>
      <c r="AG13" s="16" t="s">
        <v>3213</v>
      </c>
      <c r="AH13" s="16" t="s">
        <v>3214</v>
      </c>
      <c r="AI13" s="16" t="s">
        <v>3215</v>
      </c>
      <c r="AJ13" s="16" t="s">
        <v>3216</v>
      </c>
      <c r="AK13" s="16" t="s">
        <v>3217</v>
      </c>
      <c r="AL13" s="16" t="s">
        <v>3218</v>
      </c>
      <c r="AM13" s="16" t="s">
        <v>617</v>
      </c>
      <c r="AN13" s="16" t="s">
        <v>43</v>
      </c>
      <c r="AO13" s="16" t="s">
        <v>3219</v>
      </c>
      <c r="AP13" s="16" t="s">
        <v>3220</v>
      </c>
      <c r="AQ13" s="16" t="s">
        <v>3221</v>
      </c>
      <c r="AR13" s="16" t="s">
        <v>3222</v>
      </c>
      <c r="AS13" s="16" t="s">
        <v>3223</v>
      </c>
      <c r="AT13" s="16" t="s">
        <v>3224</v>
      </c>
      <c r="AU13" s="16" t="s">
        <v>3225</v>
      </c>
      <c r="AV13" s="16" t="s">
        <v>3226</v>
      </c>
      <c r="AW13" s="16" t="s">
        <v>3227</v>
      </c>
      <c r="AX13" s="16" t="s">
        <v>3228</v>
      </c>
      <c r="AY13" s="16" t="s">
        <v>3229</v>
      </c>
      <c r="AZ13" s="16" t="s">
        <v>3230</v>
      </c>
      <c r="BA13" s="16" t="s">
        <v>3231</v>
      </c>
      <c r="BB13" s="16" t="s">
        <v>3232</v>
      </c>
      <c r="BC13" s="16" t="s">
        <v>3233</v>
      </c>
      <c r="BD13" s="16" t="s">
        <v>3234</v>
      </c>
      <c r="BE13" s="16" t="s">
        <v>3235</v>
      </c>
      <c r="BF13" s="16" t="s">
        <v>3236</v>
      </c>
      <c r="BG13" s="16" t="s">
        <v>3237</v>
      </c>
      <c r="BH13" s="16" t="s">
        <v>3238</v>
      </c>
      <c r="BI13" s="16" t="s">
        <v>3239</v>
      </c>
      <c r="BJ13" s="16" t="s">
        <v>3240</v>
      </c>
      <c r="BK13" s="16" t="s">
        <v>3241</v>
      </c>
      <c r="BL13" s="16" t="s">
        <v>3242</v>
      </c>
      <c r="BM13" s="16" t="s">
        <v>3243</v>
      </c>
      <c r="BN13" s="16" t="s">
        <v>3244</v>
      </c>
      <c r="BO13" s="16" t="s">
        <v>3245</v>
      </c>
      <c r="BP13" s="16" t="s">
        <v>3246</v>
      </c>
      <c r="BQ13" s="16" t="s">
        <v>3247</v>
      </c>
      <c r="BR13" s="16" t="s">
        <v>3248</v>
      </c>
      <c r="BS13" s="16" t="s">
        <v>3249</v>
      </c>
      <c r="BT13" s="16" t="s">
        <v>3250</v>
      </c>
      <c r="BU13" s="16" t="s">
        <v>3251</v>
      </c>
      <c r="BV13" s="16" t="s">
        <v>3252</v>
      </c>
      <c r="BW13" s="16" t="s">
        <v>3253</v>
      </c>
      <c r="BX13" s="16" t="s">
        <v>3254</v>
      </c>
      <c r="BY13" s="16" t="s">
        <v>3255</v>
      </c>
      <c r="BZ13" s="16" t="s">
        <v>3256</v>
      </c>
      <c r="CA13" s="16" t="s">
        <v>3257</v>
      </c>
      <c r="CB13" s="16" t="s">
        <v>3258</v>
      </c>
      <c r="CC13" s="16" t="s">
        <v>3259</v>
      </c>
      <c r="CD13" s="16" t="s">
        <v>3260</v>
      </c>
      <c r="CE13" s="16" t="s">
        <v>3261</v>
      </c>
      <c r="CF13" s="16" t="s">
        <v>3262</v>
      </c>
      <c r="CG13" s="16" t="s">
        <v>3263</v>
      </c>
      <c r="CH13" s="16" t="s">
        <v>3264</v>
      </c>
      <c r="CI13" s="16" t="s">
        <v>3265</v>
      </c>
      <c r="CJ13" s="16" t="s">
        <v>3266</v>
      </c>
      <c r="CK13" s="16" t="s">
        <v>3267</v>
      </c>
      <c r="CL13" s="16" t="s">
        <v>3268</v>
      </c>
      <c r="CM13" s="16" t="s">
        <v>3269</v>
      </c>
      <c r="CN13" s="16" t="s">
        <v>3270</v>
      </c>
      <c r="CO13" s="16" t="s">
        <v>3271</v>
      </c>
      <c r="CP13" s="16" t="s">
        <v>3272</v>
      </c>
      <c r="CQ13" s="16" t="s">
        <v>3273</v>
      </c>
      <c r="CR13" s="16" t="s">
        <v>3274</v>
      </c>
      <c r="CS13" s="16" t="s">
        <v>3275</v>
      </c>
      <c r="CT13" s="16" t="s">
        <v>3276</v>
      </c>
      <c r="CU13" s="16" t="s">
        <v>3277</v>
      </c>
      <c r="CV13" s="16" t="s">
        <v>3278</v>
      </c>
      <c r="CW13" s="126" t="s">
        <v>7</v>
      </c>
    </row>
    <row r="14" spans="1:101" s="133" customFormat="1" ht="12.9" customHeight="1">
      <c r="A14" s="127" t="s">
        <v>3279</v>
      </c>
      <c r="B14" s="128" t="s">
        <v>3280</v>
      </c>
      <c r="C14" s="129" t="s">
        <v>3281</v>
      </c>
      <c r="D14" s="129" t="s">
        <v>3281</v>
      </c>
      <c r="E14" s="130"/>
      <c r="F14" s="129"/>
      <c r="G14" s="131"/>
      <c r="H14" s="132"/>
      <c r="J14" s="134">
        <v>1</v>
      </c>
      <c r="K14" s="129" t="s">
        <v>45</v>
      </c>
      <c r="L14" s="129" t="s">
        <v>621</v>
      </c>
      <c r="M14" s="129" t="s">
        <v>47</v>
      </c>
      <c r="N14" s="129" t="s">
        <v>48</v>
      </c>
      <c r="O14" s="135" t="s">
        <v>49</v>
      </c>
      <c r="P14" s="129"/>
      <c r="Q14" s="129" t="s">
        <v>3280</v>
      </c>
      <c r="R14" s="129" t="s">
        <v>3282</v>
      </c>
      <c r="S14" s="129" t="s">
        <v>3283</v>
      </c>
      <c r="T14" s="129" t="s">
        <v>3284</v>
      </c>
      <c r="U14" s="136" t="s">
        <v>3285</v>
      </c>
      <c r="V14" s="129" t="s">
        <v>3110</v>
      </c>
      <c r="W14" s="137">
        <v>65.099999999999994</v>
      </c>
      <c r="X14" s="137">
        <v>134.96</v>
      </c>
      <c r="Y14" s="138"/>
      <c r="Z14" s="138"/>
      <c r="AA14" s="129">
        <v>1</v>
      </c>
      <c r="AB14" s="139">
        <v>41502</v>
      </c>
      <c r="AC14" s="129" t="s">
        <v>625</v>
      </c>
      <c r="AD14" s="140">
        <v>360000000</v>
      </c>
      <c r="AE14" s="140">
        <v>360000000</v>
      </c>
      <c r="AF14" s="129"/>
      <c r="AG14" s="129"/>
      <c r="AH14" s="141"/>
      <c r="AI14" s="129"/>
      <c r="AJ14" s="129"/>
      <c r="AK14" s="140"/>
      <c r="AL14" s="129"/>
      <c r="AM14" s="129"/>
      <c r="AN14" s="140"/>
      <c r="AO14" s="140"/>
      <c r="AP14" s="129"/>
      <c r="AQ14" s="129"/>
      <c r="AR14" s="141"/>
      <c r="AS14" s="129"/>
      <c r="AT14" s="129"/>
      <c r="AU14" s="140"/>
      <c r="AV14" s="140"/>
      <c r="AW14" s="129"/>
      <c r="AX14" s="129"/>
      <c r="AY14" s="141"/>
      <c r="AZ14" s="138" t="s">
        <v>53</v>
      </c>
      <c r="BA14" s="138" t="s">
        <v>58</v>
      </c>
      <c r="BB14" s="141" t="s">
        <v>58</v>
      </c>
      <c r="BC14" s="141" t="s">
        <v>58</v>
      </c>
      <c r="BD14" s="141" t="s">
        <v>58</v>
      </c>
      <c r="BE14" s="141" t="s">
        <v>58</v>
      </c>
      <c r="BF14" s="141" t="s">
        <v>58</v>
      </c>
      <c r="BG14" s="141" t="s">
        <v>58</v>
      </c>
      <c r="BH14" s="141" t="s">
        <v>58</v>
      </c>
      <c r="BI14" s="141" t="s">
        <v>58</v>
      </c>
      <c r="BJ14" s="141" t="s">
        <v>58</v>
      </c>
      <c r="BK14" s="138" t="s">
        <v>53</v>
      </c>
      <c r="BL14" s="139" t="s">
        <v>53</v>
      </c>
      <c r="BM14" s="138" t="s">
        <v>53</v>
      </c>
      <c r="BN14" s="141" t="s">
        <v>53</v>
      </c>
      <c r="BO14" s="141" t="s">
        <v>53</v>
      </c>
      <c r="BP14" s="141" t="s">
        <v>53</v>
      </c>
      <c r="BQ14" s="141" t="s">
        <v>53</v>
      </c>
      <c r="BR14" s="141" t="s">
        <v>53</v>
      </c>
      <c r="BS14" s="141">
        <v>422500000</v>
      </c>
      <c r="BT14" s="129" t="s">
        <v>3286</v>
      </c>
      <c r="BU14" s="129" t="s">
        <v>3287</v>
      </c>
      <c r="BV14" s="142" t="s">
        <v>3288</v>
      </c>
      <c r="BW14" s="138"/>
      <c r="BX14" s="129"/>
      <c r="BY14" s="143" t="s">
        <v>3289</v>
      </c>
      <c r="BZ14" s="144" t="s">
        <v>3290</v>
      </c>
      <c r="CA14" s="145" t="s">
        <v>3291</v>
      </c>
      <c r="CB14" s="146">
        <v>212770276</v>
      </c>
      <c r="CC14" s="147"/>
      <c r="CD14" s="147"/>
      <c r="CE14" s="147"/>
      <c r="CF14" s="148"/>
      <c r="CG14" s="147"/>
      <c r="CH14" s="143"/>
      <c r="CI14" s="147"/>
      <c r="CJ14" s="148"/>
      <c r="CK14" s="149">
        <v>42251</v>
      </c>
      <c r="CL14" s="149">
        <v>42320</v>
      </c>
      <c r="CM14" s="141"/>
      <c r="CN14" s="150"/>
      <c r="CO14" s="151"/>
      <c r="CP14" s="150"/>
      <c r="CQ14" s="141"/>
      <c r="CR14" s="152"/>
      <c r="CS14" s="150"/>
      <c r="CT14" s="141"/>
      <c r="CU14" s="141"/>
      <c r="CV14" s="150"/>
      <c r="CW14" s="153"/>
    </row>
    <row r="15" spans="1:101" s="133" customFormat="1" ht="12.9" customHeight="1">
      <c r="A15" s="127" t="s">
        <v>3279</v>
      </c>
      <c r="B15" s="128" t="s">
        <v>3292</v>
      </c>
      <c r="C15" s="129" t="s">
        <v>3293</v>
      </c>
      <c r="D15" s="129" t="s">
        <v>3293</v>
      </c>
      <c r="E15" s="130">
        <v>13770995411</v>
      </c>
      <c r="F15" s="129"/>
      <c r="G15" s="131"/>
      <c r="H15" s="132"/>
      <c r="J15" s="134">
        <v>2</v>
      </c>
      <c r="K15" s="129" t="s">
        <v>45</v>
      </c>
      <c r="L15" s="129" t="s">
        <v>46</v>
      </c>
      <c r="M15" s="129" t="s">
        <v>47</v>
      </c>
      <c r="N15" s="129" t="s">
        <v>48</v>
      </c>
      <c r="O15" s="135" t="s">
        <v>49</v>
      </c>
      <c r="P15" s="129"/>
      <c r="Q15" s="129" t="s">
        <v>3292</v>
      </c>
      <c r="R15" s="129" t="s">
        <v>3282</v>
      </c>
      <c r="S15" s="129" t="s">
        <v>3294</v>
      </c>
      <c r="T15" s="129" t="s">
        <v>3295</v>
      </c>
      <c r="U15" s="136" t="s">
        <v>3296</v>
      </c>
      <c r="V15" s="129" t="s">
        <v>3297</v>
      </c>
      <c r="W15" s="137">
        <v>6546.1</v>
      </c>
      <c r="X15" s="137">
        <v>7105.5</v>
      </c>
      <c r="Y15" s="138">
        <v>2</v>
      </c>
      <c r="Z15" s="138" t="s">
        <v>3298</v>
      </c>
      <c r="AA15" s="129" t="s">
        <v>3299</v>
      </c>
      <c r="AB15" s="139">
        <v>41745</v>
      </c>
      <c r="AC15" s="129" t="s">
        <v>625</v>
      </c>
      <c r="AD15" s="140">
        <v>11400000000</v>
      </c>
      <c r="AE15" s="140">
        <v>11400000000</v>
      </c>
      <c r="AF15" s="129"/>
      <c r="AG15" s="129"/>
      <c r="AH15" s="141"/>
      <c r="AI15" s="129"/>
      <c r="AJ15" s="129"/>
      <c r="AK15" s="140"/>
      <c r="AL15" s="129"/>
      <c r="AM15" s="129"/>
      <c r="AN15" s="140"/>
      <c r="AO15" s="140"/>
      <c r="AP15" s="129"/>
      <c r="AQ15" s="129"/>
      <c r="AR15" s="141"/>
      <c r="AS15" s="129"/>
      <c r="AT15" s="129"/>
      <c r="AU15" s="140"/>
      <c r="AV15" s="140"/>
      <c r="AW15" s="129"/>
      <c r="AX15" s="129"/>
      <c r="AY15" s="141"/>
      <c r="AZ15" s="138" t="s">
        <v>58</v>
      </c>
      <c r="BA15" s="138" t="s">
        <v>58</v>
      </c>
      <c r="BB15" s="141" t="s">
        <v>58</v>
      </c>
      <c r="BC15" s="141" t="s">
        <v>58</v>
      </c>
      <c r="BD15" s="141" t="s">
        <v>58</v>
      </c>
      <c r="BE15" s="141" t="s">
        <v>58</v>
      </c>
      <c r="BF15" s="141" t="s">
        <v>58</v>
      </c>
      <c r="BG15" s="141" t="s">
        <v>58</v>
      </c>
      <c r="BH15" s="141" t="s">
        <v>58</v>
      </c>
      <c r="BI15" s="141" t="s">
        <v>58</v>
      </c>
      <c r="BJ15" s="141" t="s">
        <v>58</v>
      </c>
      <c r="BK15" s="138" t="s">
        <v>3300</v>
      </c>
      <c r="BL15" s="139">
        <v>42184</v>
      </c>
      <c r="BM15" s="138" t="s">
        <v>3301</v>
      </c>
      <c r="BN15" s="141">
        <v>7528015000</v>
      </c>
      <c r="BO15" s="141">
        <v>2601901730</v>
      </c>
      <c r="BP15" s="141">
        <v>0</v>
      </c>
      <c r="BQ15" s="141">
        <v>0</v>
      </c>
      <c r="BR15" s="141">
        <v>10129916730</v>
      </c>
      <c r="BS15" s="141"/>
      <c r="BT15" s="129" t="s">
        <v>3286</v>
      </c>
      <c r="BU15" s="129" t="s">
        <v>3302</v>
      </c>
      <c r="BV15" s="138" t="s">
        <v>3303</v>
      </c>
      <c r="BW15" s="142"/>
      <c r="BX15" s="154"/>
      <c r="BY15" s="143" t="s">
        <v>3304</v>
      </c>
      <c r="BZ15" s="143" t="s">
        <v>3305</v>
      </c>
      <c r="CA15" s="138" t="s">
        <v>3306</v>
      </c>
      <c r="CB15" s="141">
        <v>215845643</v>
      </c>
      <c r="CC15" s="155"/>
      <c r="CD15" s="156"/>
      <c r="CE15" s="157"/>
      <c r="CF15" s="146"/>
      <c r="CG15" s="147"/>
      <c r="CH15" s="144"/>
      <c r="CI15" s="157"/>
      <c r="CJ15" s="158"/>
      <c r="CK15" s="150">
        <v>42216</v>
      </c>
      <c r="CL15" s="150">
        <v>42324</v>
      </c>
      <c r="CM15" s="141"/>
      <c r="CN15" s="150"/>
      <c r="CO15" s="151"/>
      <c r="CP15" s="150"/>
      <c r="CQ15" s="141"/>
      <c r="CR15" s="152"/>
      <c r="CS15" s="150"/>
      <c r="CT15" s="141"/>
      <c r="CU15" s="141"/>
      <c r="CV15" s="150"/>
      <c r="CW15" s="153"/>
    </row>
    <row r="16" spans="1:101" s="133" customFormat="1" ht="12.9" customHeight="1">
      <c r="A16" s="127" t="s">
        <v>3307</v>
      </c>
      <c r="B16" s="128" t="s">
        <v>3308</v>
      </c>
      <c r="C16" s="129" t="s">
        <v>3293</v>
      </c>
      <c r="D16" s="129" t="s">
        <v>3293</v>
      </c>
      <c r="E16" s="130">
        <v>12744181251</v>
      </c>
      <c r="F16" s="129"/>
      <c r="G16" s="131"/>
      <c r="H16" s="132"/>
      <c r="J16" s="134">
        <v>3</v>
      </c>
      <c r="K16" s="129" t="s">
        <v>45</v>
      </c>
      <c r="L16" s="129" t="s">
        <v>46</v>
      </c>
      <c r="M16" s="129" t="s">
        <v>54</v>
      </c>
      <c r="N16" s="129" t="s">
        <v>55</v>
      </c>
      <c r="O16" s="135" t="s">
        <v>56</v>
      </c>
      <c r="P16" s="129"/>
      <c r="Q16" s="129" t="s">
        <v>3308</v>
      </c>
      <c r="R16" s="129" t="s">
        <v>3309</v>
      </c>
      <c r="S16" s="129" t="s">
        <v>3310</v>
      </c>
      <c r="T16" s="129" t="s">
        <v>3311</v>
      </c>
      <c r="U16" s="136" t="s">
        <v>3312</v>
      </c>
      <c r="V16" s="129" t="s">
        <v>3297</v>
      </c>
      <c r="W16" s="137">
        <v>13103.6</v>
      </c>
      <c r="X16" s="137">
        <v>7343.88</v>
      </c>
      <c r="Y16" s="138">
        <v>16</v>
      </c>
      <c r="Z16" s="159" t="s">
        <v>3298</v>
      </c>
      <c r="AA16" s="129" t="s">
        <v>3313</v>
      </c>
      <c r="AB16" s="139">
        <v>39366</v>
      </c>
      <c r="AC16" s="129" t="s">
        <v>625</v>
      </c>
      <c r="AD16" s="140">
        <v>14000000000</v>
      </c>
      <c r="AE16" s="140">
        <v>14000000000</v>
      </c>
      <c r="AF16" s="129"/>
      <c r="AG16" s="129"/>
      <c r="AH16" s="141"/>
      <c r="AI16" s="129"/>
      <c r="AJ16" s="129"/>
      <c r="AK16" s="140"/>
      <c r="AL16" s="129"/>
      <c r="AM16" s="129"/>
      <c r="AN16" s="140"/>
      <c r="AO16" s="140"/>
      <c r="AP16" s="129"/>
      <c r="AQ16" s="129"/>
      <c r="AR16" s="141"/>
      <c r="AS16" s="129"/>
      <c r="AT16" s="129"/>
      <c r="AU16" s="140"/>
      <c r="AV16" s="140"/>
      <c r="AW16" s="129"/>
      <c r="AX16" s="129"/>
      <c r="AY16" s="141"/>
      <c r="AZ16" s="138" t="s">
        <v>58</v>
      </c>
      <c r="BA16" s="138" t="s">
        <v>58</v>
      </c>
      <c r="BB16" s="141" t="s">
        <v>58</v>
      </c>
      <c r="BC16" s="141" t="s">
        <v>58</v>
      </c>
      <c r="BD16" s="141" t="s">
        <v>58</v>
      </c>
      <c r="BE16" s="141" t="s">
        <v>58</v>
      </c>
      <c r="BF16" s="141" t="s">
        <v>58</v>
      </c>
      <c r="BG16" s="141" t="s">
        <v>58</v>
      </c>
      <c r="BH16" s="141" t="s">
        <v>58</v>
      </c>
      <c r="BI16" s="141" t="s">
        <v>58</v>
      </c>
      <c r="BJ16" s="141" t="s">
        <v>58</v>
      </c>
      <c r="BK16" s="138" t="s">
        <v>53</v>
      </c>
      <c r="BL16" s="139" t="s">
        <v>53</v>
      </c>
      <c r="BM16" s="138" t="s">
        <v>53</v>
      </c>
      <c r="BN16" s="141" t="s">
        <v>53</v>
      </c>
      <c r="BO16" s="141" t="s">
        <v>53</v>
      </c>
      <c r="BP16" s="141" t="s">
        <v>53</v>
      </c>
      <c r="BQ16" s="141" t="s">
        <v>53</v>
      </c>
      <c r="BR16" s="141" t="s">
        <v>53</v>
      </c>
      <c r="BS16" s="141"/>
      <c r="BT16" s="129" t="s">
        <v>3314</v>
      </c>
      <c r="BU16" s="129" t="s">
        <v>3315</v>
      </c>
      <c r="BV16" s="138"/>
      <c r="BW16" s="129"/>
      <c r="BX16" s="129"/>
      <c r="BY16" s="143"/>
      <c r="BZ16" s="143"/>
      <c r="CA16" s="138"/>
      <c r="CB16" s="141"/>
      <c r="CC16" s="147"/>
      <c r="CD16" s="147"/>
      <c r="CE16" s="147"/>
      <c r="CF16" s="148"/>
      <c r="CG16" s="147"/>
      <c r="CH16" s="147"/>
      <c r="CI16" s="147"/>
      <c r="CJ16" s="148"/>
      <c r="CK16" s="150"/>
      <c r="CL16" s="150"/>
      <c r="CM16" s="141"/>
      <c r="CN16" s="150"/>
      <c r="CO16" s="151"/>
      <c r="CP16" s="150"/>
      <c r="CQ16" s="141"/>
      <c r="CR16" s="152"/>
      <c r="CS16" s="150"/>
      <c r="CT16" s="141"/>
      <c r="CU16" s="141"/>
      <c r="CV16" s="150"/>
      <c r="CW16" s="153"/>
    </row>
    <row r="17" spans="1:101" s="133" customFormat="1" ht="12.9" customHeight="1">
      <c r="A17" s="127" t="s">
        <v>3307</v>
      </c>
      <c r="B17" s="128" t="s">
        <v>3316</v>
      </c>
      <c r="C17" s="129" t="s">
        <v>3293</v>
      </c>
      <c r="D17" s="129" t="s">
        <v>3293</v>
      </c>
      <c r="E17" s="130">
        <v>10640000000</v>
      </c>
      <c r="F17" s="129"/>
      <c r="G17" s="131"/>
      <c r="H17" s="132"/>
      <c r="J17" s="134">
        <v>4</v>
      </c>
      <c r="K17" s="129" t="s">
        <v>45</v>
      </c>
      <c r="L17" s="129" t="s">
        <v>46</v>
      </c>
      <c r="M17" s="129" t="s">
        <v>59</v>
      </c>
      <c r="N17" s="129" t="s">
        <v>60</v>
      </c>
      <c r="O17" s="135" t="s">
        <v>61</v>
      </c>
      <c r="P17" s="129"/>
      <c r="Q17" s="129" t="s">
        <v>3316</v>
      </c>
      <c r="R17" s="129" t="s">
        <v>3317</v>
      </c>
      <c r="S17" s="129" t="s">
        <v>3318</v>
      </c>
      <c r="T17" s="129" t="s">
        <v>3319</v>
      </c>
      <c r="U17" s="136" t="s">
        <v>3320</v>
      </c>
      <c r="V17" s="129" t="s">
        <v>3297</v>
      </c>
      <c r="W17" s="137">
        <v>2315</v>
      </c>
      <c r="X17" s="137">
        <v>6762.7999999999993</v>
      </c>
      <c r="Y17" s="138"/>
      <c r="Z17" s="159"/>
      <c r="AA17" s="129">
        <v>1</v>
      </c>
      <c r="AB17" s="139">
        <v>42205</v>
      </c>
      <c r="AC17" s="129" t="s">
        <v>625</v>
      </c>
      <c r="AD17" s="140">
        <v>10000000000</v>
      </c>
      <c r="AE17" s="140">
        <v>10000000000</v>
      </c>
      <c r="AF17" s="129"/>
      <c r="AG17" s="129"/>
      <c r="AH17" s="141"/>
      <c r="AI17" s="129"/>
      <c r="AJ17" s="129"/>
      <c r="AK17" s="140"/>
      <c r="AL17" s="129"/>
      <c r="AM17" s="129"/>
      <c r="AN17" s="140"/>
      <c r="AO17" s="140"/>
      <c r="AP17" s="129"/>
      <c r="AQ17" s="129"/>
      <c r="AR17" s="141"/>
      <c r="AS17" s="129"/>
      <c r="AT17" s="129"/>
      <c r="AU17" s="140"/>
      <c r="AV17" s="140"/>
      <c r="AW17" s="129"/>
      <c r="AX17" s="129"/>
      <c r="AY17" s="141"/>
      <c r="AZ17" s="138" t="s">
        <v>58</v>
      </c>
      <c r="BA17" s="138" t="s">
        <v>58</v>
      </c>
      <c r="BB17" s="141" t="s">
        <v>58</v>
      </c>
      <c r="BC17" s="141" t="s">
        <v>58</v>
      </c>
      <c r="BD17" s="141" t="s">
        <v>58</v>
      </c>
      <c r="BE17" s="141" t="s">
        <v>58</v>
      </c>
      <c r="BF17" s="141" t="s">
        <v>58</v>
      </c>
      <c r="BG17" s="141" t="s">
        <v>58</v>
      </c>
      <c r="BH17" s="141" t="s">
        <v>58</v>
      </c>
      <c r="BI17" s="141" t="s">
        <v>58</v>
      </c>
      <c r="BJ17" s="141" t="s">
        <v>58</v>
      </c>
      <c r="BK17" s="138" t="s">
        <v>53</v>
      </c>
      <c r="BL17" s="139" t="s">
        <v>53</v>
      </c>
      <c r="BM17" s="138" t="s">
        <v>53</v>
      </c>
      <c r="BN17" s="141" t="s">
        <v>53</v>
      </c>
      <c r="BO17" s="141" t="s">
        <v>53</v>
      </c>
      <c r="BP17" s="141" t="s">
        <v>53</v>
      </c>
      <c r="BQ17" s="141" t="s">
        <v>53</v>
      </c>
      <c r="BR17" s="141" t="s">
        <v>53</v>
      </c>
      <c r="BS17" s="141"/>
      <c r="BT17" s="129" t="s">
        <v>3314</v>
      </c>
      <c r="BU17" s="129" t="s">
        <v>3321</v>
      </c>
      <c r="BV17" s="138"/>
      <c r="BW17" s="129"/>
      <c r="BX17" s="129"/>
      <c r="BY17" s="143"/>
      <c r="BZ17" s="143"/>
      <c r="CA17" s="138"/>
      <c r="CB17" s="141"/>
      <c r="CC17" s="147"/>
      <c r="CD17" s="147"/>
      <c r="CE17" s="147"/>
      <c r="CF17" s="148"/>
      <c r="CG17" s="147"/>
      <c r="CH17" s="147"/>
      <c r="CI17" s="147"/>
      <c r="CJ17" s="148"/>
      <c r="CK17" s="150"/>
      <c r="CL17" s="150"/>
      <c r="CM17" s="141"/>
      <c r="CN17" s="150"/>
      <c r="CO17" s="151"/>
      <c r="CP17" s="150"/>
      <c r="CQ17" s="141"/>
      <c r="CR17" s="152"/>
      <c r="CS17" s="150"/>
      <c r="CT17" s="141"/>
      <c r="CU17" s="141"/>
      <c r="CV17" s="150"/>
      <c r="CW17" s="153"/>
    </row>
    <row r="18" spans="1:101" s="133" customFormat="1" ht="12.9" customHeight="1">
      <c r="A18" s="127" t="s">
        <v>3307</v>
      </c>
      <c r="B18" s="128" t="s">
        <v>3322</v>
      </c>
      <c r="C18" s="129" t="s">
        <v>3293</v>
      </c>
      <c r="D18" s="129" t="s">
        <v>3293</v>
      </c>
      <c r="E18" s="130">
        <v>9096000000</v>
      </c>
      <c r="F18" s="129"/>
      <c r="G18" s="131"/>
      <c r="H18" s="132"/>
      <c r="J18" s="134">
        <v>5</v>
      </c>
      <c r="K18" s="129" t="s">
        <v>45</v>
      </c>
      <c r="L18" s="129" t="s">
        <v>46</v>
      </c>
      <c r="M18" s="129" t="s">
        <v>65</v>
      </c>
      <c r="N18" s="129" t="s">
        <v>66</v>
      </c>
      <c r="O18" s="135" t="s">
        <v>67</v>
      </c>
      <c r="P18" s="129"/>
      <c r="Q18" s="129" t="s">
        <v>3322</v>
      </c>
      <c r="R18" s="129" t="s">
        <v>3309</v>
      </c>
      <c r="S18" s="129" t="s">
        <v>3323</v>
      </c>
      <c r="T18" s="129" t="s">
        <v>3324</v>
      </c>
      <c r="U18" s="136" t="s">
        <v>3325</v>
      </c>
      <c r="V18" s="129" t="s">
        <v>3297</v>
      </c>
      <c r="W18" s="137">
        <v>19357</v>
      </c>
      <c r="X18" s="137">
        <v>4063.06</v>
      </c>
      <c r="Y18" s="138">
        <v>13</v>
      </c>
      <c r="Z18" s="138" t="s">
        <v>3298</v>
      </c>
      <c r="AA18" s="129" t="s">
        <v>3326</v>
      </c>
      <c r="AB18" s="139">
        <v>41543</v>
      </c>
      <c r="AC18" s="129" t="s">
        <v>625</v>
      </c>
      <c r="AD18" s="140">
        <v>10549200000</v>
      </c>
      <c r="AE18" s="140">
        <v>10549200000</v>
      </c>
      <c r="AF18" s="129"/>
      <c r="AG18" s="129"/>
      <c r="AH18" s="141"/>
      <c r="AI18" s="129"/>
      <c r="AJ18" s="129"/>
      <c r="AK18" s="140"/>
      <c r="AL18" s="129"/>
      <c r="AM18" s="129"/>
      <c r="AN18" s="140"/>
      <c r="AO18" s="140"/>
      <c r="AP18" s="129"/>
      <c r="AQ18" s="129"/>
      <c r="AR18" s="141"/>
      <c r="AS18" s="129"/>
      <c r="AT18" s="129"/>
      <c r="AU18" s="140"/>
      <c r="AV18" s="140"/>
      <c r="AW18" s="129"/>
      <c r="AX18" s="129"/>
      <c r="AY18" s="141"/>
      <c r="AZ18" s="138" t="s">
        <v>58</v>
      </c>
      <c r="BA18" s="138" t="s">
        <v>58</v>
      </c>
      <c r="BB18" s="141" t="s">
        <v>58</v>
      </c>
      <c r="BC18" s="141" t="s">
        <v>58</v>
      </c>
      <c r="BD18" s="141" t="s">
        <v>58</v>
      </c>
      <c r="BE18" s="141" t="s">
        <v>58</v>
      </c>
      <c r="BF18" s="141" t="s">
        <v>58</v>
      </c>
      <c r="BG18" s="141" t="s">
        <v>58</v>
      </c>
      <c r="BH18" s="141" t="s">
        <v>58</v>
      </c>
      <c r="BI18" s="141" t="s">
        <v>58</v>
      </c>
      <c r="BJ18" s="141" t="s">
        <v>58</v>
      </c>
      <c r="BK18" s="138" t="s">
        <v>3300</v>
      </c>
      <c r="BL18" s="139">
        <v>41810</v>
      </c>
      <c r="BM18" s="138" t="s">
        <v>3301</v>
      </c>
      <c r="BN18" s="141">
        <v>6061650000</v>
      </c>
      <c r="BO18" s="141">
        <v>2079111040</v>
      </c>
      <c r="BP18" s="141">
        <v>2227500000</v>
      </c>
      <c r="BQ18" s="141">
        <v>0</v>
      </c>
      <c r="BR18" s="141">
        <v>10368261040</v>
      </c>
      <c r="BS18" s="141"/>
      <c r="BT18" s="129" t="s">
        <v>3314</v>
      </c>
      <c r="BU18" s="129" t="s">
        <v>3327</v>
      </c>
      <c r="BV18" s="142"/>
      <c r="BW18" s="138"/>
      <c r="BX18" s="129"/>
      <c r="BY18" s="143"/>
      <c r="BZ18" s="160"/>
      <c r="CA18" s="145"/>
      <c r="CB18" s="161"/>
      <c r="CC18" s="147"/>
      <c r="CD18" s="147"/>
      <c r="CE18" s="147"/>
      <c r="CF18" s="148"/>
      <c r="CG18" s="147"/>
      <c r="CH18" s="143"/>
      <c r="CI18" s="147"/>
      <c r="CJ18" s="148"/>
      <c r="CK18" s="149"/>
      <c r="CL18" s="149"/>
      <c r="CM18" s="141"/>
      <c r="CN18" s="150"/>
      <c r="CO18" s="151"/>
      <c r="CP18" s="150"/>
      <c r="CQ18" s="141"/>
      <c r="CR18" s="152"/>
      <c r="CS18" s="150"/>
      <c r="CT18" s="141"/>
      <c r="CU18" s="141"/>
      <c r="CV18" s="150"/>
      <c r="CW18" s="153"/>
    </row>
    <row r="19" spans="1:101" s="133" customFormat="1" ht="12.9" customHeight="1">
      <c r="A19" s="127" t="s">
        <v>3307</v>
      </c>
      <c r="B19" s="128" t="s">
        <v>3328</v>
      </c>
      <c r="C19" s="129" t="s">
        <v>3293</v>
      </c>
      <c r="D19" s="129" t="s">
        <v>3293</v>
      </c>
      <c r="E19" s="130">
        <v>7846473925</v>
      </c>
      <c r="F19" s="129"/>
      <c r="G19" s="131"/>
      <c r="H19" s="132"/>
      <c r="J19" s="134">
        <v>6</v>
      </c>
      <c r="K19" s="129" t="s">
        <v>45</v>
      </c>
      <c r="L19" s="129" t="s">
        <v>46</v>
      </c>
      <c r="M19" s="129" t="s">
        <v>70</v>
      </c>
      <c r="N19" s="129" t="s">
        <v>71</v>
      </c>
      <c r="O19" s="135" t="s">
        <v>72</v>
      </c>
      <c r="P19" s="129"/>
      <c r="Q19" s="129" t="s">
        <v>3328</v>
      </c>
      <c r="R19" s="129" t="s">
        <v>3282</v>
      </c>
      <c r="S19" s="129" t="s">
        <v>3329</v>
      </c>
      <c r="T19" s="129" t="s">
        <v>3330</v>
      </c>
      <c r="U19" s="136" t="s">
        <v>3331</v>
      </c>
      <c r="V19" s="129" t="s">
        <v>3297</v>
      </c>
      <c r="W19" s="137">
        <v>8349</v>
      </c>
      <c r="X19" s="137">
        <v>1574.3</v>
      </c>
      <c r="Y19" s="138"/>
      <c r="Z19" s="159"/>
      <c r="AA19" s="129" t="s">
        <v>3332</v>
      </c>
      <c r="AB19" s="139">
        <v>34719</v>
      </c>
      <c r="AC19" s="129" t="s">
        <v>625</v>
      </c>
      <c r="AD19" s="140">
        <v>9900000000</v>
      </c>
      <c r="AE19" s="140">
        <v>9900000000</v>
      </c>
      <c r="AF19" s="129"/>
      <c r="AG19" s="129"/>
      <c r="AH19" s="141"/>
      <c r="AI19" s="129"/>
      <c r="AJ19" s="129"/>
      <c r="AK19" s="140"/>
      <c r="AL19" s="129">
        <v>9</v>
      </c>
      <c r="AM19" s="129" t="s">
        <v>625</v>
      </c>
      <c r="AN19" s="140">
        <v>1400000000</v>
      </c>
      <c r="AO19" s="140">
        <v>1400000000</v>
      </c>
      <c r="AP19" s="129"/>
      <c r="AQ19" s="129"/>
      <c r="AR19" s="141"/>
      <c r="AS19" s="129">
        <v>9</v>
      </c>
      <c r="AT19" s="129" t="s">
        <v>625</v>
      </c>
      <c r="AU19" s="140">
        <v>1400000000</v>
      </c>
      <c r="AV19" s="140">
        <v>1400000000</v>
      </c>
      <c r="AW19" s="129"/>
      <c r="AX19" s="129"/>
      <c r="AY19" s="141"/>
      <c r="AZ19" s="138" t="s">
        <v>58</v>
      </c>
      <c r="BA19" s="138" t="s">
        <v>58</v>
      </c>
      <c r="BB19" s="141" t="s">
        <v>58</v>
      </c>
      <c r="BC19" s="141" t="s">
        <v>58</v>
      </c>
      <c r="BD19" s="141" t="s">
        <v>58</v>
      </c>
      <c r="BE19" s="141" t="s">
        <v>58</v>
      </c>
      <c r="BF19" s="141" t="s">
        <v>58</v>
      </c>
      <c r="BG19" s="141" t="s">
        <v>58</v>
      </c>
      <c r="BH19" s="141" t="s">
        <v>58</v>
      </c>
      <c r="BI19" s="141" t="s">
        <v>58</v>
      </c>
      <c r="BJ19" s="141" t="s">
        <v>58</v>
      </c>
      <c r="BK19" s="138" t="s">
        <v>53</v>
      </c>
      <c r="BL19" s="139" t="s">
        <v>53</v>
      </c>
      <c r="BM19" s="138" t="s">
        <v>53</v>
      </c>
      <c r="BN19" s="141" t="s">
        <v>53</v>
      </c>
      <c r="BO19" s="141" t="s">
        <v>53</v>
      </c>
      <c r="BP19" s="141" t="s">
        <v>53</v>
      </c>
      <c r="BQ19" s="141" t="s">
        <v>53</v>
      </c>
      <c r="BR19" s="141" t="s">
        <v>53</v>
      </c>
      <c r="BS19" s="141"/>
      <c r="BT19" s="129" t="s">
        <v>3286</v>
      </c>
      <c r="BU19" s="129" t="s">
        <v>3287</v>
      </c>
      <c r="BV19" s="138" t="s">
        <v>3333</v>
      </c>
      <c r="BW19" s="138" t="s">
        <v>3334</v>
      </c>
      <c r="BX19" s="129"/>
      <c r="BY19" s="143" t="s">
        <v>3335</v>
      </c>
      <c r="BZ19" s="143" t="s">
        <v>3336</v>
      </c>
      <c r="CA19" s="138" t="s">
        <v>3306</v>
      </c>
      <c r="CB19" s="141">
        <v>500000000</v>
      </c>
      <c r="CC19" s="147" t="s">
        <v>3337</v>
      </c>
      <c r="CD19" s="147" t="s">
        <v>3338</v>
      </c>
      <c r="CE19" s="147" t="s">
        <v>3306</v>
      </c>
      <c r="CF19" s="148">
        <v>199256134</v>
      </c>
      <c r="CG19" s="147"/>
      <c r="CH19" s="143"/>
      <c r="CI19" s="147"/>
      <c r="CJ19" s="148"/>
      <c r="CK19" s="150">
        <v>42244</v>
      </c>
      <c r="CL19" s="150">
        <v>42317</v>
      </c>
      <c r="CM19" s="141"/>
      <c r="CN19" s="150"/>
      <c r="CO19" s="151"/>
      <c r="CP19" s="150"/>
      <c r="CQ19" s="141"/>
      <c r="CR19" s="152"/>
      <c r="CS19" s="150"/>
      <c r="CT19" s="141"/>
      <c r="CU19" s="141"/>
      <c r="CV19" s="150"/>
      <c r="CW19" s="153"/>
    </row>
    <row r="20" spans="1:101" s="133" customFormat="1" ht="12.9" customHeight="1">
      <c r="A20" s="127" t="s">
        <v>3339</v>
      </c>
      <c r="B20" s="128" t="s">
        <v>3340</v>
      </c>
      <c r="C20" s="129" t="s">
        <v>3293</v>
      </c>
      <c r="D20" s="129" t="s">
        <v>3293</v>
      </c>
      <c r="E20" s="130">
        <v>7372888042</v>
      </c>
      <c r="F20" s="129"/>
      <c r="G20" s="131"/>
      <c r="H20" s="132"/>
      <c r="J20" s="134">
        <v>7</v>
      </c>
      <c r="K20" s="129" t="s">
        <v>45</v>
      </c>
      <c r="L20" s="129" t="s">
        <v>46</v>
      </c>
      <c r="M20" s="129" t="s">
        <v>74</v>
      </c>
      <c r="N20" s="129" t="s">
        <v>75</v>
      </c>
      <c r="O20" s="135" t="s">
        <v>76</v>
      </c>
      <c r="P20" s="129"/>
      <c r="Q20" s="129" t="s">
        <v>3340</v>
      </c>
      <c r="R20" s="129" t="s">
        <v>3309</v>
      </c>
      <c r="S20" s="129" t="s">
        <v>3341</v>
      </c>
      <c r="T20" s="129" t="s">
        <v>3342</v>
      </c>
      <c r="U20" s="136" t="s">
        <v>3343</v>
      </c>
      <c r="V20" s="129" t="s">
        <v>3297</v>
      </c>
      <c r="W20" s="137">
        <v>3333.7</v>
      </c>
      <c r="X20" s="137">
        <v>3124.13</v>
      </c>
      <c r="Y20" s="138">
        <v>32</v>
      </c>
      <c r="Z20" s="159" t="s">
        <v>3298</v>
      </c>
      <c r="AA20" s="129" t="s">
        <v>3344</v>
      </c>
      <c r="AB20" s="139">
        <v>36221</v>
      </c>
      <c r="AC20" s="129" t="s">
        <v>625</v>
      </c>
      <c r="AD20" s="140">
        <v>8504000000</v>
      </c>
      <c r="AE20" s="140">
        <v>8504000000</v>
      </c>
      <c r="AF20" s="129"/>
      <c r="AG20" s="129"/>
      <c r="AH20" s="141"/>
      <c r="AI20" s="129"/>
      <c r="AJ20" s="129"/>
      <c r="AK20" s="140"/>
      <c r="AL20" s="129"/>
      <c r="AM20" s="129"/>
      <c r="AN20" s="140"/>
      <c r="AO20" s="140"/>
      <c r="AP20" s="129"/>
      <c r="AQ20" s="129"/>
      <c r="AR20" s="141"/>
      <c r="AS20" s="129"/>
      <c r="AT20" s="129"/>
      <c r="AU20" s="140"/>
      <c r="AV20" s="140"/>
      <c r="AW20" s="129"/>
      <c r="AX20" s="129"/>
      <c r="AY20" s="141"/>
      <c r="AZ20" s="138" t="s">
        <v>58</v>
      </c>
      <c r="BA20" s="138" t="s">
        <v>58</v>
      </c>
      <c r="BB20" s="141" t="s">
        <v>58</v>
      </c>
      <c r="BC20" s="141" t="s">
        <v>58</v>
      </c>
      <c r="BD20" s="141" t="s">
        <v>58</v>
      </c>
      <c r="BE20" s="141" t="s">
        <v>58</v>
      </c>
      <c r="BF20" s="141" t="s">
        <v>58</v>
      </c>
      <c r="BG20" s="141" t="s">
        <v>58</v>
      </c>
      <c r="BH20" s="141" t="s">
        <v>58</v>
      </c>
      <c r="BI20" s="141" t="s">
        <v>58</v>
      </c>
      <c r="BJ20" s="141" t="s">
        <v>58</v>
      </c>
      <c r="BK20" s="138" t="s">
        <v>3300</v>
      </c>
      <c r="BL20" s="139">
        <v>39863</v>
      </c>
      <c r="BM20" s="138" t="s">
        <v>3301</v>
      </c>
      <c r="BN20" s="141">
        <v>2400264000</v>
      </c>
      <c r="BO20" s="141">
        <v>1101124400</v>
      </c>
      <c r="BP20" s="141">
        <v>3546580000</v>
      </c>
      <c r="BQ20" s="141">
        <v>0</v>
      </c>
      <c r="BR20" s="141">
        <v>7047968400</v>
      </c>
      <c r="BS20" s="141"/>
      <c r="BT20" s="129" t="s">
        <v>3286</v>
      </c>
      <c r="BU20" s="129" t="s">
        <v>3345</v>
      </c>
      <c r="BV20" s="138" t="s">
        <v>3346</v>
      </c>
      <c r="BW20" s="138" t="s">
        <v>3347</v>
      </c>
      <c r="BX20" s="129"/>
      <c r="BY20" s="143" t="s">
        <v>3348</v>
      </c>
      <c r="BZ20" s="143" t="s">
        <v>3349</v>
      </c>
      <c r="CA20" s="138" t="s">
        <v>3306</v>
      </c>
      <c r="CB20" s="141">
        <v>17310955</v>
      </c>
      <c r="CC20" s="147" t="s">
        <v>3350</v>
      </c>
      <c r="CD20" s="147" t="s">
        <v>3349</v>
      </c>
      <c r="CE20" s="147" t="s">
        <v>3291</v>
      </c>
      <c r="CF20" s="148">
        <v>7308025268</v>
      </c>
      <c r="CG20" s="147"/>
      <c r="CH20" s="143"/>
      <c r="CI20" s="147"/>
      <c r="CJ20" s="148"/>
      <c r="CK20" s="150">
        <v>42170</v>
      </c>
      <c r="CL20" s="150">
        <v>42258</v>
      </c>
      <c r="CM20" s="141"/>
      <c r="CN20" s="150"/>
      <c r="CO20" s="151"/>
      <c r="CP20" s="150"/>
      <c r="CQ20" s="141"/>
      <c r="CR20" s="152"/>
      <c r="CS20" s="150"/>
      <c r="CT20" s="141"/>
      <c r="CU20" s="141"/>
      <c r="CV20" s="150"/>
      <c r="CW20" s="153"/>
    </row>
    <row r="21" spans="1:101" s="133" customFormat="1" ht="12.9" customHeight="1">
      <c r="A21" s="127" t="s">
        <v>3351</v>
      </c>
      <c r="B21" s="128" t="s">
        <v>3352</v>
      </c>
      <c r="C21" s="129" t="s">
        <v>3281</v>
      </c>
      <c r="D21" s="129" t="s">
        <v>3281</v>
      </c>
      <c r="E21" s="130"/>
      <c r="F21" s="129"/>
      <c r="G21" s="131"/>
      <c r="H21" s="132"/>
      <c r="J21" s="134">
        <v>8</v>
      </c>
      <c r="K21" s="129" t="s">
        <v>45</v>
      </c>
      <c r="L21" s="129" t="s">
        <v>46</v>
      </c>
      <c r="M21" s="129" t="s">
        <v>74</v>
      </c>
      <c r="N21" s="129" t="s">
        <v>75</v>
      </c>
      <c r="O21" s="135" t="s">
        <v>76</v>
      </c>
      <c r="P21" s="129"/>
      <c r="Q21" s="129" t="s">
        <v>3352</v>
      </c>
      <c r="R21" s="129" t="s">
        <v>3353</v>
      </c>
      <c r="S21" s="129" t="s">
        <v>3354</v>
      </c>
      <c r="T21" s="129" t="s">
        <v>3355</v>
      </c>
      <c r="U21" s="136" t="s">
        <v>3356</v>
      </c>
      <c r="V21" s="129" t="s">
        <v>3110</v>
      </c>
      <c r="W21" s="137">
        <v>24.903099999999998</v>
      </c>
      <c r="X21" s="137">
        <v>152.53</v>
      </c>
      <c r="Y21" s="138"/>
      <c r="Z21" s="159"/>
      <c r="AA21" s="129">
        <v>2</v>
      </c>
      <c r="AB21" s="139">
        <v>40842</v>
      </c>
      <c r="AC21" s="129" t="s">
        <v>625</v>
      </c>
      <c r="AD21" s="140">
        <v>500000000</v>
      </c>
      <c r="AE21" s="140">
        <v>500000000</v>
      </c>
      <c r="AF21" s="129"/>
      <c r="AG21" s="129"/>
      <c r="AH21" s="141"/>
      <c r="AI21" s="129"/>
      <c r="AJ21" s="129"/>
      <c r="AK21" s="140"/>
      <c r="AL21" s="129">
        <v>1</v>
      </c>
      <c r="AM21" s="129" t="s">
        <v>625</v>
      </c>
      <c r="AN21" s="140">
        <v>780000000</v>
      </c>
      <c r="AO21" s="140">
        <v>780000000</v>
      </c>
      <c r="AP21" s="129"/>
      <c r="AQ21" s="129"/>
      <c r="AR21" s="141"/>
      <c r="AS21" s="129"/>
      <c r="AT21" s="129"/>
      <c r="AU21" s="140"/>
      <c r="AV21" s="140"/>
      <c r="AW21" s="129"/>
      <c r="AX21" s="129"/>
      <c r="AY21" s="141"/>
      <c r="AZ21" s="138" t="s">
        <v>58</v>
      </c>
      <c r="BA21" s="138" t="s">
        <v>58</v>
      </c>
      <c r="BB21" s="141" t="s">
        <v>58</v>
      </c>
      <c r="BC21" s="141" t="s">
        <v>58</v>
      </c>
      <c r="BD21" s="141" t="s">
        <v>58</v>
      </c>
      <c r="BE21" s="141" t="s">
        <v>58</v>
      </c>
      <c r="BF21" s="141" t="s">
        <v>58</v>
      </c>
      <c r="BG21" s="141" t="s">
        <v>58</v>
      </c>
      <c r="BH21" s="141" t="s">
        <v>58</v>
      </c>
      <c r="BI21" s="141" t="s">
        <v>58</v>
      </c>
      <c r="BJ21" s="141" t="s">
        <v>58</v>
      </c>
      <c r="BK21" s="138" t="s">
        <v>53</v>
      </c>
      <c r="BL21" s="139" t="s">
        <v>53</v>
      </c>
      <c r="BM21" s="138" t="s">
        <v>53</v>
      </c>
      <c r="BN21" s="141" t="s">
        <v>53</v>
      </c>
      <c r="BO21" s="141" t="s">
        <v>53</v>
      </c>
      <c r="BP21" s="141" t="s">
        <v>53</v>
      </c>
      <c r="BQ21" s="141" t="s">
        <v>53</v>
      </c>
      <c r="BR21" s="141" t="s">
        <v>53</v>
      </c>
      <c r="BS21" s="141">
        <v>1040000000</v>
      </c>
      <c r="BT21" s="129" t="s">
        <v>3286</v>
      </c>
      <c r="BU21" s="129" t="s">
        <v>3357</v>
      </c>
      <c r="BV21" s="138" t="s">
        <v>3358</v>
      </c>
      <c r="BW21" s="138"/>
      <c r="BX21" s="129"/>
      <c r="BY21" s="143" t="s">
        <v>3350</v>
      </c>
      <c r="BZ21" s="143" t="s">
        <v>3349</v>
      </c>
      <c r="CA21" s="138" t="s">
        <v>3291</v>
      </c>
      <c r="CB21" s="141">
        <v>500000000</v>
      </c>
      <c r="CC21" s="147"/>
      <c r="CD21" s="147"/>
      <c r="CE21" s="147"/>
      <c r="CF21" s="148"/>
      <c r="CG21" s="147"/>
      <c r="CH21" s="143"/>
      <c r="CI21" s="147"/>
      <c r="CJ21" s="148"/>
      <c r="CK21" s="150">
        <v>42219</v>
      </c>
      <c r="CL21" s="162">
        <v>42297</v>
      </c>
      <c r="CM21" s="141"/>
      <c r="CN21" s="150"/>
      <c r="CO21" s="151"/>
      <c r="CP21" s="150"/>
      <c r="CQ21" s="141"/>
      <c r="CR21" s="152"/>
      <c r="CS21" s="150"/>
      <c r="CT21" s="141"/>
      <c r="CU21" s="141"/>
      <c r="CV21" s="150"/>
      <c r="CW21" s="153"/>
    </row>
    <row r="22" spans="1:101" s="133" customFormat="1" ht="12.9" customHeight="1">
      <c r="A22" s="127" t="s">
        <v>3359</v>
      </c>
      <c r="B22" s="128" t="s">
        <v>3360</v>
      </c>
      <c r="C22" s="129" t="s">
        <v>3361</v>
      </c>
      <c r="D22" s="129" t="s">
        <v>3361</v>
      </c>
      <c r="E22" s="130"/>
      <c r="F22" s="129"/>
      <c r="G22" s="131"/>
      <c r="H22" s="132"/>
      <c r="J22" s="134">
        <v>9</v>
      </c>
      <c r="K22" s="129" t="s">
        <v>45</v>
      </c>
      <c r="L22" s="129" t="s">
        <v>46</v>
      </c>
      <c r="M22" s="129" t="s">
        <v>74</v>
      </c>
      <c r="N22" s="129" t="s">
        <v>75</v>
      </c>
      <c r="O22" s="135" t="s">
        <v>76</v>
      </c>
      <c r="P22" s="129"/>
      <c r="Q22" s="129" t="s">
        <v>3360</v>
      </c>
      <c r="R22" s="129" t="s">
        <v>3362</v>
      </c>
      <c r="S22" s="129" t="s">
        <v>3363</v>
      </c>
      <c r="T22" s="129" t="s">
        <v>3364</v>
      </c>
      <c r="U22" s="136" t="s">
        <v>3365</v>
      </c>
      <c r="V22" s="129" t="s">
        <v>3366</v>
      </c>
      <c r="W22" s="137">
        <v>8.67</v>
      </c>
      <c r="X22" s="137">
        <v>50.47</v>
      </c>
      <c r="Y22" s="138"/>
      <c r="Z22" s="138"/>
      <c r="AA22" s="129">
        <v>1</v>
      </c>
      <c r="AB22" s="139">
        <v>41663</v>
      </c>
      <c r="AC22" s="129" t="s">
        <v>625</v>
      </c>
      <c r="AD22" s="140">
        <v>120000000</v>
      </c>
      <c r="AE22" s="140">
        <v>120000000</v>
      </c>
      <c r="AF22" s="129"/>
      <c r="AG22" s="129"/>
      <c r="AH22" s="141"/>
      <c r="AI22" s="129"/>
      <c r="AJ22" s="129"/>
      <c r="AK22" s="140"/>
      <c r="AL22" s="129"/>
      <c r="AM22" s="129"/>
      <c r="AN22" s="140"/>
      <c r="AO22" s="140"/>
      <c r="AP22" s="129"/>
      <c r="AQ22" s="129"/>
      <c r="AR22" s="141"/>
      <c r="AS22" s="129"/>
      <c r="AT22" s="129"/>
      <c r="AU22" s="140"/>
      <c r="AV22" s="140"/>
      <c r="AW22" s="129"/>
      <c r="AX22" s="129"/>
      <c r="AY22" s="141"/>
      <c r="AZ22" s="138" t="s">
        <v>58</v>
      </c>
      <c r="BA22" s="138" t="s">
        <v>58</v>
      </c>
      <c r="BB22" s="141" t="s">
        <v>58</v>
      </c>
      <c r="BC22" s="141" t="s">
        <v>58</v>
      </c>
      <c r="BD22" s="141" t="s">
        <v>58</v>
      </c>
      <c r="BE22" s="141" t="s">
        <v>58</v>
      </c>
      <c r="BF22" s="141" t="s">
        <v>58</v>
      </c>
      <c r="BG22" s="141" t="s">
        <v>58</v>
      </c>
      <c r="BH22" s="141" t="s">
        <v>58</v>
      </c>
      <c r="BI22" s="141" t="s">
        <v>58</v>
      </c>
      <c r="BJ22" s="141" t="s">
        <v>58</v>
      </c>
      <c r="BK22" s="138" t="s">
        <v>53</v>
      </c>
      <c r="BL22" s="139" t="s">
        <v>53</v>
      </c>
      <c r="BM22" s="138" t="s">
        <v>53</v>
      </c>
      <c r="BN22" s="141" t="s">
        <v>53</v>
      </c>
      <c r="BO22" s="141" t="s">
        <v>53</v>
      </c>
      <c r="BP22" s="141" t="s">
        <v>53</v>
      </c>
      <c r="BQ22" s="141" t="s">
        <v>53</v>
      </c>
      <c r="BR22" s="141" t="s">
        <v>53</v>
      </c>
      <c r="BS22" s="141"/>
      <c r="BT22" s="129" t="s">
        <v>3286</v>
      </c>
      <c r="BU22" s="129" t="s">
        <v>3367</v>
      </c>
      <c r="BV22" s="138" t="s">
        <v>3368</v>
      </c>
      <c r="BW22" s="138"/>
      <c r="BX22" s="129"/>
      <c r="BY22" s="143" t="s">
        <v>3350</v>
      </c>
      <c r="BZ22" s="143" t="s">
        <v>3349</v>
      </c>
      <c r="CA22" s="138" t="s">
        <v>3291</v>
      </c>
      <c r="CB22" s="141">
        <v>120000000</v>
      </c>
      <c r="CC22" s="147"/>
      <c r="CD22" s="147"/>
      <c r="CE22" s="147"/>
      <c r="CF22" s="148"/>
      <c r="CG22" s="147"/>
      <c r="CH22" s="143"/>
      <c r="CI22" s="147"/>
      <c r="CJ22" s="148"/>
      <c r="CK22" s="150">
        <v>42220</v>
      </c>
      <c r="CL22" s="150">
        <v>42310</v>
      </c>
      <c r="CM22" s="141"/>
      <c r="CN22" s="150"/>
      <c r="CO22" s="151"/>
      <c r="CP22" s="150"/>
      <c r="CQ22" s="141"/>
      <c r="CR22" s="152"/>
      <c r="CS22" s="150"/>
      <c r="CT22" s="141"/>
      <c r="CU22" s="141"/>
      <c r="CV22" s="150"/>
      <c r="CW22" s="153"/>
    </row>
    <row r="23" spans="1:101" s="133" customFormat="1" ht="12.9" customHeight="1">
      <c r="A23" s="127" t="s">
        <v>3307</v>
      </c>
      <c r="B23" s="128" t="s">
        <v>3369</v>
      </c>
      <c r="C23" s="129" t="s">
        <v>3293</v>
      </c>
      <c r="D23" s="129" t="s">
        <v>3293</v>
      </c>
      <c r="E23" s="130">
        <v>6867126745</v>
      </c>
      <c r="F23" s="129"/>
      <c r="G23" s="131"/>
      <c r="H23" s="132"/>
      <c r="J23" s="134">
        <v>10</v>
      </c>
      <c r="K23" s="129" t="s">
        <v>45</v>
      </c>
      <c r="L23" s="129" t="s">
        <v>46</v>
      </c>
      <c r="M23" s="129" t="s">
        <v>79</v>
      </c>
      <c r="N23" s="129" t="s">
        <v>80</v>
      </c>
      <c r="O23" s="135" t="s">
        <v>81</v>
      </c>
      <c r="P23" s="129"/>
      <c r="Q23" s="129" t="s">
        <v>3369</v>
      </c>
      <c r="R23" s="129" t="s">
        <v>3282</v>
      </c>
      <c r="S23" s="129" t="s">
        <v>3370</v>
      </c>
      <c r="T23" s="129" t="s">
        <v>3371</v>
      </c>
      <c r="U23" s="136" t="s">
        <v>3372</v>
      </c>
      <c r="V23" s="129" t="s">
        <v>3297</v>
      </c>
      <c r="W23" s="137">
        <v>12375</v>
      </c>
      <c r="X23" s="137">
        <v>2089.6</v>
      </c>
      <c r="Y23" s="138">
        <v>5</v>
      </c>
      <c r="Z23" s="138" t="s">
        <v>3298</v>
      </c>
      <c r="AA23" s="129" t="s">
        <v>3373</v>
      </c>
      <c r="AB23" s="139">
        <v>39870</v>
      </c>
      <c r="AC23" s="129" t="s">
        <v>3374</v>
      </c>
      <c r="AD23" s="140" t="s">
        <v>3375</v>
      </c>
      <c r="AE23" s="140">
        <v>5308700000</v>
      </c>
      <c r="AF23" s="129"/>
      <c r="AG23" s="129"/>
      <c r="AH23" s="141"/>
      <c r="AI23" s="129"/>
      <c r="AJ23" s="129"/>
      <c r="AK23" s="140"/>
      <c r="AL23" s="129" t="s">
        <v>3376</v>
      </c>
      <c r="AM23" s="129" t="s">
        <v>625</v>
      </c>
      <c r="AN23" s="140">
        <v>1980000000</v>
      </c>
      <c r="AO23" s="140">
        <v>1980000000</v>
      </c>
      <c r="AP23" s="129"/>
      <c r="AQ23" s="129"/>
      <c r="AR23" s="141"/>
      <c r="AS23" s="129">
        <v>4</v>
      </c>
      <c r="AT23" s="129" t="s">
        <v>625</v>
      </c>
      <c r="AU23" s="140">
        <v>480000000</v>
      </c>
      <c r="AV23" s="140">
        <v>480000000</v>
      </c>
      <c r="AW23" s="129"/>
      <c r="AX23" s="129"/>
      <c r="AY23" s="141"/>
      <c r="AZ23" s="138" t="s">
        <v>58</v>
      </c>
      <c r="BA23" s="138" t="s">
        <v>58</v>
      </c>
      <c r="BB23" s="141" t="s">
        <v>58</v>
      </c>
      <c r="BC23" s="141" t="s">
        <v>58</v>
      </c>
      <c r="BD23" s="141" t="s">
        <v>58</v>
      </c>
      <c r="BE23" s="141" t="s">
        <v>58</v>
      </c>
      <c r="BF23" s="141" t="s">
        <v>58</v>
      </c>
      <c r="BG23" s="141" t="s">
        <v>58</v>
      </c>
      <c r="BH23" s="141" t="s">
        <v>58</v>
      </c>
      <c r="BI23" s="141" t="s">
        <v>58</v>
      </c>
      <c r="BJ23" s="141" t="s">
        <v>58</v>
      </c>
      <c r="BK23" s="138" t="s">
        <v>3300</v>
      </c>
      <c r="BL23" s="139">
        <v>41752</v>
      </c>
      <c r="BM23" s="138" t="s">
        <v>3301</v>
      </c>
      <c r="BN23" s="141">
        <v>5597500000</v>
      </c>
      <c r="BO23" s="141">
        <v>1205708800</v>
      </c>
      <c r="BP23" s="141">
        <v>362520000</v>
      </c>
      <c r="BQ23" s="141">
        <v>0</v>
      </c>
      <c r="BR23" s="141">
        <v>7165728800</v>
      </c>
      <c r="BS23" s="141"/>
      <c r="BT23" s="129" t="s">
        <v>3286</v>
      </c>
      <c r="BU23" s="129" t="s">
        <v>3377</v>
      </c>
      <c r="BV23" s="138" t="s">
        <v>3378</v>
      </c>
      <c r="BW23" s="138" t="s">
        <v>3379</v>
      </c>
      <c r="BX23" s="129"/>
      <c r="BY23" s="143" t="s">
        <v>3380</v>
      </c>
      <c r="BZ23" s="143" t="s">
        <v>3381</v>
      </c>
      <c r="CA23" s="138" t="s">
        <v>3306</v>
      </c>
      <c r="CB23" s="141">
        <v>220502987</v>
      </c>
      <c r="CC23" s="147" t="s">
        <v>3289</v>
      </c>
      <c r="CD23" s="147" t="s">
        <v>3381</v>
      </c>
      <c r="CE23" s="147" t="s">
        <v>3291</v>
      </c>
      <c r="CF23" s="148">
        <v>4080000000</v>
      </c>
      <c r="CG23" s="147"/>
      <c r="CH23" s="143"/>
      <c r="CI23" s="147"/>
      <c r="CJ23" s="148"/>
      <c r="CK23" s="150">
        <v>42198</v>
      </c>
      <c r="CL23" s="150">
        <v>42271</v>
      </c>
      <c r="CM23" s="141"/>
      <c r="CN23" s="150"/>
      <c r="CO23" s="151"/>
      <c r="CP23" s="150"/>
      <c r="CQ23" s="141"/>
      <c r="CR23" s="152"/>
      <c r="CS23" s="150"/>
      <c r="CT23" s="141"/>
      <c r="CU23" s="141"/>
      <c r="CV23" s="150"/>
      <c r="CW23" s="153"/>
    </row>
    <row r="24" spans="1:101" s="133" customFormat="1" ht="12.9" customHeight="1">
      <c r="A24" s="127" t="s">
        <v>3307</v>
      </c>
      <c r="B24" s="128" t="s">
        <v>3382</v>
      </c>
      <c r="C24" s="129" t="s">
        <v>3293</v>
      </c>
      <c r="D24" s="129" t="s">
        <v>3293</v>
      </c>
      <c r="E24" s="130">
        <v>6484800800</v>
      </c>
      <c r="F24" s="129"/>
      <c r="G24" s="131"/>
      <c r="H24" s="132"/>
      <c r="J24" s="134">
        <v>11</v>
      </c>
      <c r="K24" s="129" t="s">
        <v>45</v>
      </c>
      <c r="L24" s="129" t="s">
        <v>46</v>
      </c>
      <c r="M24" s="129" t="s">
        <v>83</v>
      </c>
      <c r="N24" s="129" t="s">
        <v>84</v>
      </c>
      <c r="O24" s="135" t="s">
        <v>85</v>
      </c>
      <c r="P24" s="129"/>
      <c r="Q24" s="129" t="s">
        <v>3382</v>
      </c>
      <c r="R24" s="129" t="s">
        <v>3383</v>
      </c>
      <c r="S24" s="129" t="s">
        <v>3384</v>
      </c>
      <c r="T24" s="129" t="s">
        <v>3385</v>
      </c>
      <c r="U24" s="136" t="s">
        <v>3386</v>
      </c>
      <c r="V24" s="129" t="s">
        <v>3297</v>
      </c>
      <c r="W24" s="137">
        <v>21877</v>
      </c>
      <c r="X24" s="137">
        <v>8082.68</v>
      </c>
      <c r="Y24" s="138">
        <v>41</v>
      </c>
      <c r="Z24" s="159" t="s">
        <v>3298</v>
      </c>
      <c r="AA24" s="129">
        <v>1</v>
      </c>
      <c r="AB24" s="139">
        <v>40746</v>
      </c>
      <c r="AC24" s="129" t="s">
        <v>625</v>
      </c>
      <c r="AD24" s="140">
        <v>7800000000</v>
      </c>
      <c r="AE24" s="140">
        <v>7800000000</v>
      </c>
      <c r="AF24" s="129"/>
      <c r="AG24" s="129"/>
      <c r="AH24" s="141"/>
      <c r="AI24" s="129"/>
      <c r="AJ24" s="129"/>
      <c r="AK24" s="140"/>
      <c r="AL24" s="129"/>
      <c r="AM24" s="129"/>
      <c r="AN24" s="140"/>
      <c r="AO24" s="140"/>
      <c r="AP24" s="129"/>
      <c r="AQ24" s="129"/>
      <c r="AR24" s="141"/>
      <c r="AS24" s="129"/>
      <c r="AT24" s="129"/>
      <c r="AU24" s="140"/>
      <c r="AV24" s="140"/>
      <c r="AW24" s="129"/>
      <c r="AX24" s="129"/>
      <c r="AY24" s="141"/>
      <c r="AZ24" s="138" t="s">
        <v>58</v>
      </c>
      <c r="BA24" s="138" t="s">
        <v>58</v>
      </c>
      <c r="BB24" s="141" t="s">
        <v>58</v>
      </c>
      <c r="BC24" s="141" t="s">
        <v>58</v>
      </c>
      <c r="BD24" s="141" t="s">
        <v>58</v>
      </c>
      <c r="BE24" s="141" t="s">
        <v>58</v>
      </c>
      <c r="BF24" s="141" t="s">
        <v>58</v>
      </c>
      <c r="BG24" s="141" t="s">
        <v>58</v>
      </c>
      <c r="BH24" s="141" t="s">
        <v>58</v>
      </c>
      <c r="BI24" s="141" t="s">
        <v>58</v>
      </c>
      <c r="BJ24" s="141" t="s">
        <v>58</v>
      </c>
      <c r="BK24" s="138" t="s">
        <v>53</v>
      </c>
      <c r="BL24" s="139" t="s">
        <v>53</v>
      </c>
      <c r="BM24" s="138" t="s">
        <v>53</v>
      </c>
      <c r="BN24" s="141" t="s">
        <v>53</v>
      </c>
      <c r="BO24" s="141" t="s">
        <v>53</v>
      </c>
      <c r="BP24" s="141" t="s">
        <v>53</v>
      </c>
      <c r="BQ24" s="141" t="s">
        <v>53</v>
      </c>
      <c r="BR24" s="141" t="s">
        <v>53</v>
      </c>
      <c r="BS24" s="141"/>
      <c r="BT24" s="129" t="s">
        <v>3286</v>
      </c>
      <c r="BU24" s="129" t="s">
        <v>3387</v>
      </c>
      <c r="BV24" s="138" t="s">
        <v>3388</v>
      </c>
      <c r="BW24" s="138" t="s">
        <v>3389</v>
      </c>
      <c r="BX24" s="129"/>
      <c r="BY24" s="143" t="s">
        <v>3390</v>
      </c>
      <c r="BZ24" s="143" t="s">
        <v>3391</v>
      </c>
      <c r="CA24" s="138" t="s">
        <v>3306</v>
      </c>
      <c r="CB24" s="141">
        <v>43201983</v>
      </c>
      <c r="CC24" s="147" t="s">
        <v>3392</v>
      </c>
      <c r="CD24" s="147" t="s">
        <v>3391</v>
      </c>
      <c r="CE24" s="147" t="s">
        <v>3306</v>
      </c>
      <c r="CF24" s="148">
        <v>75741790</v>
      </c>
      <c r="CG24" s="147"/>
      <c r="CH24" s="143"/>
      <c r="CI24" s="147"/>
      <c r="CJ24" s="148"/>
      <c r="CK24" s="150">
        <v>42208</v>
      </c>
      <c r="CL24" s="150">
        <v>42261</v>
      </c>
      <c r="CM24" s="141"/>
      <c r="CN24" s="150"/>
      <c r="CO24" s="151"/>
      <c r="CP24" s="150"/>
      <c r="CQ24" s="141"/>
      <c r="CR24" s="152"/>
      <c r="CS24" s="150"/>
      <c r="CT24" s="141"/>
      <c r="CU24" s="141"/>
      <c r="CV24" s="150"/>
      <c r="CW24" s="153"/>
    </row>
    <row r="25" spans="1:101" s="133" customFormat="1" ht="12.9" customHeight="1">
      <c r="A25" s="127" t="s">
        <v>3279</v>
      </c>
      <c r="B25" s="128" t="s">
        <v>3393</v>
      </c>
      <c r="C25" s="129" t="s">
        <v>3293</v>
      </c>
      <c r="D25" s="129" t="s">
        <v>3293</v>
      </c>
      <c r="E25" s="130">
        <v>6412189568</v>
      </c>
      <c r="F25" s="129"/>
      <c r="G25" s="131" t="s">
        <v>92</v>
      </c>
      <c r="H25" s="132"/>
      <c r="J25" s="134">
        <v>12</v>
      </c>
      <c r="K25" s="129" t="s">
        <v>45</v>
      </c>
      <c r="L25" s="129" t="s">
        <v>46</v>
      </c>
      <c r="M25" s="129" t="s">
        <v>88</v>
      </c>
      <c r="N25" s="129" t="s">
        <v>89</v>
      </c>
      <c r="O25" s="135" t="s">
        <v>90</v>
      </c>
      <c r="P25" s="129" t="s">
        <v>92</v>
      </c>
      <c r="Q25" s="129" t="s">
        <v>3393</v>
      </c>
      <c r="R25" s="129" t="s">
        <v>3394</v>
      </c>
      <c r="S25" s="129" t="s">
        <v>3395</v>
      </c>
      <c r="T25" s="129" t="s">
        <v>3396</v>
      </c>
      <c r="U25" s="136" t="s">
        <v>3397</v>
      </c>
      <c r="V25" s="129" t="s">
        <v>3297</v>
      </c>
      <c r="W25" s="137">
        <v>8694</v>
      </c>
      <c r="X25" s="137">
        <v>2680.56</v>
      </c>
      <c r="Y25" s="138">
        <v>130</v>
      </c>
      <c r="Z25" s="159" t="s">
        <v>3298</v>
      </c>
      <c r="AA25" s="129" t="s">
        <v>3398</v>
      </c>
      <c r="AB25" s="139">
        <v>39913</v>
      </c>
      <c r="AC25" s="129" t="s">
        <v>625</v>
      </c>
      <c r="AD25" s="140">
        <v>4446000000</v>
      </c>
      <c r="AE25" s="140">
        <v>4446000000</v>
      </c>
      <c r="AF25" s="129">
        <v>2</v>
      </c>
      <c r="AG25" s="129">
        <v>1</v>
      </c>
      <c r="AH25" s="141">
        <v>2810000000</v>
      </c>
      <c r="AI25" s="129" t="s">
        <v>3399</v>
      </c>
      <c r="AJ25" s="129" t="s">
        <v>3400</v>
      </c>
      <c r="AK25" s="140">
        <v>580363893</v>
      </c>
      <c r="AL25" s="129">
        <v>4</v>
      </c>
      <c r="AM25" s="129" t="s">
        <v>625</v>
      </c>
      <c r="AN25" s="140">
        <v>392000000</v>
      </c>
      <c r="AO25" s="140">
        <v>392000000</v>
      </c>
      <c r="AP25" s="129"/>
      <c r="AQ25" s="129"/>
      <c r="AR25" s="141"/>
      <c r="AS25" s="129">
        <v>4</v>
      </c>
      <c r="AT25" s="129" t="s">
        <v>625</v>
      </c>
      <c r="AU25" s="140">
        <v>392000000</v>
      </c>
      <c r="AV25" s="140">
        <v>392000000</v>
      </c>
      <c r="AW25" s="129"/>
      <c r="AX25" s="129"/>
      <c r="AY25" s="141"/>
      <c r="AZ25" s="138" t="s">
        <v>58</v>
      </c>
      <c r="BA25" s="138" t="s">
        <v>58</v>
      </c>
      <c r="BB25" s="141" t="s">
        <v>58</v>
      </c>
      <c r="BC25" s="141" t="s">
        <v>58</v>
      </c>
      <c r="BD25" s="141" t="s">
        <v>58</v>
      </c>
      <c r="BE25" s="141" t="s">
        <v>58</v>
      </c>
      <c r="BF25" s="141" t="s">
        <v>58</v>
      </c>
      <c r="BG25" s="141" t="s">
        <v>58</v>
      </c>
      <c r="BH25" s="141" t="s">
        <v>58</v>
      </c>
      <c r="BI25" s="141" t="s">
        <v>58</v>
      </c>
      <c r="BJ25" s="141" t="s">
        <v>58</v>
      </c>
      <c r="BK25" s="138" t="s">
        <v>3300</v>
      </c>
      <c r="BL25" s="139" t="s">
        <v>3401</v>
      </c>
      <c r="BM25" s="138" t="s">
        <v>3301</v>
      </c>
      <c r="BN25" s="141">
        <v>823724000</v>
      </c>
      <c r="BO25" s="141">
        <v>610097680</v>
      </c>
      <c r="BP25" s="141">
        <v>3335987000</v>
      </c>
      <c r="BQ25" s="141">
        <v>0</v>
      </c>
      <c r="BR25" s="141">
        <v>4769808680</v>
      </c>
      <c r="BS25" s="141"/>
      <c r="BT25" s="129" t="s">
        <v>3286</v>
      </c>
      <c r="BU25" s="129" t="s">
        <v>3402</v>
      </c>
      <c r="BV25" s="138" t="s">
        <v>3403</v>
      </c>
      <c r="BW25" s="138" t="s">
        <v>3404</v>
      </c>
      <c r="BX25" s="129"/>
      <c r="BY25" s="143" t="s">
        <v>3405</v>
      </c>
      <c r="BZ25" s="143" t="s">
        <v>3406</v>
      </c>
      <c r="CA25" s="138" t="s">
        <v>3306</v>
      </c>
      <c r="CB25" s="141">
        <v>100000000</v>
      </c>
      <c r="CC25" s="147" t="s">
        <v>3350</v>
      </c>
      <c r="CD25" s="147" t="s">
        <v>3406</v>
      </c>
      <c r="CE25" s="147" t="s">
        <v>3291</v>
      </c>
      <c r="CF25" s="148">
        <v>4446000000</v>
      </c>
      <c r="CG25" s="147"/>
      <c r="CH25" s="143"/>
      <c r="CI25" s="147"/>
      <c r="CJ25" s="148"/>
      <c r="CK25" s="150">
        <v>42181</v>
      </c>
      <c r="CL25" s="150">
        <v>42257</v>
      </c>
      <c r="CM25" s="141"/>
      <c r="CN25" s="150"/>
      <c r="CO25" s="151"/>
      <c r="CP25" s="150"/>
      <c r="CQ25" s="141"/>
      <c r="CR25" s="152"/>
      <c r="CS25" s="150"/>
      <c r="CT25" s="141"/>
      <c r="CU25" s="141"/>
      <c r="CV25" s="150"/>
      <c r="CW25" s="153"/>
    </row>
    <row r="26" spans="1:101" s="133" customFormat="1" ht="12.9" customHeight="1">
      <c r="A26" s="127" t="s">
        <v>3407</v>
      </c>
      <c r="B26" s="128" t="s">
        <v>3408</v>
      </c>
      <c r="C26" s="129" t="s">
        <v>3361</v>
      </c>
      <c r="D26" s="129" t="s">
        <v>3361</v>
      </c>
      <c r="E26" s="130"/>
      <c r="F26" s="129"/>
      <c r="G26" s="131" t="s">
        <v>92</v>
      </c>
      <c r="H26" s="132"/>
      <c r="J26" s="134">
        <v>13</v>
      </c>
      <c r="K26" s="129" t="s">
        <v>45</v>
      </c>
      <c r="L26" s="129" t="s">
        <v>46</v>
      </c>
      <c r="M26" s="129" t="s">
        <v>88</v>
      </c>
      <c r="N26" s="129" t="s">
        <v>89</v>
      </c>
      <c r="O26" s="135" t="s">
        <v>90</v>
      </c>
      <c r="P26" s="129" t="s">
        <v>92</v>
      </c>
      <c r="Q26" s="129" t="s">
        <v>3408</v>
      </c>
      <c r="R26" s="129" t="s">
        <v>3353</v>
      </c>
      <c r="S26" s="129" t="s">
        <v>3409</v>
      </c>
      <c r="T26" s="129" t="s">
        <v>3410</v>
      </c>
      <c r="U26" s="136" t="s">
        <v>3411</v>
      </c>
      <c r="V26" s="129" t="s">
        <v>3412</v>
      </c>
      <c r="W26" s="137">
        <v>18869.865581010272</v>
      </c>
      <c r="X26" s="137">
        <v>0</v>
      </c>
      <c r="Y26" s="138"/>
      <c r="Z26" s="159"/>
      <c r="AA26" s="129">
        <v>5</v>
      </c>
      <c r="AB26" s="139">
        <v>41913</v>
      </c>
      <c r="AC26" s="129" t="s">
        <v>625</v>
      </c>
      <c r="AD26" s="140">
        <v>2810000000</v>
      </c>
      <c r="AE26" s="140">
        <v>2810000000</v>
      </c>
      <c r="AF26" s="129">
        <v>1</v>
      </c>
      <c r="AG26" s="129">
        <v>5</v>
      </c>
      <c r="AH26" s="141">
        <v>2810000000</v>
      </c>
      <c r="AI26" s="129"/>
      <c r="AJ26" s="129"/>
      <c r="AK26" s="140"/>
      <c r="AL26" s="129" t="s">
        <v>3326</v>
      </c>
      <c r="AM26" s="129" t="s">
        <v>625</v>
      </c>
      <c r="AN26" s="140">
        <v>11050000000</v>
      </c>
      <c r="AO26" s="140">
        <v>11050000000</v>
      </c>
      <c r="AP26" s="129"/>
      <c r="AQ26" s="129"/>
      <c r="AR26" s="141"/>
      <c r="AS26" s="129"/>
      <c r="AT26" s="129"/>
      <c r="AU26" s="140"/>
      <c r="AV26" s="140"/>
      <c r="AW26" s="129"/>
      <c r="AX26" s="129"/>
      <c r="AY26" s="141"/>
      <c r="AZ26" s="138" t="s">
        <v>58</v>
      </c>
      <c r="BA26" s="138" t="s">
        <v>58</v>
      </c>
      <c r="BB26" s="141" t="s">
        <v>58</v>
      </c>
      <c r="BC26" s="141" t="s">
        <v>58</v>
      </c>
      <c r="BD26" s="141" t="s">
        <v>58</v>
      </c>
      <c r="BE26" s="141" t="s">
        <v>58</v>
      </c>
      <c r="BF26" s="141" t="s">
        <v>58</v>
      </c>
      <c r="BG26" s="141" t="s">
        <v>58</v>
      </c>
      <c r="BH26" s="141" t="s">
        <v>58</v>
      </c>
      <c r="BI26" s="141" t="s">
        <v>58</v>
      </c>
      <c r="BJ26" s="141" t="s">
        <v>58</v>
      </c>
      <c r="BK26" s="138" t="s">
        <v>3300</v>
      </c>
      <c r="BL26" s="139">
        <v>41690</v>
      </c>
      <c r="BM26" s="138" t="s">
        <v>3413</v>
      </c>
      <c r="BN26" s="141">
        <v>8077550000</v>
      </c>
      <c r="BO26" s="141">
        <v>0</v>
      </c>
      <c r="BP26" s="141">
        <v>0</v>
      </c>
      <c r="BQ26" s="141">
        <v>0</v>
      </c>
      <c r="BR26" s="141">
        <v>8077550000</v>
      </c>
      <c r="BS26" s="141"/>
      <c r="BT26" s="129" t="s">
        <v>3286</v>
      </c>
      <c r="BU26" s="129" t="s">
        <v>3414</v>
      </c>
      <c r="BV26" s="142" t="s">
        <v>3415</v>
      </c>
      <c r="BW26" s="129"/>
      <c r="BX26" s="129"/>
      <c r="BY26" s="143" t="s">
        <v>3416</v>
      </c>
      <c r="BZ26" s="143" t="s">
        <v>3406</v>
      </c>
      <c r="CA26" s="138" t="s">
        <v>3291</v>
      </c>
      <c r="CB26" s="141">
        <v>8162445840</v>
      </c>
      <c r="CC26" s="147"/>
      <c r="CD26" s="147"/>
      <c r="CE26" s="147"/>
      <c r="CF26" s="148"/>
      <c r="CG26" s="147"/>
      <c r="CH26" s="147"/>
      <c r="CI26" s="147"/>
      <c r="CJ26" s="148"/>
      <c r="CK26" s="150">
        <v>42214</v>
      </c>
      <c r="CL26" s="150">
        <v>42306</v>
      </c>
      <c r="CM26" s="141"/>
      <c r="CN26" s="150"/>
      <c r="CO26" s="151"/>
      <c r="CP26" s="150"/>
      <c r="CQ26" s="141"/>
      <c r="CR26" s="152"/>
      <c r="CS26" s="150"/>
      <c r="CT26" s="141"/>
      <c r="CU26" s="141"/>
      <c r="CV26" s="150"/>
      <c r="CW26" s="153"/>
    </row>
    <row r="27" spans="1:101" s="133" customFormat="1" ht="12.9" customHeight="1">
      <c r="A27" s="127" t="s">
        <v>3307</v>
      </c>
      <c r="B27" s="128" t="s">
        <v>3417</v>
      </c>
      <c r="C27" s="129" t="s">
        <v>3293</v>
      </c>
      <c r="D27" s="129" t="s">
        <v>3293</v>
      </c>
      <c r="E27" s="130">
        <v>6104539694</v>
      </c>
      <c r="F27" s="129"/>
      <c r="G27" s="131"/>
      <c r="H27" s="132"/>
      <c r="J27" s="134">
        <v>14</v>
      </c>
      <c r="K27" s="129" t="s">
        <v>45</v>
      </c>
      <c r="L27" s="129" t="s">
        <v>46</v>
      </c>
      <c r="M27" s="129" t="s">
        <v>93</v>
      </c>
      <c r="N27" s="129" t="s">
        <v>94</v>
      </c>
      <c r="O27" s="135" t="s">
        <v>95</v>
      </c>
      <c r="P27" s="129"/>
      <c r="Q27" s="129" t="s">
        <v>3417</v>
      </c>
      <c r="R27" s="129" t="s">
        <v>3418</v>
      </c>
      <c r="S27" s="129" t="s">
        <v>3419</v>
      </c>
      <c r="T27" s="129" t="s">
        <v>3420</v>
      </c>
      <c r="U27" s="136" t="s">
        <v>3421</v>
      </c>
      <c r="V27" s="129" t="s">
        <v>3297</v>
      </c>
      <c r="W27" s="137">
        <v>10089</v>
      </c>
      <c r="X27" s="137">
        <v>3558.44</v>
      </c>
      <c r="Y27" s="138">
        <v>6</v>
      </c>
      <c r="Z27" s="138" t="s">
        <v>3298</v>
      </c>
      <c r="AA27" s="129" t="s">
        <v>3422</v>
      </c>
      <c r="AB27" s="139">
        <v>40371</v>
      </c>
      <c r="AC27" s="129" t="s">
        <v>625</v>
      </c>
      <c r="AD27" s="140">
        <v>5082000000</v>
      </c>
      <c r="AE27" s="140">
        <v>5082000000</v>
      </c>
      <c r="AF27" s="129"/>
      <c r="AG27" s="129"/>
      <c r="AH27" s="141"/>
      <c r="AI27" s="129"/>
      <c r="AJ27" s="129"/>
      <c r="AK27" s="140"/>
      <c r="AL27" s="129" t="s">
        <v>3423</v>
      </c>
      <c r="AM27" s="129" t="s">
        <v>625</v>
      </c>
      <c r="AN27" s="140">
        <v>720000000</v>
      </c>
      <c r="AO27" s="140">
        <v>720000000</v>
      </c>
      <c r="AP27" s="129"/>
      <c r="AQ27" s="129"/>
      <c r="AR27" s="141"/>
      <c r="AS27" s="129" t="s">
        <v>3423</v>
      </c>
      <c r="AT27" s="129" t="s">
        <v>625</v>
      </c>
      <c r="AU27" s="140">
        <v>720000000</v>
      </c>
      <c r="AV27" s="140">
        <v>720000000</v>
      </c>
      <c r="AW27" s="129"/>
      <c r="AX27" s="129"/>
      <c r="AY27" s="141"/>
      <c r="AZ27" s="138" t="s">
        <v>58</v>
      </c>
      <c r="BA27" s="138" t="s">
        <v>58</v>
      </c>
      <c r="BB27" s="141" t="s">
        <v>58</v>
      </c>
      <c r="BC27" s="141" t="s">
        <v>58</v>
      </c>
      <c r="BD27" s="141" t="s">
        <v>58</v>
      </c>
      <c r="BE27" s="141" t="s">
        <v>58</v>
      </c>
      <c r="BF27" s="141" t="s">
        <v>58</v>
      </c>
      <c r="BG27" s="141" t="s">
        <v>58</v>
      </c>
      <c r="BH27" s="141" t="s">
        <v>58</v>
      </c>
      <c r="BI27" s="141" t="s">
        <v>58</v>
      </c>
      <c r="BJ27" s="141" t="s">
        <v>58</v>
      </c>
      <c r="BK27" s="138" t="s">
        <v>3300</v>
      </c>
      <c r="BL27" s="139">
        <v>42111</v>
      </c>
      <c r="BM27" s="138" t="s">
        <v>3301</v>
      </c>
      <c r="BN27" s="141">
        <v>1150146000</v>
      </c>
      <c r="BO27" s="141">
        <v>1729138940</v>
      </c>
      <c r="BP27" s="141">
        <v>634202000</v>
      </c>
      <c r="BQ27" s="141">
        <v>0</v>
      </c>
      <c r="BR27" s="141">
        <v>3513486940</v>
      </c>
      <c r="BS27" s="141"/>
      <c r="BT27" s="129" t="s">
        <v>3286</v>
      </c>
      <c r="BU27" s="129" t="s">
        <v>3424</v>
      </c>
      <c r="BV27" s="138" t="s">
        <v>3425</v>
      </c>
      <c r="BW27" s="129"/>
      <c r="BX27" s="129"/>
      <c r="BY27" s="143" t="s">
        <v>3426</v>
      </c>
      <c r="BZ27" s="143" t="s">
        <v>3427</v>
      </c>
      <c r="CA27" s="138" t="s">
        <v>3291</v>
      </c>
      <c r="CB27" s="141">
        <v>520000000</v>
      </c>
      <c r="CC27" s="147"/>
      <c r="CD27" s="147"/>
      <c r="CE27" s="147"/>
      <c r="CF27" s="148"/>
      <c r="CG27" s="147"/>
      <c r="CH27" s="147"/>
      <c r="CI27" s="147"/>
      <c r="CJ27" s="148"/>
      <c r="CK27" s="150">
        <v>42293</v>
      </c>
      <c r="CL27" s="150">
        <v>42359</v>
      </c>
      <c r="CM27" s="141"/>
      <c r="CN27" s="150"/>
      <c r="CO27" s="151"/>
      <c r="CP27" s="150"/>
      <c r="CQ27" s="141"/>
      <c r="CR27" s="152"/>
      <c r="CS27" s="150"/>
      <c r="CT27" s="141"/>
      <c r="CU27" s="141"/>
      <c r="CV27" s="150"/>
      <c r="CW27" s="153"/>
    </row>
    <row r="28" spans="1:101" s="133" customFormat="1" ht="12.9" customHeight="1">
      <c r="A28" s="127" t="s">
        <v>3279</v>
      </c>
      <c r="B28" s="128" t="s">
        <v>3428</v>
      </c>
      <c r="C28" s="129" t="s">
        <v>3293</v>
      </c>
      <c r="D28" s="129" t="s">
        <v>3293</v>
      </c>
      <c r="E28" s="130">
        <v>4907874206</v>
      </c>
      <c r="F28" s="129"/>
      <c r="G28" s="131"/>
      <c r="H28" s="132"/>
      <c r="J28" s="134">
        <v>15</v>
      </c>
      <c r="K28" s="129" t="s">
        <v>45</v>
      </c>
      <c r="L28" s="129" t="s">
        <v>46</v>
      </c>
      <c r="M28" s="129" t="s">
        <v>98</v>
      </c>
      <c r="N28" s="129" t="s">
        <v>99</v>
      </c>
      <c r="O28" s="135" t="s">
        <v>100</v>
      </c>
      <c r="P28" s="129"/>
      <c r="Q28" s="129" t="s">
        <v>3428</v>
      </c>
      <c r="R28" s="129" t="s">
        <v>3429</v>
      </c>
      <c r="S28" s="129" t="s">
        <v>3430</v>
      </c>
      <c r="T28" s="129" t="s">
        <v>3431</v>
      </c>
      <c r="U28" s="136" t="s">
        <v>3432</v>
      </c>
      <c r="V28" s="129" t="s">
        <v>3297</v>
      </c>
      <c r="W28" s="137">
        <v>8870</v>
      </c>
      <c r="X28" s="137">
        <v>2677.53</v>
      </c>
      <c r="Y28" s="138"/>
      <c r="Z28" s="138" t="s">
        <v>3298</v>
      </c>
      <c r="AA28" s="129" t="s">
        <v>3299</v>
      </c>
      <c r="AB28" s="139">
        <v>40871</v>
      </c>
      <c r="AC28" s="129" t="s">
        <v>625</v>
      </c>
      <c r="AD28" s="140">
        <v>4840000000</v>
      </c>
      <c r="AE28" s="140">
        <v>4840000000</v>
      </c>
      <c r="AF28" s="129"/>
      <c r="AG28" s="129"/>
      <c r="AH28" s="141"/>
      <c r="AI28" s="129"/>
      <c r="AJ28" s="129"/>
      <c r="AK28" s="140"/>
      <c r="AL28" s="129"/>
      <c r="AM28" s="129"/>
      <c r="AN28" s="140"/>
      <c r="AO28" s="140"/>
      <c r="AP28" s="129"/>
      <c r="AQ28" s="129"/>
      <c r="AR28" s="141"/>
      <c r="AS28" s="129"/>
      <c r="AT28" s="129"/>
      <c r="AU28" s="140"/>
      <c r="AV28" s="140"/>
      <c r="AW28" s="129"/>
      <c r="AX28" s="129"/>
      <c r="AY28" s="141"/>
      <c r="AZ28" s="138" t="s">
        <v>58</v>
      </c>
      <c r="BA28" s="138" t="s">
        <v>58</v>
      </c>
      <c r="BB28" s="141" t="s">
        <v>58</v>
      </c>
      <c r="BC28" s="141" t="s">
        <v>58</v>
      </c>
      <c r="BD28" s="141" t="s">
        <v>58</v>
      </c>
      <c r="BE28" s="141" t="s">
        <v>58</v>
      </c>
      <c r="BF28" s="141" t="s">
        <v>58</v>
      </c>
      <c r="BG28" s="141" t="s">
        <v>58</v>
      </c>
      <c r="BH28" s="141" t="s">
        <v>58</v>
      </c>
      <c r="BI28" s="141" t="s">
        <v>58</v>
      </c>
      <c r="BJ28" s="141" t="s">
        <v>58</v>
      </c>
      <c r="BK28" s="138" t="s">
        <v>53</v>
      </c>
      <c r="BL28" s="139" t="s">
        <v>53</v>
      </c>
      <c r="BM28" s="138" t="s">
        <v>53</v>
      </c>
      <c r="BN28" s="141" t="s">
        <v>53</v>
      </c>
      <c r="BO28" s="141" t="s">
        <v>53</v>
      </c>
      <c r="BP28" s="141" t="s">
        <v>53</v>
      </c>
      <c r="BQ28" s="141" t="s">
        <v>53</v>
      </c>
      <c r="BR28" s="141" t="s">
        <v>53</v>
      </c>
      <c r="BS28" s="141"/>
      <c r="BT28" s="129" t="s">
        <v>3314</v>
      </c>
      <c r="BU28" s="129" t="s">
        <v>3315</v>
      </c>
      <c r="BV28" s="138"/>
      <c r="BW28" s="129"/>
      <c r="BX28" s="129"/>
      <c r="BY28" s="143"/>
      <c r="BZ28" s="143"/>
      <c r="CA28" s="138"/>
      <c r="CB28" s="141"/>
      <c r="CC28" s="147"/>
      <c r="CD28" s="147"/>
      <c r="CE28" s="147"/>
      <c r="CF28" s="148"/>
      <c r="CG28" s="147"/>
      <c r="CH28" s="147"/>
      <c r="CI28" s="147"/>
      <c r="CJ28" s="148"/>
      <c r="CK28" s="150"/>
      <c r="CL28" s="150"/>
      <c r="CM28" s="141"/>
      <c r="CN28" s="150"/>
      <c r="CO28" s="151"/>
      <c r="CP28" s="150"/>
      <c r="CQ28" s="141"/>
      <c r="CR28" s="152"/>
      <c r="CS28" s="150"/>
      <c r="CT28" s="141"/>
      <c r="CU28" s="141"/>
      <c r="CV28" s="150"/>
      <c r="CW28" s="153"/>
    </row>
    <row r="29" spans="1:101" s="133" customFormat="1" ht="12.9" customHeight="1">
      <c r="A29" s="127" t="s">
        <v>3407</v>
      </c>
      <c r="B29" s="128" t="s">
        <v>3433</v>
      </c>
      <c r="C29" s="129" t="s">
        <v>3281</v>
      </c>
      <c r="D29" s="129" t="s">
        <v>3281</v>
      </c>
      <c r="E29" s="130"/>
      <c r="F29" s="129"/>
      <c r="G29" s="131"/>
      <c r="H29" s="132"/>
      <c r="J29" s="134">
        <v>16</v>
      </c>
      <c r="K29" s="129" t="s">
        <v>45</v>
      </c>
      <c r="L29" s="129" t="s">
        <v>46</v>
      </c>
      <c r="M29" s="129" t="s">
        <v>98</v>
      </c>
      <c r="N29" s="129" t="s">
        <v>99</v>
      </c>
      <c r="O29" s="135" t="s">
        <v>100</v>
      </c>
      <c r="P29" s="129"/>
      <c r="Q29" s="129" t="s">
        <v>3433</v>
      </c>
      <c r="R29" s="129" t="s">
        <v>3353</v>
      </c>
      <c r="S29" s="129" t="s">
        <v>3354</v>
      </c>
      <c r="T29" s="129" t="s">
        <v>3284</v>
      </c>
      <c r="U29" s="136" t="s">
        <v>3434</v>
      </c>
      <c r="V29" s="129" t="s">
        <v>3110</v>
      </c>
      <c r="W29" s="137">
        <v>47.883000000000003</v>
      </c>
      <c r="X29" s="137">
        <v>115.1516</v>
      </c>
      <c r="Y29" s="138"/>
      <c r="Z29" s="138"/>
      <c r="AA29" s="129">
        <v>2</v>
      </c>
      <c r="AB29" s="139">
        <v>41572</v>
      </c>
      <c r="AC29" s="129" t="s">
        <v>625</v>
      </c>
      <c r="AD29" s="140">
        <v>192000000</v>
      </c>
      <c r="AE29" s="140">
        <v>192000000</v>
      </c>
      <c r="AF29" s="129"/>
      <c r="AG29" s="129"/>
      <c r="AH29" s="141"/>
      <c r="AI29" s="129"/>
      <c r="AJ29" s="129"/>
      <c r="AK29" s="140"/>
      <c r="AL29" s="129">
        <v>1</v>
      </c>
      <c r="AM29" s="129" t="s">
        <v>625</v>
      </c>
      <c r="AN29" s="140">
        <v>223200000</v>
      </c>
      <c r="AO29" s="140">
        <v>223200000</v>
      </c>
      <c r="AP29" s="129"/>
      <c r="AQ29" s="129"/>
      <c r="AR29" s="141"/>
      <c r="AS29" s="129"/>
      <c r="AT29" s="129"/>
      <c r="AU29" s="140"/>
      <c r="AV29" s="140"/>
      <c r="AW29" s="129"/>
      <c r="AX29" s="129"/>
      <c r="AY29" s="141"/>
      <c r="AZ29" s="138" t="s">
        <v>58</v>
      </c>
      <c r="BA29" s="138" t="s">
        <v>58</v>
      </c>
      <c r="BB29" s="141" t="s">
        <v>58</v>
      </c>
      <c r="BC29" s="141" t="s">
        <v>58</v>
      </c>
      <c r="BD29" s="141" t="s">
        <v>58</v>
      </c>
      <c r="BE29" s="141" t="s">
        <v>58</v>
      </c>
      <c r="BF29" s="141" t="s">
        <v>58</v>
      </c>
      <c r="BG29" s="141" t="s">
        <v>58</v>
      </c>
      <c r="BH29" s="141" t="s">
        <v>58</v>
      </c>
      <c r="BI29" s="141" t="s">
        <v>58</v>
      </c>
      <c r="BJ29" s="141" t="s">
        <v>58</v>
      </c>
      <c r="BK29" s="138" t="s">
        <v>53</v>
      </c>
      <c r="BL29" s="139" t="s">
        <v>53</v>
      </c>
      <c r="BM29" s="138" t="s">
        <v>53</v>
      </c>
      <c r="BN29" s="141" t="s">
        <v>53</v>
      </c>
      <c r="BO29" s="141" t="s">
        <v>53</v>
      </c>
      <c r="BP29" s="141" t="s">
        <v>53</v>
      </c>
      <c r="BQ29" s="141" t="s">
        <v>53</v>
      </c>
      <c r="BR29" s="141" t="s">
        <v>53</v>
      </c>
      <c r="BS29" s="141">
        <v>400000000</v>
      </c>
      <c r="BT29" s="129" t="s">
        <v>3314</v>
      </c>
      <c r="BU29" s="129" t="s">
        <v>3357</v>
      </c>
      <c r="BV29" s="138"/>
      <c r="BW29" s="138"/>
      <c r="BX29" s="129"/>
      <c r="BY29" s="143"/>
      <c r="BZ29" s="143"/>
      <c r="CA29" s="138"/>
      <c r="CB29" s="141"/>
      <c r="CC29" s="147"/>
      <c r="CD29" s="147"/>
      <c r="CE29" s="147"/>
      <c r="CF29" s="148"/>
      <c r="CG29" s="147"/>
      <c r="CH29" s="143"/>
      <c r="CI29" s="147"/>
      <c r="CJ29" s="148"/>
      <c r="CK29" s="150"/>
      <c r="CL29" s="150"/>
      <c r="CM29" s="141"/>
      <c r="CN29" s="150"/>
      <c r="CO29" s="151"/>
      <c r="CP29" s="150"/>
      <c r="CQ29" s="141"/>
      <c r="CR29" s="152"/>
      <c r="CS29" s="150"/>
      <c r="CT29" s="141"/>
      <c r="CU29" s="141"/>
      <c r="CV29" s="150"/>
      <c r="CW29" s="153"/>
    </row>
    <row r="30" spans="1:101" s="133" customFormat="1" ht="12.9" customHeight="1">
      <c r="A30" s="127" t="s">
        <v>3279</v>
      </c>
      <c r="B30" s="128" t="s">
        <v>3435</v>
      </c>
      <c r="C30" s="129" t="s">
        <v>3293</v>
      </c>
      <c r="D30" s="129" t="s">
        <v>3293</v>
      </c>
      <c r="E30" s="130">
        <v>4194995410</v>
      </c>
      <c r="F30" s="129"/>
      <c r="G30" s="131"/>
      <c r="H30" s="132"/>
      <c r="J30" s="134">
        <v>17</v>
      </c>
      <c r="K30" s="129" t="s">
        <v>45</v>
      </c>
      <c r="L30" s="129" t="s">
        <v>46</v>
      </c>
      <c r="M30" s="129" t="s">
        <v>103</v>
      </c>
      <c r="N30" s="129" t="s">
        <v>104</v>
      </c>
      <c r="O30" s="135" t="s">
        <v>105</v>
      </c>
      <c r="P30" s="129"/>
      <c r="Q30" s="129" t="s">
        <v>3435</v>
      </c>
      <c r="R30" s="129" t="s">
        <v>3436</v>
      </c>
      <c r="S30" s="129" t="s">
        <v>3437</v>
      </c>
      <c r="T30" s="129" t="s">
        <v>3438</v>
      </c>
      <c r="U30" s="136" t="s">
        <v>3439</v>
      </c>
      <c r="V30" s="129" t="s">
        <v>3297</v>
      </c>
      <c r="W30" s="137">
        <v>0</v>
      </c>
      <c r="X30" s="137">
        <v>2997.6799999999994</v>
      </c>
      <c r="Y30" s="138"/>
      <c r="Z30" s="138" t="s">
        <v>3298</v>
      </c>
      <c r="AA30" s="129" t="s">
        <v>3299</v>
      </c>
      <c r="AB30" s="139">
        <v>41325</v>
      </c>
      <c r="AC30" s="129" t="s">
        <v>625</v>
      </c>
      <c r="AD30" s="140">
        <v>3300000000</v>
      </c>
      <c r="AE30" s="140">
        <v>3300000000</v>
      </c>
      <c r="AF30" s="129">
        <v>2</v>
      </c>
      <c r="AG30" s="129" t="s">
        <v>3299</v>
      </c>
      <c r="AH30" s="141">
        <v>3300000000</v>
      </c>
      <c r="AI30" s="129"/>
      <c r="AJ30" s="129"/>
      <c r="AK30" s="140"/>
      <c r="AL30" s="129"/>
      <c r="AM30" s="129"/>
      <c r="AN30" s="140"/>
      <c r="AO30" s="140"/>
      <c r="AP30" s="129"/>
      <c r="AQ30" s="129"/>
      <c r="AR30" s="141"/>
      <c r="AS30" s="129"/>
      <c r="AT30" s="129"/>
      <c r="AU30" s="140"/>
      <c r="AV30" s="140"/>
      <c r="AW30" s="129"/>
      <c r="AX30" s="129"/>
      <c r="AY30" s="141"/>
      <c r="AZ30" s="138" t="s">
        <v>58</v>
      </c>
      <c r="BA30" s="138" t="s">
        <v>58</v>
      </c>
      <c r="BB30" s="141" t="s">
        <v>58</v>
      </c>
      <c r="BC30" s="141" t="s">
        <v>58</v>
      </c>
      <c r="BD30" s="141" t="s">
        <v>58</v>
      </c>
      <c r="BE30" s="141" t="s">
        <v>58</v>
      </c>
      <c r="BF30" s="141" t="s">
        <v>58</v>
      </c>
      <c r="BG30" s="141" t="s">
        <v>58</v>
      </c>
      <c r="BH30" s="141" t="s">
        <v>58</v>
      </c>
      <c r="BI30" s="141" t="s">
        <v>58</v>
      </c>
      <c r="BJ30" s="141" t="s">
        <v>58</v>
      </c>
      <c r="BK30" s="138" t="s">
        <v>53</v>
      </c>
      <c r="BL30" s="139" t="s">
        <v>53</v>
      </c>
      <c r="BM30" s="138" t="s">
        <v>53</v>
      </c>
      <c r="BN30" s="141" t="s">
        <v>53</v>
      </c>
      <c r="BO30" s="141" t="s">
        <v>53</v>
      </c>
      <c r="BP30" s="141" t="s">
        <v>53</v>
      </c>
      <c r="BQ30" s="141" t="s">
        <v>53</v>
      </c>
      <c r="BR30" s="141" t="s">
        <v>53</v>
      </c>
      <c r="BS30" s="141"/>
      <c r="BT30" s="129" t="s">
        <v>3314</v>
      </c>
      <c r="BU30" s="129" t="s">
        <v>3440</v>
      </c>
      <c r="BV30" s="138"/>
      <c r="BW30" s="138"/>
      <c r="BX30" s="129"/>
      <c r="BY30" s="143"/>
      <c r="BZ30" s="143"/>
      <c r="CA30" s="138"/>
      <c r="CB30" s="141"/>
      <c r="CC30" s="147"/>
      <c r="CD30" s="147"/>
      <c r="CE30" s="147"/>
      <c r="CF30" s="148"/>
      <c r="CG30" s="147"/>
      <c r="CH30" s="143"/>
      <c r="CI30" s="147"/>
      <c r="CJ30" s="148"/>
      <c r="CK30" s="150"/>
      <c r="CL30" s="150"/>
      <c r="CM30" s="141"/>
      <c r="CN30" s="150"/>
      <c r="CO30" s="151"/>
      <c r="CP30" s="150"/>
      <c r="CQ30" s="141"/>
      <c r="CR30" s="152"/>
      <c r="CS30" s="150"/>
      <c r="CT30" s="141"/>
      <c r="CU30" s="141"/>
      <c r="CV30" s="150"/>
      <c r="CW30" s="153"/>
    </row>
    <row r="31" spans="1:101" s="133" customFormat="1" ht="12.9" customHeight="1">
      <c r="A31" s="127" t="s">
        <v>3441</v>
      </c>
      <c r="B31" s="128" t="s">
        <v>3442</v>
      </c>
      <c r="C31" s="129" t="s">
        <v>3293</v>
      </c>
      <c r="D31" s="129"/>
      <c r="E31" s="130"/>
      <c r="F31" s="129"/>
      <c r="G31" s="131"/>
      <c r="H31" s="132"/>
      <c r="J31" s="134">
        <v>18</v>
      </c>
      <c r="K31" s="129" t="s">
        <v>45</v>
      </c>
      <c r="L31" s="129" t="s">
        <v>46</v>
      </c>
      <c r="M31" s="129" t="s">
        <v>103</v>
      </c>
      <c r="N31" s="129" t="s">
        <v>104</v>
      </c>
      <c r="O31" s="135" t="s">
        <v>105</v>
      </c>
      <c r="P31" s="129"/>
      <c r="Q31" s="129" t="s">
        <v>3442</v>
      </c>
      <c r="R31" s="129" t="s">
        <v>3436</v>
      </c>
      <c r="S31" s="129" t="s">
        <v>3437</v>
      </c>
      <c r="T31" s="129" t="s">
        <v>3438</v>
      </c>
      <c r="U31" s="136" t="s">
        <v>3443</v>
      </c>
      <c r="V31" s="129" t="s">
        <v>3297</v>
      </c>
      <c r="W31" s="137">
        <v>6611.6400000000012</v>
      </c>
      <c r="X31" s="137">
        <v>0</v>
      </c>
      <c r="Y31" s="138"/>
      <c r="Z31" s="159" t="s">
        <v>3298</v>
      </c>
      <c r="AA31" s="129" t="s">
        <v>3313</v>
      </c>
      <c r="AB31" s="139">
        <v>41052</v>
      </c>
      <c r="AC31" s="129" t="s">
        <v>625</v>
      </c>
      <c r="AD31" s="140">
        <v>4428000000</v>
      </c>
      <c r="AE31" s="140">
        <v>4428000000</v>
      </c>
      <c r="AF31" s="129">
        <v>1</v>
      </c>
      <c r="AG31" s="129" t="s">
        <v>3444</v>
      </c>
      <c r="AH31" s="141">
        <v>3300000000</v>
      </c>
      <c r="AI31" s="129"/>
      <c r="AJ31" s="129"/>
      <c r="AK31" s="140"/>
      <c r="AL31" s="129"/>
      <c r="AM31" s="129"/>
      <c r="AN31" s="140"/>
      <c r="AO31" s="140"/>
      <c r="AP31" s="129"/>
      <c r="AQ31" s="129"/>
      <c r="AR31" s="141"/>
      <c r="AS31" s="129"/>
      <c r="AT31" s="129"/>
      <c r="AU31" s="140"/>
      <c r="AV31" s="140"/>
      <c r="AW31" s="129"/>
      <c r="AX31" s="129"/>
      <c r="AY31" s="141"/>
      <c r="AZ31" s="138" t="s">
        <v>58</v>
      </c>
      <c r="BA31" s="138" t="s">
        <v>58</v>
      </c>
      <c r="BB31" s="141" t="s">
        <v>58</v>
      </c>
      <c r="BC31" s="141" t="s">
        <v>58</v>
      </c>
      <c r="BD31" s="141" t="s">
        <v>58</v>
      </c>
      <c r="BE31" s="141" t="s">
        <v>58</v>
      </c>
      <c r="BF31" s="141" t="s">
        <v>58</v>
      </c>
      <c r="BG31" s="141" t="s">
        <v>58</v>
      </c>
      <c r="BH31" s="141" t="s">
        <v>58</v>
      </c>
      <c r="BI31" s="141" t="s">
        <v>58</v>
      </c>
      <c r="BJ31" s="141" t="s">
        <v>58</v>
      </c>
      <c r="BK31" s="138" t="s">
        <v>53</v>
      </c>
      <c r="BL31" s="139" t="s">
        <v>53</v>
      </c>
      <c r="BM31" s="138" t="s">
        <v>53</v>
      </c>
      <c r="BN31" s="141" t="s">
        <v>53</v>
      </c>
      <c r="BO31" s="141" t="s">
        <v>53</v>
      </c>
      <c r="BP31" s="141" t="s">
        <v>53</v>
      </c>
      <c r="BQ31" s="141" t="s">
        <v>53</v>
      </c>
      <c r="BR31" s="141" t="s">
        <v>53</v>
      </c>
      <c r="BS31" s="141"/>
      <c r="BT31" s="129" t="s">
        <v>3314</v>
      </c>
      <c r="BU31" s="129" t="s">
        <v>3440</v>
      </c>
      <c r="BV31" s="138"/>
      <c r="BW31" s="129"/>
      <c r="BX31" s="129"/>
      <c r="BY31" s="143"/>
      <c r="BZ31" s="143"/>
      <c r="CA31" s="138"/>
      <c r="CB31" s="141"/>
      <c r="CC31" s="147"/>
      <c r="CD31" s="147"/>
      <c r="CE31" s="147"/>
      <c r="CF31" s="148"/>
      <c r="CG31" s="147"/>
      <c r="CH31" s="147"/>
      <c r="CI31" s="147"/>
      <c r="CJ31" s="148"/>
      <c r="CK31" s="150"/>
      <c r="CL31" s="150"/>
      <c r="CM31" s="141"/>
      <c r="CN31" s="150"/>
      <c r="CO31" s="151"/>
      <c r="CP31" s="150"/>
      <c r="CQ31" s="141"/>
      <c r="CR31" s="152"/>
      <c r="CS31" s="150"/>
      <c r="CT31" s="141"/>
      <c r="CU31" s="141"/>
      <c r="CV31" s="150"/>
      <c r="CW31" s="153"/>
    </row>
    <row r="32" spans="1:101" s="133" customFormat="1" ht="12.9" customHeight="1">
      <c r="A32" s="127" t="s">
        <v>3279</v>
      </c>
      <c r="B32" s="128" t="s">
        <v>3445</v>
      </c>
      <c r="C32" s="129" t="s">
        <v>3293</v>
      </c>
      <c r="D32" s="129" t="s">
        <v>3293</v>
      </c>
      <c r="E32" s="130">
        <v>3966848513</v>
      </c>
      <c r="F32" s="129"/>
      <c r="G32" s="131" t="s">
        <v>113</v>
      </c>
      <c r="H32" s="132"/>
      <c r="J32" s="134">
        <v>19</v>
      </c>
      <c r="K32" s="129" t="s">
        <v>45</v>
      </c>
      <c r="L32" s="129" t="s">
        <v>46</v>
      </c>
      <c r="M32" s="129" t="s">
        <v>109</v>
      </c>
      <c r="N32" s="129" t="s">
        <v>110</v>
      </c>
      <c r="O32" s="135" t="s">
        <v>111</v>
      </c>
      <c r="P32" s="129" t="s">
        <v>113</v>
      </c>
      <c r="Q32" s="129" t="s">
        <v>3445</v>
      </c>
      <c r="R32" s="129" t="s">
        <v>3282</v>
      </c>
      <c r="S32" s="129" t="s">
        <v>3446</v>
      </c>
      <c r="T32" s="129" t="s">
        <v>3447</v>
      </c>
      <c r="U32" s="136" t="s">
        <v>3448</v>
      </c>
      <c r="V32" s="129" t="s">
        <v>3297</v>
      </c>
      <c r="W32" s="137">
        <v>1656.8</v>
      </c>
      <c r="X32" s="137">
        <v>1579.84</v>
      </c>
      <c r="Y32" s="138">
        <v>16</v>
      </c>
      <c r="Z32" s="159" t="s">
        <v>3298</v>
      </c>
      <c r="AA32" s="129" t="s">
        <v>3313</v>
      </c>
      <c r="AB32" s="139">
        <v>40002</v>
      </c>
      <c r="AC32" s="129" t="s">
        <v>625</v>
      </c>
      <c r="AD32" s="140">
        <v>3220000000</v>
      </c>
      <c r="AE32" s="140">
        <v>3220000000</v>
      </c>
      <c r="AF32" s="129"/>
      <c r="AG32" s="129"/>
      <c r="AH32" s="141"/>
      <c r="AI32" s="129"/>
      <c r="AJ32" s="129"/>
      <c r="AK32" s="140"/>
      <c r="AL32" s="129"/>
      <c r="AM32" s="129"/>
      <c r="AN32" s="140"/>
      <c r="AO32" s="140"/>
      <c r="AP32" s="129"/>
      <c r="AQ32" s="129"/>
      <c r="AR32" s="141"/>
      <c r="AS32" s="129"/>
      <c r="AT32" s="129"/>
      <c r="AU32" s="140"/>
      <c r="AV32" s="140"/>
      <c r="AW32" s="129"/>
      <c r="AX32" s="129"/>
      <c r="AY32" s="141"/>
      <c r="AZ32" s="138" t="s">
        <v>58</v>
      </c>
      <c r="BA32" s="138" t="s">
        <v>58</v>
      </c>
      <c r="BB32" s="141" t="s">
        <v>58</v>
      </c>
      <c r="BC32" s="141" t="s">
        <v>58</v>
      </c>
      <c r="BD32" s="141" t="s">
        <v>58</v>
      </c>
      <c r="BE32" s="141" t="s">
        <v>58</v>
      </c>
      <c r="BF32" s="141" t="s">
        <v>58</v>
      </c>
      <c r="BG32" s="141" t="s">
        <v>58</v>
      </c>
      <c r="BH32" s="141" t="s">
        <v>58</v>
      </c>
      <c r="BI32" s="141" t="s">
        <v>58</v>
      </c>
      <c r="BJ32" s="141" t="s">
        <v>58</v>
      </c>
      <c r="BK32" s="138" t="s">
        <v>3300</v>
      </c>
      <c r="BL32" s="139" t="s">
        <v>3449</v>
      </c>
      <c r="BM32" s="138" t="s">
        <v>3301</v>
      </c>
      <c r="BN32" s="141">
        <v>795264000</v>
      </c>
      <c r="BO32" s="141">
        <v>407416000</v>
      </c>
      <c r="BP32" s="141">
        <v>1299520000</v>
      </c>
      <c r="BQ32" s="141">
        <v>0</v>
      </c>
      <c r="BR32" s="141">
        <v>2502200000</v>
      </c>
      <c r="BS32" s="141"/>
      <c r="BT32" s="129" t="s">
        <v>3286</v>
      </c>
      <c r="BU32" s="129" t="s">
        <v>3450</v>
      </c>
      <c r="BV32" s="138" t="s">
        <v>3451</v>
      </c>
      <c r="BW32" s="138"/>
      <c r="BX32" s="129"/>
      <c r="BY32" s="143" t="s">
        <v>3350</v>
      </c>
      <c r="BZ32" s="143" t="s">
        <v>3452</v>
      </c>
      <c r="CA32" s="138" t="s">
        <v>3291</v>
      </c>
      <c r="CB32" s="141">
        <v>3220000000</v>
      </c>
      <c r="CC32" s="147"/>
      <c r="CD32" s="147"/>
      <c r="CE32" s="147"/>
      <c r="CF32" s="148"/>
      <c r="CG32" s="147"/>
      <c r="CH32" s="143"/>
      <c r="CI32" s="147"/>
      <c r="CJ32" s="148"/>
      <c r="CK32" s="150">
        <v>42284</v>
      </c>
      <c r="CL32" s="150">
        <v>42373</v>
      </c>
      <c r="CM32" s="141"/>
      <c r="CN32" s="150"/>
      <c r="CO32" s="151"/>
      <c r="CP32" s="150"/>
      <c r="CQ32" s="141"/>
      <c r="CR32" s="152"/>
      <c r="CS32" s="150"/>
      <c r="CT32" s="141"/>
      <c r="CU32" s="141"/>
      <c r="CV32" s="150"/>
      <c r="CW32" s="153"/>
    </row>
    <row r="33" spans="1:101" s="133" customFormat="1" ht="12.9" customHeight="1">
      <c r="A33" s="127" t="s">
        <v>3441</v>
      </c>
      <c r="B33" s="128" t="s">
        <v>3453</v>
      </c>
      <c r="C33" s="129" t="s">
        <v>3281</v>
      </c>
      <c r="D33" s="129" t="s">
        <v>3281</v>
      </c>
      <c r="E33" s="130"/>
      <c r="F33" s="129"/>
      <c r="G33" s="131" t="s">
        <v>113</v>
      </c>
      <c r="H33" s="132"/>
      <c r="J33" s="134">
        <v>20</v>
      </c>
      <c r="K33" s="129" t="s">
        <v>45</v>
      </c>
      <c r="L33" s="129" t="s">
        <v>46</v>
      </c>
      <c r="M33" s="129" t="s">
        <v>109</v>
      </c>
      <c r="N33" s="129" t="s">
        <v>110</v>
      </c>
      <c r="O33" s="135" t="s">
        <v>111</v>
      </c>
      <c r="P33" s="129" t="s">
        <v>113</v>
      </c>
      <c r="Q33" s="129" t="s">
        <v>3453</v>
      </c>
      <c r="R33" s="129" t="s">
        <v>3282</v>
      </c>
      <c r="S33" s="129" t="s">
        <v>3454</v>
      </c>
      <c r="T33" s="129" t="s">
        <v>3455</v>
      </c>
      <c r="U33" s="136" t="s">
        <v>3456</v>
      </c>
      <c r="V33" s="129" t="s">
        <v>3110</v>
      </c>
      <c r="W33" s="137">
        <v>84.686999999999998</v>
      </c>
      <c r="X33" s="137">
        <v>158.22</v>
      </c>
      <c r="Y33" s="138"/>
      <c r="Z33" s="138"/>
      <c r="AA33" s="129">
        <v>3</v>
      </c>
      <c r="AB33" s="139">
        <v>41263</v>
      </c>
      <c r="AC33" s="129" t="s">
        <v>625</v>
      </c>
      <c r="AD33" s="140">
        <v>200000000</v>
      </c>
      <c r="AE33" s="140">
        <v>200000000</v>
      </c>
      <c r="AF33" s="129"/>
      <c r="AG33" s="129"/>
      <c r="AH33" s="141"/>
      <c r="AI33" s="129"/>
      <c r="AJ33" s="129"/>
      <c r="AK33" s="140"/>
      <c r="AL33" s="129" t="s">
        <v>3299</v>
      </c>
      <c r="AM33" s="129" t="s">
        <v>625</v>
      </c>
      <c r="AN33" s="140">
        <v>588000000</v>
      </c>
      <c r="AO33" s="140">
        <v>588000000</v>
      </c>
      <c r="AP33" s="129"/>
      <c r="AQ33" s="129"/>
      <c r="AR33" s="141"/>
      <c r="AS33" s="129"/>
      <c r="AT33" s="129"/>
      <c r="AU33" s="140"/>
      <c r="AV33" s="140"/>
      <c r="AW33" s="129"/>
      <c r="AX33" s="129"/>
      <c r="AY33" s="141"/>
      <c r="AZ33" s="138" t="s">
        <v>58</v>
      </c>
      <c r="BA33" s="138" t="s">
        <v>58</v>
      </c>
      <c r="BB33" s="141" t="s">
        <v>58</v>
      </c>
      <c r="BC33" s="141" t="s">
        <v>58</v>
      </c>
      <c r="BD33" s="141" t="s">
        <v>58</v>
      </c>
      <c r="BE33" s="141" t="s">
        <v>58</v>
      </c>
      <c r="BF33" s="141" t="s">
        <v>58</v>
      </c>
      <c r="BG33" s="141" t="s">
        <v>58</v>
      </c>
      <c r="BH33" s="141" t="s">
        <v>58</v>
      </c>
      <c r="BI33" s="141" t="s">
        <v>58</v>
      </c>
      <c r="BJ33" s="141" t="s">
        <v>58</v>
      </c>
      <c r="BK33" s="138" t="s">
        <v>53</v>
      </c>
      <c r="BL33" s="139" t="s">
        <v>53</v>
      </c>
      <c r="BM33" s="138" t="s">
        <v>53</v>
      </c>
      <c r="BN33" s="141" t="s">
        <v>53</v>
      </c>
      <c r="BO33" s="141" t="s">
        <v>53</v>
      </c>
      <c r="BP33" s="141" t="s">
        <v>53</v>
      </c>
      <c r="BQ33" s="141" t="s">
        <v>53</v>
      </c>
      <c r="BR33" s="141" t="s">
        <v>53</v>
      </c>
      <c r="BS33" s="141">
        <v>715000000</v>
      </c>
      <c r="BT33" s="129" t="s">
        <v>3286</v>
      </c>
      <c r="BU33" s="129" t="s">
        <v>3457</v>
      </c>
      <c r="BV33" s="138" t="s">
        <v>3458</v>
      </c>
      <c r="BW33" s="129"/>
      <c r="BX33" s="129"/>
      <c r="BY33" s="143" t="s">
        <v>3350</v>
      </c>
      <c r="BZ33" s="143" t="s">
        <v>3452</v>
      </c>
      <c r="CA33" s="138" t="s">
        <v>3291</v>
      </c>
      <c r="CB33" s="141">
        <v>200000000</v>
      </c>
      <c r="CC33" s="147"/>
      <c r="CD33" s="147"/>
      <c r="CE33" s="147"/>
      <c r="CF33" s="148"/>
      <c r="CG33" s="147"/>
      <c r="CH33" s="147"/>
      <c r="CI33" s="147"/>
      <c r="CJ33" s="148"/>
      <c r="CK33" s="150">
        <v>42282</v>
      </c>
      <c r="CL33" s="150">
        <v>42359</v>
      </c>
      <c r="CM33" s="141"/>
      <c r="CN33" s="150"/>
      <c r="CO33" s="151"/>
      <c r="CP33" s="150"/>
      <c r="CQ33" s="141"/>
      <c r="CR33" s="152"/>
      <c r="CS33" s="150"/>
      <c r="CT33" s="141"/>
      <c r="CU33" s="141"/>
      <c r="CV33" s="150"/>
      <c r="CW33" s="153"/>
    </row>
    <row r="34" spans="1:101" s="133" customFormat="1" ht="12.9" customHeight="1">
      <c r="A34" s="127" t="s">
        <v>3279</v>
      </c>
      <c r="B34" s="128" t="s">
        <v>3459</v>
      </c>
      <c r="C34" s="129" t="s">
        <v>3293</v>
      </c>
      <c r="D34" s="129" t="s">
        <v>3293</v>
      </c>
      <c r="E34" s="130">
        <v>3384053015</v>
      </c>
      <c r="F34" s="129"/>
      <c r="G34" s="131" t="s">
        <v>118</v>
      </c>
      <c r="H34" s="132"/>
      <c r="J34" s="134">
        <v>21</v>
      </c>
      <c r="K34" s="129" t="s">
        <v>45</v>
      </c>
      <c r="L34" s="129" t="s">
        <v>46</v>
      </c>
      <c r="M34" s="129" t="s">
        <v>114</v>
      </c>
      <c r="N34" s="129" t="s">
        <v>115</v>
      </c>
      <c r="O34" s="135" t="s">
        <v>116</v>
      </c>
      <c r="P34" s="129" t="s">
        <v>118</v>
      </c>
      <c r="Q34" s="129" t="s">
        <v>3459</v>
      </c>
      <c r="R34" s="129" t="s">
        <v>3353</v>
      </c>
      <c r="S34" s="129" t="s">
        <v>3460</v>
      </c>
      <c r="T34" s="129" t="s">
        <v>3461</v>
      </c>
      <c r="U34" s="136" t="s">
        <v>3462</v>
      </c>
      <c r="V34" s="129" t="s">
        <v>3297</v>
      </c>
      <c r="W34" s="137">
        <v>0</v>
      </c>
      <c r="X34" s="137">
        <v>2508.54</v>
      </c>
      <c r="Y34" s="138">
        <v>9</v>
      </c>
      <c r="Z34" s="138" t="s">
        <v>3298</v>
      </c>
      <c r="AA34" s="129" t="s">
        <v>3463</v>
      </c>
      <c r="AB34" s="139">
        <v>40095</v>
      </c>
      <c r="AC34" s="129" t="s">
        <v>625</v>
      </c>
      <c r="AD34" s="140">
        <v>2700000000</v>
      </c>
      <c r="AE34" s="140">
        <v>2700000000</v>
      </c>
      <c r="AF34" s="129">
        <v>2</v>
      </c>
      <c r="AG34" s="129" t="s">
        <v>3463</v>
      </c>
      <c r="AH34" s="141">
        <v>2700000000</v>
      </c>
      <c r="AI34" s="129"/>
      <c r="AJ34" s="129"/>
      <c r="AK34" s="140"/>
      <c r="AL34" s="129">
        <v>2</v>
      </c>
      <c r="AM34" s="129" t="s">
        <v>625</v>
      </c>
      <c r="AN34" s="140">
        <v>432000000</v>
      </c>
      <c r="AO34" s="140">
        <v>432000000</v>
      </c>
      <c r="AP34" s="129">
        <v>2</v>
      </c>
      <c r="AQ34" s="129">
        <v>2</v>
      </c>
      <c r="AR34" s="141">
        <v>432000000</v>
      </c>
      <c r="AS34" s="129">
        <v>2</v>
      </c>
      <c r="AT34" s="129" t="s">
        <v>625</v>
      </c>
      <c r="AU34" s="140">
        <v>432000000</v>
      </c>
      <c r="AV34" s="140">
        <v>432000000</v>
      </c>
      <c r="AW34" s="129"/>
      <c r="AX34" s="129"/>
      <c r="AY34" s="141"/>
      <c r="AZ34" s="138" t="s">
        <v>58</v>
      </c>
      <c r="BA34" s="138" t="s">
        <v>58</v>
      </c>
      <c r="BB34" s="141" t="s">
        <v>58</v>
      </c>
      <c r="BC34" s="141" t="s">
        <v>58</v>
      </c>
      <c r="BD34" s="141" t="s">
        <v>58</v>
      </c>
      <c r="BE34" s="141" t="s">
        <v>58</v>
      </c>
      <c r="BF34" s="141" t="s">
        <v>58</v>
      </c>
      <c r="BG34" s="141" t="s">
        <v>58</v>
      </c>
      <c r="BH34" s="141" t="s">
        <v>58</v>
      </c>
      <c r="BI34" s="141" t="s">
        <v>58</v>
      </c>
      <c r="BJ34" s="141" t="s">
        <v>58</v>
      </c>
      <c r="BK34" s="138" t="s">
        <v>3300</v>
      </c>
      <c r="BL34" s="139">
        <v>41393</v>
      </c>
      <c r="BM34" s="138" t="s">
        <v>3301</v>
      </c>
      <c r="BN34" s="141">
        <v>0</v>
      </c>
      <c r="BO34" s="141">
        <v>1334133660</v>
      </c>
      <c r="BP34" s="141">
        <v>182038000</v>
      </c>
      <c r="BQ34" s="141">
        <v>0</v>
      </c>
      <c r="BR34" s="141">
        <v>1516171660</v>
      </c>
      <c r="BS34" s="141"/>
      <c r="BT34" s="129" t="s">
        <v>3314</v>
      </c>
      <c r="BU34" s="129" t="s">
        <v>3414</v>
      </c>
      <c r="BV34" s="138"/>
      <c r="BW34" s="138"/>
      <c r="BX34" s="129"/>
      <c r="BY34" s="143"/>
      <c r="BZ34" s="143"/>
      <c r="CA34" s="138"/>
      <c r="CB34" s="141"/>
      <c r="CC34" s="147"/>
      <c r="CD34" s="147"/>
      <c r="CE34" s="147"/>
      <c r="CF34" s="148"/>
      <c r="CG34" s="147"/>
      <c r="CH34" s="143"/>
      <c r="CI34" s="147"/>
      <c r="CJ34" s="148"/>
      <c r="CK34" s="150"/>
      <c r="CL34" s="150"/>
      <c r="CM34" s="141"/>
      <c r="CN34" s="150"/>
      <c r="CO34" s="151"/>
      <c r="CP34" s="150"/>
      <c r="CQ34" s="141"/>
      <c r="CR34" s="152"/>
      <c r="CS34" s="150"/>
      <c r="CT34" s="141"/>
      <c r="CU34" s="141"/>
      <c r="CV34" s="150"/>
      <c r="CW34" s="153"/>
    </row>
    <row r="35" spans="1:101" s="133" customFormat="1" ht="12.9" customHeight="1">
      <c r="A35" s="127" t="s">
        <v>3441</v>
      </c>
      <c r="B35" s="128" t="s">
        <v>3464</v>
      </c>
      <c r="C35" s="129" t="s">
        <v>3293</v>
      </c>
      <c r="D35" s="129"/>
      <c r="E35" s="130"/>
      <c r="F35" s="129"/>
      <c r="G35" s="131" t="s">
        <v>118</v>
      </c>
      <c r="H35" s="132"/>
      <c r="J35" s="134">
        <v>22</v>
      </c>
      <c r="K35" s="129" t="s">
        <v>45</v>
      </c>
      <c r="L35" s="129" t="s">
        <v>46</v>
      </c>
      <c r="M35" s="129" t="s">
        <v>114</v>
      </c>
      <c r="N35" s="129" t="s">
        <v>115</v>
      </c>
      <c r="O35" s="135" t="s">
        <v>116</v>
      </c>
      <c r="P35" s="129" t="s">
        <v>118</v>
      </c>
      <c r="Q35" s="129" t="s">
        <v>3464</v>
      </c>
      <c r="R35" s="129" t="s">
        <v>3353</v>
      </c>
      <c r="S35" s="129" t="s">
        <v>3460</v>
      </c>
      <c r="T35" s="129" t="s">
        <v>3461</v>
      </c>
      <c r="U35" s="136" t="s">
        <v>3465</v>
      </c>
      <c r="V35" s="129" t="s">
        <v>3297</v>
      </c>
      <c r="W35" s="137">
        <v>2549</v>
      </c>
      <c r="X35" s="137">
        <v>0</v>
      </c>
      <c r="Y35" s="138" t="s">
        <v>3466</v>
      </c>
      <c r="Z35" s="138" t="s">
        <v>3298</v>
      </c>
      <c r="AA35" s="129" t="s">
        <v>3444</v>
      </c>
      <c r="AB35" s="139">
        <v>40381</v>
      </c>
      <c r="AC35" s="129" t="s">
        <v>625</v>
      </c>
      <c r="AD35" s="140">
        <v>2700000000</v>
      </c>
      <c r="AE35" s="140">
        <v>2700000000</v>
      </c>
      <c r="AF35" s="129">
        <v>1</v>
      </c>
      <c r="AG35" s="129" t="s">
        <v>3444</v>
      </c>
      <c r="AH35" s="141">
        <v>2700000000</v>
      </c>
      <c r="AI35" s="129"/>
      <c r="AJ35" s="129"/>
      <c r="AK35" s="140"/>
      <c r="AL35" s="129">
        <v>1</v>
      </c>
      <c r="AM35" s="129" t="s">
        <v>625</v>
      </c>
      <c r="AN35" s="140">
        <v>432000000</v>
      </c>
      <c r="AO35" s="140">
        <v>432000000</v>
      </c>
      <c r="AP35" s="129">
        <v>1</v>
      </c>
      <c r="AQ35" s="129">
        <v>1</v>
      </c>
      <c r="AR35" s="141">
        <v>432000000</v>
      </c>
      <c r="AS35" s="129"/>
      <c r="AT35" s="129"/>
      <c r="AU35" s="140"/>
      <c r="AV35" s="140"/>
      <c r="AW35" s="129"/>
      <c r="AX35" s="129"/>
      <c r="AY35" s="141"/>
      <c r="AZ35" s="138" t="s">
        <v>58</v>
      </c>
      <c r="BA35" s="138" t="s">
        <v>58</v>
      </c>
      <c r="BB35" s="141" t="s">
        <v>58</v>
      </c>
      <c r="BC35" s="141" t="s">
        <v>58</v>
      </c>
      <c r="BD35" s="141" t="s">
        <v>58</v>
      </c>
      <c r="BE35" s="141" t="s">
        <v>58</v>
      </c>
      <c r="BF35" s="141" t="s">
        <v>58</v>
      </c>
      <c r="BG35" s="141" t="s">
        <v>58</v>
      </c>
      <c r="BH35" s="141" t="s">
        <v>58</v>
      </c>
      <c r="BI35" s="141" t="s">
        <v>58</v>
      </c>
      <c r="BJ35" s="141" t="s">
        <v>58</v>
      </c>
      <c r="BK35" s="138" t="s">
        <v>3300</v>
      </c>
      <c r="BL35" s="139">
        <v>41393</v>
      </c>
      <c r="BM35" s="138" t="s">
        <v>3301</v>
      </c>
      <c r="BN35" s="141">
        <v>1284150000</v>
      </c>
      <c r="BO35" s="141">
        <v>0</v>
      </c>
      <c r="BP35" s="141">
        <v>0</v>
      </c>
      <c r="BQ35" s="141">
        <v>0</v>
      </c>
      <c r="BR35" s="141">
        <v>1284150000</v>
      </c>
      <c r="BS35" s="141"/>
      <c r="BT35" s="129" t="s">
        <v>3314</v>
      </c>
      <c r="BU35" s="129" t="s">
        <v>3414</v>
      </c>
      <c r="BV35" s="142"/>
      <c r="BW35" s="138"/>
      <c r="BX35" s="129"/>
      <c r="BY35" s="143"/>
      <c r="BZ35" s="144"/>
      <c r="CA35" s="145"/>
      <c r="CB35" s="146"/>
      <c r="CC35" s="147"/>
      <c r="CD35" s="147"/>
      <c r="CE35" s="147"/>
      <c r="CF35" s="148"/>
      <c r="CG35" s="147"/>
      <c r="CH35" s="143"/>
      <c r="CI35" s="147"/>
      <c r="CJ35" s="148"/>
      <c r="CK35" s="149"/>
      <c r="CL35" s="149"/>
      <c r="CM35" s="141"/>
      <c r="CN35" s="150"/>
      <c r="CO35" s="151"/>
      <c r="CP35" s="150"/>
      <c r="CQ35" s="141"/>
      <c r="CR35" s="152"/>
      <c r="CS35" s="150"/>
      <c r="CT35" s="141"/>
      <c r="CU35" s="141"/>
      <c r="CV35" s="150"/>
      <c r="CW35" s="153"/>
    </row>
    <row r="36" spans="1:101" s="133" customFormat="1" ht="12.9" customHeight="1">
      <c r="A36" s="127" t="s">
        <v>3307</v>
      </c>
      <c r="B36" s="128" t="s">
        <v>3467</v>
      </c>
      <c r="C36" s="129" t="s">
        <v>3361</v>
      </c>
      <c r="D36" s="129" t="s">
        <v>3361</v>
      </c>
      <c r="E36" s="130">
        <v>3225871444</v>
      </c>
      <c r="F36" s="129"/>
      <c r="G36" s="131"/>
      <c r="H36" s="132"/>
      <c r="J36" s="134">
        <v>23</v>
      </c>
      <c r="K36" s="129" t="s">
        <v>45</v>
      </c>
      <c r="L36" s="129" t="s">
        <v>46</v>
      </c>
      <c r="M36" s="129" t="s">
        <v>119</v>
      </c>
      <c r="N36" s="129" t="s">
        <v>120</v>
      </c>
      <c r="O36" s="135" t="s">
        <v>121</v>
      </c>
      <c r="P36" s="129"/>
      <c r="Q36" s="129" t="s">
        <v>3467</v>
      </c>
      <c r="R36" s="129" t="s">
        <v>3282</v>
      </c>
      <c r="S36" s="129" t="s">
        <v>3468</v>
      </c>
      <c r="T36" s="129" t="s">
        <v>3469</v>
      </c>
      <c r="U36" s="136" t="s">
        <v>3470</v>
      </c>
      <c r="V36" s="129" t="s">
        <v>3471</v>
      </c>
      <c r="W36" s="137">
        <v>487</v>
      </c>
      <c r="X36" s="137">
        <v>444.91</v>
      </c>
      <c r="Y36" s="138"/>
      <c r="Z36" s="138"/>
      <c r="AA36" s="129">
        <v>1</v>
      </c>
      <c r="AB36" s="139">
        <v>41124</v>
      </c>
      <c r="AC36" s="129" t="s">
        <v>625</v>
      </c>
      <c r="AD36" s="140">
        <v>700000000</v>
      </c>
      <c r="AE36" s="140">
        <v>700000000</v>
      </c>
      <c r="AF36" s="129"/>
      <c r="AG36" s="129"/>
      <c r="AH36" s="141"/>
      <c r="AI36" s="129"/>
      <c r="AJ36" s="129"/>
      <c r="AK36" s="140"/>
      <c r="AL36" s="129"/>
      <c r="AM36" s="129"/>
      <c r="AN36" s="140"/>
      <c r="AO36" s="140"/>
      <c r="AP36" s="129"/>
      <c r="AQ36" s="129"/>
      <c r="AR36" s="141"/>
      <c r="AS36" s="129"/>
      <c r="AT36" s="129"/>
      <c r="AU36" s="140"/>
      <c r="AV36" s="140"/>
      <c r="AW36" s="129"/>
      <c r="AX36" s="129"/>
      <c r="AY36" s="141"/>
      <c r="AZ36" s="138" t="s">
        <v>58</v>
      </c>
      <c r="BA36" s="138" t="s">
        <v>58</v>
      </c>
      <c r="BB36" s="141" t="s">
        <v>58</v>
      </c>
      <c r="BC36" s="141" t="s">
        <v>58</v>
      </c>
      <c r="BD36" s="141" t="s">
        <v>58</v>
      </c>
      <c r="BE36" s="141" t="s">
        <v>58</v>
      </c>
      <c r="BF36" s="141" t="s">
        <v>58</v>
      </c>
      <c r="BG36" s="141" t="s">
        <v>58</v>
      </c>
      <c r="BH36" s="141" t="s">
        <v>58</v>
      </c>
      <c r="BI36" s="141" t="s">
        <v>58</v>
      </c>
      <c r="BJ36" s="141" t="s">
        <v>58</v>
      </c>
      <c r="BK36" s="138" t="s">
        <v>53</v>
      </c>
      <c r="BL36" s="139" t="s">
        <v>53</v>
      </c>
      <c r="BM36" s="138" t="s">
        <v>53</v>
      </c>
      <c r="BN36" s="141" t="s">
        <v>53</v>
      </c>
      <c r="BO36" s="141" t="s">
        <v>53</v>
      </c>
      <c r="BP36" s="141" t="s">
        <v>53</v>
      </c>
      <c r="BQ36" s="141" t="s">
        <v>53</v>
      </c>
      <c r="BR36" s="141" t="s">
        <v>53</v>
      </c>
      <c r="BS36" s="141"/>
      <c r="BT36" s="129" t="s">
        <v>3286</v>
      </c>
      <c r="BU36" s="129" t="s">
        <v>3377</v>
      </c>
      <c r="BV36" s="138" t="s">
        <v>3472</v>
      </c>
      <c r="BW36" s="138"/>
      <c r="BX36" s="129"/>
      <c r="BY36" s="143" t="s">
        <v>3350</v>
      </c>
      <c r="BZ36" s="143" t="s">
        <v>3473</v>
      </c>
      <c r="CA36" s="138" t="s">
        <v>3291</v>
      </c>
      <c r="CB36" s="141">
        <v>589580703</v>
      </c>
      <c r="CC36" s="147"/>
      <c r="CD36" s="147"/>
      <c r="CE36" s="147"/>
      <c r="CF36" s="148"/>
      <c r="CG36" s="147"/>
      <c r="CH36" s="143"/>
      <c r="CI36" s="147"/>
      <c r="CJ36" s="148"/>
      <c r="CK36" s="150">
        <v>42124</v>
      </c>
      <c r="CL36" s="150">
        <v>42202</v>
      </c>
      <c r="CM36" s="141"/>
      <c r="CN36" s="150"/>
      <c r="CO36" s="151"/>
      <c r="CP36" s="150"/>
      <c r="CQ36" s="141"/>
      <c r="CR36" s="152"/>
      <c r="CS36" s="150"/>
      <c r="CT36" s="141"/>
      <c r="CU36" s="141"/>
      <c r="CV36" s="150"/>
      <c r="CW36" s="153"/>
    </row>
    <row r="37" spans="1:101" s="133" customFormat="1" ht="12.9" customHeight="1">
      <c r="A37" s="127" t="s">
        <v>3339</v>
      </c>
      <c r="B37" s="128" t="s">
        <v>3474</v>
      </c>
      <c r="C37" s="129" t="s">
        <v>3361</v>
      </c>
      <c r="D37" s="129" t="s">
        <v>3361</v>
      </c>
      <c r="E37" s="130">
        <v>3141486430</v>
      </c>
      <c r="F37" s="129"/>
      <c r="G37" s="131"/>
      <c r="H37" s="132"/>
      <c r="J37" s="134">
        <v>24</v>
      </c>
      <c r="K37" s="129" t="s">
        <v>45</v>
      </c>
      <c r="L37" s="129" t="s">
        <v>46</v>
      </c>
      <c r="M37" s="129" t="s">
        <v>124</v>
      </c>
      <c r="N37" s="129" t="s">
        <v>125</v>
      </c>
      <c r="O37" s="135" t="s">
        <v>121</v>
      </c>
      <c r="P37" s="129"/>
      <c r="Q37" s="129" t="s">
        <v>3474</v>
      </c>
      <c r="R37" s="129" t="s">
        <v>3282</v>
      </c>
      <c r="S37" s="129" t="s">
        <v>3475</v>
      </c>
      <c r="T37" s="129" t="s">
        <v>3476</v>
      </c>
      <c r="U37" s="136" t="s">
        <v>3477</v>
      </c>
      <c r="V37" s="129" t="s">
        <v>3478</v>
      </c>
      <c r="W37" s="137">
        <v>3306</v>
      </c>
      <c r="X37" s="137">
        <v>0</v>
      </c>
      <c r="Y37" s="138"/>
      <c r="Z37" s="138"/>
      <c r="AA37" s="129">
        <v>1</v>
      </c>
      <c r="AB37" s="139">
        <v>40534</v>
      </c>
      <c r="AC37" s="129" t="s">
        <v>625</v>
      </c>
      <c r="AD37" s="140">
        <v>1200000000</v>
      </c>
      <c r="AE37" s="140">
        <v>1200000000</v>
      </c>
      <c r="AF37" s="129"/>
      <c r="AG37" s="129"/>
      <c r="AH37" s="141"/>
      <c r="AI37" s="129"/>
      <c r="AJ37" s="129"/>
      <c r="AK37" s="140"/>
      <c r="AL37" s="129"/>
      <c r="AM37" s="129"/>
      <c r="AN37" s="140"/>
      <c r="AO37" s="140"/>
      <c r="AP37" s="129"/>
      <c r="AQ37" s="129"/>
      <c r="AR37" s="141"/>
      <c r="AS37" s="129"/>
      <c r="AT37" s="129"/>
      <c r="AU37" s="140"/>
      <c r="AV37" s="140"/>
      <c r="AW37" s="129"/>
      <c r="AX37" s="129"/>
      <c r="AY37" s="141"/>
      <c r="AZ37" s="138" t="s">
        <v>58</v>
      </c>
      <c r="BA37" s="138" t="s">
        <v>58</v>
      </c>
      <c r="BB37" s="141" t="s">
        <v>58</v>
      </c>
      <c r="BC37" s="141" t="s">
        <v>58</v>
      </c>
      <c r="BD37" s="141" t="s">
        <v>58</v>
      </c>
      <c r="BE37" s="141" t="s">
        <v>58</v>
      </c>
      <c r="BF37" s="141" t="s">
        <v>58</v>
      </c>
      <c r="BG37" s="141" t="s">
        <v>58</v>
      </c>
      <c r="BH37" s="141" t="s">
        <v>58</v>
      </c>
      <c r="BI37" s="141" t="s">
        <v>58</v>
      </c>
      <c r="BJ37" s="141" t="s">
        <v>58</v>
      </c>
      <c r="BK37" s="138" t="s">
        <v>3300</v>
      </c>
      <c r="BL37" s="139">
        <v>40520</v>
      </c>
      <c r="BM37" s="138" t="s">
        <v>3479</v>
      </c>
      <c r="BN37" s="141">
        <v>793440000</v>
      </c>
      <c r="BO37" s="141">
        <v>0</v>
      </c>
      <c r="BP37" s="141">
        <v>0</v>
      </c>
      <c r="BQ37" s="141">
        <v>0</v>
      </c>
      <c r="BR37" s="141">
        <v>793440000</v>
      </c>
      <c r="BS37" s="141"/>
      <c r="BT37" s="129" t="s">
        <v>3314</v>
      </c>
      <c r="BU37" s="129" t="s">
        <v>3302</v>
      </c>
      <c r="BV37" s="138"/>
      <c r="BW37" s="138"/>
      <c r="BX37" s="129"/>
      <c r="BY37" s="143"/>
      <c r="BZ37" s="143"/>
      <c r="CA37" s="138"/>
      <c r="CB37" s="141"/>
      <c r="CC37" s="147"/>
      <c r="CD37" s="147"/>
      <c r="CE37" s="147"/>
      <c r="CF37" s="148"/>
      <c r="CG37" s="147"/>
      <c r="CH37" s="143"/>
      <c r="CI37" s="147"/>
      <c r="CJ37" s="148"/>
      <c r="CK37" s="150"/>
      <c r="CL37" s="150"/>
      <c r="CM37" s="141"/>
      <c r="CN37" s="150"/>
      <c r="CO37" s="151"/>
      <c r="CP37" s="150"/>
      <c r="CQ37" s="141"/>
      <c r="CR37" s="152"/>
      <c r="CS37" s="150"/>
      <c r="CT37" s="141"/>
      <c r="CU37" s="141"/>
      <c r="CV37" s="150"/>
      <c r="CW37" s="153"/>
    </row>
    <row r="38" spans="1:101" s="133" customFormat="1" ht="12.9" customHeight="1">
      <c r="A38" s="127" t="s">
        <v>3351</v>
      </c>
      <c r="B38" s="128" t="s">
        <v>3480</v>
      </c>
      <c r="C38" s="129" t="s">
        <v>3293</v>
      </c>
      <c r="D38" s="129" t="s">
        <v>3293</v>
      </c>
      <c r="E38" s="130"/>
      <c r="F38" s="129"/>
      <c r="G38" s="131"/>
      <c r="H38" s="132"/>
      <c r="J38" s="134">
        <v>25</v>
      </c>
      <c r="K38" s="129" t="s">
        <v>45</v>
      </c>
      <c r="L38" s="129" t="s">
        <v>46</v>
      </c>
      <c r="M38" s="129" t="s">
        <v>124</v>
      </c>
      <c r="N38" s="129" t="s">
        <v>125</v>
      </c>
      <c r="O38" s="135" t="s">
        <v>121</v>
      </c>
      <c r="P38" s="129"/>
      <c r="Q38" s="129" t="s">
        <v>3480</v>
      </c>
      <c r="R38" s="129" t="s">
        <v>3282</v>
      </c>
      <c r="S38" s="129" t="s">
        <v>3370</v>
      </c>
      <c r="T38" s="129" t="s">
        <v>3481</v>
      </c>
      <c r="U38" s="136" t="s">
        <v>3482</v>
      </c>
      <c r="V38" s="129" t="s">
        <v>3297</v>
      </c>
      <c r="W38" s="137">
        <v>5303</v>
      </c>
      <c r="X38" s="137">
        <v>1358.87</v>
      </c>
      <c r="Y38" s="138">
        <v>3</v>
      </c>
      <c r="Z38" s="138" t="s">
        <v>3298</v>
      </c>
      <c r="AA38" s="129" t="s">
        <v>3299</v>
      </c>
      <c r="AB38" s="139">
        <v>41347</v>
      </c>
      <c r="AC38" s="129" t="s">
        <v>625</v>
      </c>
      <c r="AD38" s="140">
        <v>1800000000</v>
      </c>
      <c r="AE38" s="140">
        <v>1800000000</v>
      </c>
      <c r="AF38" s="129"/>
      <c r="AG38" s="129"/>
      <c r="AH38" s="141"/>
      <c r="AI38" s="129"/>
      <c r="AJ38" s="129"/>
      <c r="AK38" s="140"/>
      <c r="AL38" s="129"/>
      <c r="AM38" s="129"/>
      <c r="AN38" s="140"/>
      <c r="AO38" s="140"/>
      <c r="AP38" s="129"/>
      <c r="AQ38" s="129"/>
      <c r="AR38" s="141"/>
      <c r="AS38" s="129"/>
      <c r="AT38" s="129"/>
      <c r="AU38" s="140"/>
      <c r="AV38" s="140"/>
      <c r="AW38" s="129"/>
      <c r="AX38" s="129"/>
      <c r="AY38" s="141"/>
      <c r="AZ38" s="138" t="s">
        <v>58</v>
      </c>
      <c r="BA38" s="138" t="s">
        <v>58</v>
      </c>
      <c r="BB38" s="141" t="s">
        <v>58</v>
      </c>
      <c r="BC38" s="141" t="s">
        <v>58</v>
      </c>
      <c r="BD38" s="141" t="s">
        <v>58</v>
      </c>
      <c r="BE38" s="141" t="s">
        <v>58</v>
      </c>
      <c r="BF38" s="141" t="s">
        <v>58</v>
      </c>
      <c r="BG38" s="141" t="s">
        <v>58</v>
      </c>
      <c r="BH38" s="141" t="s">
        <v>58</v>
      </c>
      <c r="BI38" s="141" t="s">
        <v>58</v>
      </c>
      <c r="BJ38" s="141" t="s">
        <v>58</v>
      </c>
      <c r="BK38" s="138" t="s">
        <v>3300</v>
      </c>
      <c r="BL38" s="139" t="s">
        <v>3483</v>
      </c>
      <c r="BM38" s="138" t="s">
        <v>3301</v>
      </c>
      <c r="BN38" s="141">
        <v>1113270000</v>
      </c>
      <c r="BO38" s="141">
        <v>750022000</v>
      </c>
      <c r="BP38" s="141">
        <v>295280000</v>
      </c>
      <c r="BQ38" s="141">
        <v>0</v>
      </c>
      <c r="BR38" s="141">
        <v>2158572000</v>
      </c>
      <c r="BS38" s="141"/>
      <c r="BT38" s="129" t="s">
        <v>3314</v>
      </c>
      <c r="BU38" s="129" t="s">
        <v>3377</v>
      </c>
      <c r="BV38" s="138"/>
      <c r="BW38" s="138"/>
      <c r="BX38" s="129"/>
      <c r="BY38" s="143"/>
      <c r="BZ38" s="144"/>
      <c r="CA38" s="138"/>
      <c r="CB38" s="146"/>
      <c r="CC38" s="147"/>
      <c r="CD38" s="147"/>
      <c r="CE38" s="147"/>
      <c r="CF38" s="148"/>
      <c r="CG38" s="147"/>
      <c r="CH38" s="143"/>
      <c r="CI38" s="147"/>
      <c r="CJ38" s="148"/>
      <c r="CK38" s="150"/>
      <c r="CL38" s="149"/>
      <c r="CM38" s="141"/>
      <c r="CN38" s="150"/>
      <c r="CO38" s="151"/>
      <c r="CP38" s="150"/>
      <c r="CQ38" s="141"/>
      <c r="CR38" s="152"/>
      <c r="CS38" s="150"/>
      <c r="CT38" s="141"/>
      <c r="CU38" s="141"/>
      <c r="CV38" s="150"/>
      <c r="CW38" s="153"/>
    </row>
    <row r="39" spans="1:101" s="133" customFormat="1" ht="12.9" customHeight="1">
      <c r="A39" s="127" t="s">
        <v>3359</v>
      </c>
      <c r="B39" s="128" t="s">
        <v>3484</v>
      </c>
      <c r="C39" s="129" t="s">
        <v>3361</v>
      </c>
      <c r="D39" s="129" t="s">
        <v>3361</v>
      </c>
      <c r="E39" s="130"/>
      <c r="F39" s="129"/>
      <c r="G39" s="131"/>
      <c r="H39" s="132"/>
      <c r="J39" s="134">
        <v>26</v>
      </c>
      <c r="K39" s="129" t="s">
        <v>45</v>
      </c>
      <c r="L39" s="129" t="s">
        <v>46</v>
      </c>
      <c r="M39" s="129" t="s">
        <v>124</v>
      </c>
      <c r="N39" s="129" t="s">
        <v>125</v>
      </c>
      <c r="O39" s="135" t="s">
        <v>121</v>
      </c>
      <c r="P39" s="129"/>
      <c r="Q39" s="129" t="s">
        <v>3484</v>
      </c>
      <c r="R39" s="129" t="s">
        <v>3362</v>
      </c>
      <c r="S39" s="129" t="s">
        <v>3485</v>
      </c>
      <c r="T39" s="129" t="s">
        <v>3486</v>
      </c>
      <c r="U39" s="136" t="s">
        <v>3487</v>
      </c>
      <c r="V39" s="129" t="s">
        <v>3471</v>
      </c>
      <c r="W39" s="137">
        <v>178</v>
      </c>
      <c r="X39" s="137">
        <v>251.74</v>
      </c>
      <c r="Y39" s="138"/>
      <c r="Z39" s="159"/>
      <c r="AA39" s="129">
        <v>1</v>
      </c>
      <c r="AB39" s="139">
        <v>41701</v>
      </c>
      <c r="AC39" s="129" t="s">
        <v>625</v>
      </c>
      <c r="AD39" s="140">
        <v>600000000</v>
      </c>
      <c r="AE39" s="140">
        <v>600000000</v>
      </c>
      <c r="AF39" s="129"/>
      <c r="AG39" s="129"/>
      <c r="AH39" s="141"/>
      <c r="AI39" s="129"/>
      <c r="AJ39" s="129"/>
      <c r="AK39" s="140"/>
      <c r="AL39" s="129"/>
      <c r="AM39" s="129"/>
      <c r="AN39" s="140"/>
      <c r="AO39" s="140"/>
      <c r="AP39" s="129"/>
      <c r="AQ39" s="129"/>
      <c r="AR39" s="141"/>
      <c r="AS39" s="129"/>
      <c r="AT39" s="129"/>
      <c r="AU39" s="140"/>
      <c r="AV39" s="140"/>
      <c r="AW39" s="129"/>
      <c r="AX39" s="129"/>
      <c r="AY39" s="141"/>
      <c r="AZ39" s="138" t="s">
        <v>58</v>
      </c>
      <c r="BA39" s="138" t="s">
        <v>58</v>
      </c>
      <c r="BB39" s="141" t="s">
        <v>58</v>
      </c>
      <c r="BC39" s="141" t="s">
        <v>58</v>
      </c>
      <c r="BD39" s="141" t="s">
        <v>58</v>
      </c>
      <c r="BE39" s="141" t="s">
        <v>58</v>
      </c>
      <c r="BF39" s="141" t="s">
        <v>58</v>
      </c>
      <c r="BG39" s="141" t="s">
        <v>58</v>
      </c>
      <c r="BH39" s="141" t="s">
        <v>58</v>
      </c>
      <c r="BI39" s="141" t="s">
        <v>58</v>
      </c>
      <c r="BJ39" s="141" t="s">
        <v>58</v>
      </c>
      <c r="BK39" s="138" t="s">
        <v>3300</v>
      </c>
      <c r="BL39" s="139">
        <v>41687</v>
      </c>
      <c r="BM39" s="138" t="s">
        <v>3479</v>
      </c>
      <c r="BN39" s="141">
        <v>525100000</v>
      </c>
      <c r="BO39" s="141">
        <v>54961980</v>
      </c>
      <c r="BP39" s="141">
        <v>0</v>
      </c>
      <c r="BQ39" s="141">
        <v>0</v>
      </c>
      <c r="BR39" s="141">
        <v>580061980</v>
      </c>
      <c r="BS39" s="141"/>
      <c r="BT39" s="129" t="s">
        <v>3314</v>
      </c>
      <c r="BU39" s="129" t="s">
        <v>3488</v>
      </c>
      <c r="BV39" s="142"/>
      <c r="BW39" s="138"/>
      <c r="BX39" s="129"/>
      <c r="BY39" s="143"/>
      <c r="BZ39" s="143"/>
      <c r="CA39" s="138"/>
      <c r="CB39" s="141"/>
      <c r="CC39" s="147"/>
      <c r="CD39" s="147"/>
      <c r="CE39" s="147"/>
      <c r="CF39" s="148"/>
      <c r="CG39" s="147"/>
      <c r="CH39" s="143"/>
      <c r="CI39" s="147"/>
      <c r="CJ39" s="148"/>
      <c r="CK39" s="150"/>
      <c r="CL39" s="150"/>
      <c r="CM39" s="141"/>
      <c r="CN39" s="150"/>
      <c r="CO39" s="151"/>
      <c r="CP39" s="150"/>
      <c r="CQ39" s="141"/>
      <c r="CR39" s="152"/>
      <c r="CS39" s="150"/>
      <c r="CT39" s="141"/>
      <c r="CU39" s="141"/>
      <c r="CV39" s="150"/>
      <c r="CW39" s="153"/>
    </row>
    <row r="40" spans="1:101" s="133" customFormat="1" ht="12.9" customHeight="1">
      <c r="A40" s="127" t="s">
        <v>3279</v>
      </c>
      <c r="B40" s="128" t="s">
        <v>3489</v>
      </c>
      <c r="C40" s="129" t="s">
        <v>3361</v>
      </c>
      <c r="D40" s="129" t="s">
        <v>3361</v>
      </c>
      <c r="E40" s="130"/>
      <c r="F40" s="129"/>
      <c r="G40" s="131"/>
      <c r="H40" s="132"/>
      <c r="J40" s="134">
        <v>27</v>
      </c>
      <c r="K40" s="129" t="s">
        <v>45</v>
      </c>
      <c r="L40" s="129" t="s">
        <v>46</v>
      </c>
      <c r="M40" s="129" t="s">
        <v>127</v>
      </c>
      <c r="N40" s="129" t="s">
        <v>128</v>
      </c>
      <c r="O40" s="135" t="s">
        <v>129</v>
      </c>
      <c r="P40" s="129"/>
      <c r="Q40" s="129" t="s">
        <v>3489</v>
      </c>
      <c r="R40" s="129" t="s">
        <v>3362</v>
      </c>
      <c r="S40" s="129" t="s">
        <v>3363</v>
      </c>
      <c r="T40" s="129" t="s">
        <v>3490</v>
      </c>
      <c r="U40" s="136" t="s">
        <v>3491</v>
      </c>
      <c r="V40" s="129" t="s">
        <v>3492</v>
      </c>
      <c r="W40" s="137">
        <v>238.6</v>
      </c>
      <c r="X40" s="137">
        <v>502.22999999999996</v>
      </c>
      <c r="Y40" s="138"/>
      <c r="Z40" s="138"/>
      <c r="AA40" s="129">
        <v>2</v>
      </c>
      <c r="AB40" s="139">
        <v>40283</v>
      </c>
      <c r="AC40" s="129" t="s">
        <v>625</v>
      </c>
      <c r="AD40" s="140">
        <v>600000000</v>
      </c>
      <c r="AE40" s="140">
        <v>600000000</v>
      </c>
      <c r="AF40" s="129"/>
      <c r="AG40" s="129"/>
      <c r="AH40" s="141"/>
      <c r="AI40" s="129"/>
      <c r="AJ40" s="129"/>
      <c r="AK40" s="140"/>
      <c r="AL40" s="129">
        <v>1</v>
      </c>
      <c r="AM40" s="129" t="s">
        <v>625</v>
      </c>
      <c r="AN40" s="140">
        <v>780000000</v>
      </c>
      <c r="AO40" s="140">
        <v>780000000</v>
      </c>
      <c r="AP40" s="129"/>
      <c r="AQ40" s="129"/>
      <c r="AR40" s="141"/>
      <c r="AS40" s="129"/>
      <c r="AT40" s="129"/>
      <c r="AU40" s="140"/>
      <c r="AV40" s="140"/>
      <c r="AW40" s="129"/>
      <c r="AX40" s="129"/>
      <c r="AY40" s="141"/>
      <c r="AZ40" s="138" t="s">
        <v>58</v>
      </c>
      <c r="BA40" s="138" t="s">
        <v>58</v>
      </c>
      <c r="BB40" s="141" t="s">
        <v>58</v>
      </c>
      <c r="BC40" s="141" t="s">
        <v>58</v>
      </c>
      <c r="BD40" s="141" t="s">
        <v>58</v>
      </c>
      <c r="BE40" s="141" t="s">
        <v>58</v>
      </c>
      <c r="BF40" s="141" t="s">
        <v>58</v>
      </c>
      <c r="BG40" s="141" t="s">
        <v>58</v>
      </c>
      <c r="BH40" s="141" t="s">
        <v>58</v>
      </c>
      <c r="BI40" s="141" t="s">
        <v>58</v>
      </c>
      <c r="BJ40" s="141" t="s">
        <v>58</v>
      </c>
      <c r="BK40" s="138" t="s">
        <v>53</v>
      </c>
      <c r="BL40" s="139" t="s">
        <v>53</v>
      </c>
      <c r="BM40" s="138" t="s">
        <v>53</v>
      </c>
      <c r="BN40" s="141" t="s">
        <v>53</v>
      </c>
      <c r="BO40" s="141" t="s">
        <v>53</v>
      </c>
      <c r="BP40" s="141" t="s">
        <v>53</v>
      </c>
      <c r="BQ40" s="141" t="s">
        <v>53</v>
      </c>
      <c r="BR40" s="141" t="s">
        <v>53</v>
      </c>
      <c r="BS40" s="141"/>
      <c r="BT40" s="129" t="s">
        <v>3314</v>
      </c>
      <c r="BU40" s="129" t="s">
        <v>3367</v>
      </c>
      <c r="BV40" s="138"/>
      <c r="BW40" s="138"/>
      <c r="BX40" s="129"/>
      <c r="BY40" s="143"/>
      <c r="BZ40" s="143"/>
      <c r="CA40" s="138"/>
      <c r="CB40" s="141"/>
      <c r="CC40" s="147"/>
      <c r="CD40" s="147"/>
      <c r="CE40" s="147"/>
      <c r="CF40" s="148"/>
      <c r="CG40" s="147"/>
      <c r="CH40" s="143"/>
      <c r="CI40" s="147"/>
      <c r="CJ40" s="148"/>
      <c r="CK40" s="150"/>
      <c r="CL40" s="150"/>
      <c r="CM40" s="141"/>
      <c r="CN40" s="150"/>
      <c r="CO40" s="151"/>
      <c r="CP40" s="150"/>
      <c r="CQ40" s="141"/>
      <c r="CR40" s="152"/>
      <c r="CS40" s="150"/>
      <c r="CT40" s="141"/>
      <c r="CU40" s="141"/>
      <c r="CV40" s="150"/>
      <c r="CW40" s="153"/>
    </row>
    <row r="41" spans="1:101" s="133" customFormat="1" ht="12.9" customHeight="1">
      <c r="A41" s="127" t="s">
        <v>3407</v>
      </c>
      <c r="B41" s="128" t="s">
        <v>3493</v>
      </c>
      <c r="C41" s="129" t="s">
        <v>3293</v>
      </c>
      <c r="D41" s="129" t="s">
        <v>3293</v>
      </c>
      <c r="E41" s="130">
        <v>3041362940</v>
      </c>
      <c r="F41" s="129"/>
      <c r="G41" s="131"/>
      <c r="H41" s="132"/>
      <c r="J41" s="134">
        <v>28</v>
      </c>
      <c r="K41" s="129" t="s">
        <v>45</v>
      </c>
      <c r="L41" s="129" t="s">
        <v>46</v>
      </c>
      <c r="M41" s="129" t="s">
        <v>127</v>
      </c>
      <c r="N41" s="129" t="s">
        <v>128</v>
      </c>
      <c r="O41" s="135" t="s">
        <v>129</v>
      </c>
      <c r="P41" s="129"/>
      <c r="Q41" s="129" t="s">
        <v>3493</v>
      </c>
      <c r="R41" s="129" t="s">
        <v>3282</v>
      </c>
      <c r="S41" s="129" t="s">
        <v>3494</v>
      </c>
      <c r="T41" s="129" t="s">
        <v>3495</v>
      </c>
      <c r="U41" s="136" t="s">
        <v>3496</v>
      </c>
      <c r="V41" s="129" t="s">
        <v>3497</v>
      </c>
      <c r="W41" s="137">
        <v>172.43969999999999</v>
      </c>
      <c r="X41" s="137">
        <v>433.42</v>
      </c>
      <c r="Y41" s="138"/>
      <c r="Z41" s="138"/>
      <c r="AA41" s="129">
        <v>1</v>
      </c>
      <c r="AB41" s="139">
        <v>41772</v>
      </c>
      <c r="AC41" s="129" t="s">
        <v>625</v>
      </c>
      <c r="AD41" s="140">
        <v>1476000000</v>
      </c>
      <c r="AE41" s="140">
        <v>1476000000</v>
      </c>
      <c r="AF41" s="129"/>
      <c r="AG41" s="129"/>
      <c r="AH41" s="141"/>
      <c r="AI41" s="129"/>
      <c r="AJ41" s="129"/>
      <c r="AK41" s="140"/>
      <c r="AL41" s="129"/>
      <c r="AM41" s="129"/>
      <c r="AN41" s="140"/>
      <c r="AO41" s="140"/>
      <c r="AP41" s="129"/>
      <c r="AQ41" s="129"/>
      <c r="AR41" s="141"/>
      <c r="AS41" s="129"/>
      <c r="AT41" s="129"/>
      <c r="AU41" s="140"/>
      <c r="AV41" s="140"/>
      <c r="AW41" s="129"/>
      <c r="AX41" s="129"/>
      <c r="AY41" s="141"/>
      <c r="AZ41" s="138" t="s">
        <v>58</v>
      </c>
      <c r="BA41" s="138" t="s">
        <v>58</v>
      </c>
      <c r="BB41" s="141" t="s">
        <v>58</v>
      </c>
      <c r="BC41" s="141" t="s">
        <v>58</v>
      </c>
      <c r="BD41" s="141" t="s">
        <v>58</v>
      </c>
      <c r="BE41" s="141" t="s">
        <v>58</v>
      </c>
      <c r="BF41" s="141" t="s">
        <v>58</v>
      </c>
      <c r="BG41" s="141" t="s">
        <v>58</v>
      </c>
      <c r="BH41" s="141" t="s">
        <v>58</v>
      </c>
      <c r="BI41" s="141" t="s">
        <v>58</v>
      </c>
      <c r="BJ41" s="141" t="s">
        <v>58</v>
      </c>
      <c r="BK41" s="138" t="s">
        <v>3300</v>
      </c>
      <c r="BL41" s="139">
        <v>41667</v>
      </c>
      <c r="BM41" s="138" t="s">
        <v>3301</v>
      </c>
      <c r="BN41" s="141">
        <v>0</v>
      </c>
      <c r="BO41" s="141">
        <v>2106000000</v>
      </c>
      <c r="BP41" s="141">
        <v>0</v>
      </c>
      <c r="BQ41" s="141">
        <v>0</v>
      </c>
      <c r="BR41" s="141">
        <v>2106000000</v>
      </c>
      <c r="BS41" s="141"/>
      <c r="BT41" s="129" t="s">
        <v>3314</v>
      </c>
      <c r="BU41" s="129" t="s">
        <v>3498</v>
      </c>
      <c r="BV41" s="138"/>
      <c r="BW41" s="138"/>
      <c r="BX41" s="129"/>
      <c r="BY41" s="143"/>
      <c r="BZ41" s="143"/>
      <c r="CA41" s="138"/>
      <c r="CB41" s="141"/>
      <c r="CC41" s="147"/>
      <c r="CD41" s="147"/>
      <c r="CE41" s="147"/>
      <c r="CF41" s="148"/>
      <c r="CG41" s="147"/>
      <c r="CH41" s="143"/>
      <c r="CI41" s="147"/>
      <c r="CJ41" s="148"/>
      <c r="CK41" s="150"/>
      <c r="CL41" s="150"/>
      <c r="CM41" s="141"/>
      <c r="CN41" s="150"/>
      <c r="CO41" s="151"/>
      <c r="CP41" s="150"/>
      <c r="CQ41" s="141"/>
      <c r="CR41" s="152"/>
      <c r="CS41" s="150"/>
      <c r="CT41" s="141"/>
      <c r="CU41" s="141"/>
      <c r="CV41" s="150"/>
      <c r="CW41" s="153"/>
    </row>
    <row r="42" spans="1:101" s="133" customFormat="1" ht="12.9" customHeight="1">
      <c r="A42" s="127" t="s">
        <v>3307</v>
      </c>
      <c r="B42" s="128" t="s">
        <v>3499</v>
      </c>
      <c r="C42" s="129" t="s">
        <v>3293</v>
      </c>
      <c r="D42" s="129" t="s">
        <v>3293</v>
      </c>
      <c r="E42" s="130">
        <v>2917892366</v>
      </c>
      <c r="F42" s="129"/>
      <c r="G42" s="131" t="s">
        <v>113</v>
      </c>
      <c r="H42" s="132"/>
      <c r="J42" s="134">
        <v>29</v>
      </c>
      <c r="K42" s="129" t="s">
        <v>45</v>
      </c>
      <c r="L42" s="129" t="s">
        <v>46</v>
      </c>
      <c r="M42" s="129" t="s">
        <v>132</v>
      </c>
      <c r="N42" s="129" t="s">
        <v>133</v>
      </c>
      <c r="O42" s="135" t="s">
        <v>111</v>
      </c>
      <c r="P42" s="129" t="s">
        <v>113</v>
      </c>
      <c r="Q42" s="129" t="s">
        <v>3499</v>
      </c>
      <c r="R42" s="129" t="s">
        <v>3282</v>
      </c>
      <c r="S42" s="129" t="s">
        <v>3446</v>
      </c>
      <c r="T42" s="129" t="s">
        <v>3447</v>
      </c>
      <c r="U42" s="136" t="s">
        <v>3500</v>
      </c>
      <c r="V42" s="129" t="s">
        <v>3297</v>
      </c>
      <c r="W42" s="137">
        <v>3371.1</v>
      </c>
      <c r="X42" s="137">
        <v>2379.86</v>
      </c>
      <c r="Y42" s="138"/>
      <c r="Z42" s="159"/>
      <c r="AA42" s="129">
        <v>1</v>
      </c>
      <c r="AB42" s="139">
        <v>41848</v>
      </c>
      <c r="AC42" s="129" t="s">
        <v>625</v>
      </c>
      <c r="AD42" s="140">
        <v>3480000000</v>
      </c>
      <c r="AE42" s="140">
        <v>3480000000</v>
      </c>
      <c r="AF42" s="129"/>
      <c r="AG42" s="129"/>
      <c r="AH42" s="141"/>
      <c r="AI42" s="129"/>
      <c r="AJ42" s="129"/>
      <c r="AK42" s="140"/>
      <c r="AL42" s="129"/>
      <c r="AM42" s="129"/>
      <c r="AN42" s="140"/>
      <c r="AO42" s="140"/>
      <c r="AP42" s="129"/>
      <c r="AQ42" s="129"/>
      <c r="AR42" s="141"/>
      <c r="AS42" s="129"/>
      <c r="AT42" s="129"/>
      <c r="AU42" s="140"/>
      <c r="AV42" s="140"/>
      <c r="AW42" s="129"/>
      <c r="AX42" s="129"/>
      <c r="AY42" s="141"/>
      <c r="AZ42" s="138" t="s">
        <v>58</v>
      </c>
      <c r="BA42" s="138" t="s">
        <v>58</v>
      </c>
      <c r="BB42" s="141" t="s">
        <v>58</v>
      </c>
      <c r="BC42" s="141" t="s">
        <v>58</v>
      </c>
      <c r="BD42" s="141" t="s">
        <v>58</v>
      </c>
      <c r="BE42" s="141" t="s">
        <v>58</v>
      </c>
      <c r="BF42" s="141" t="s">
        <v>58</v>
      </c>
      <c r="BG42" s="141" t="s">
        <v>58</v>
      </c>
      <c r="BH42" s="141" t="s">
        <v>58</v>
      </c>
      <c r="BI42" s="141" t="s">
        <v>58</v>
      </c>
      <c r="BJ42" s="141" t="s">
        <v>58</v>
      </c>
      <c r="BK42" s="138" t="s">
        <v>3300</v>
      </c>
      <c r="BL42" s="139">
        <v>40975</v>
      </c>
      <c r="BM42" s="138" t="s">
        <v>3301</v>
      </c>
      <c r="BN42" s="141">
        <v>1651839000</v>
      </c>
      <c r="BO42" s="141">
        <v>750574120</v>
      </c>
      <c r="BP42" s="141">
        <v>0</v>
      </c>
      <c r="BQ42" s="141">
        <v>0</v>
      </c>
      <c r="BR42" s="141">
        <v>2402413120</v>
      </c>
      <c r="BS42" s="141"/>
      <c r="BT42" s="129" t="s">
        <v>3286</v>
      </c>
      <c r="BU42" s="129" t="s">
        <v>3450</v>
      </c>
      <c r="BV42" s="138" t="s">
        <v>3501</v>
      </c>
      <c r="BW42" s="138"/>
      <c r="BX42" s="129"/>
      <c r="BY42" s="143" t="s">
        <v>3350</v>
      </c>
      <c r="BZ42" s="143" t="s">
        <v>3502</v>
      </c>
      <c r="CA42" s="138" t="s">
        <v>3291</v>
      </c>
      <c r="CB42" s="141">
        <v>2900000000</v>
      </c>
      <c r="CC42" s="147"/>
      <c r="CD42" s="147"/>
      <c r="CE42" s="147"/>
      <c r="CF42" s="148"/>
      <c r="CG42" s="147"/>
      <c r="CH42" s="143"/>
      <c r="CI42" s="147"/>
      <c r="CJ42" s="148"/>
      <c r="CK42" s="150">
        <v>42284</v>
      </c>
      <c r="CL42" s="150">
        <v>42373</v>
      </c>
      <c r="CM42" s="141"/>
      <c r="CN42" s="150"/>
      <c r="CO42" s="151"/>
      <c r="CP42" s="150"/>
      <c r="CQ42" s="141"/>
      <c r="CR42" s="152"/>
      <c r="CS42" s="150"/>
      <c r="CT42" s="141"/>
      <c r="CU42" s="141"/>
      <c r="CV42" s="150"/>
      <c r="CW42" s="153"/>
    </row>
    <row r="43" spans="1:101" s="133" customFormat="1" ht="12.9" customHeight="1">
      <c r="A43" s="127" t="s">
        <v>3307</v>
      </c>
      <c r="B43" s="128" t="s">
        <v>3503</v>
      </c>
      <c r="C43" s="129" t="s">
        <v>3293</v>
      </c>
      <c r="D43" s="129" t="s">
        <v>3293</v>
      </c>
      <c r="E43" s="130">
        <v>2504091555</v>
      </c>
      <c r="F43" s="129"/>
      <c r="G43" s="131"/>
      <c r="H43" s="132"/>
      <c r="J43" s="134">
        <v>30</v>
      </c>
      <c r="K43" s="129" t="s">
        <v>45</v>
      </c>
      <c r="L43" s="129" t="s">
        <v>46</v>
      </c>
      <c r="M43" s="129" t="s">
        <v>134</v>
      </c>
      <c r="N43" s="129" t="s">
        <v>135</v>
      </c>
      <c r="O43" s="135" t="s">
        <v>136</v>
      </c>
      <c r="P43" s="129"/>
      <c r="Q43" s="129" t="s">
        <v>3503</v>
      </c>
      <c r="R43" s="129" t="s">
        <v>3504</v>
      </c>
      <c r="S43" s="129" t="s">
        <v>3505</v>
      </c>
      <c r="T43" s="129" t="s">
        <v>3506</v>
      </c>
      <c r="U43" s="136" t="s">
        <v>3507</v>
      </c>
      <c r="V43" s="129" t="s">
        <v>3297</v>
      </c>
      <c r="W43" s="137">
        <v>9942.5</v>
      </c>
      <c r="X43" s="137">
        <v>4140.76</v>
      </c>
      <c r="Y43" s="138"/>
      <c r="Z43" s="138"/>
      <c r="AA43" s="129" t="s">
        <v>3299</v>
      </c>
      <c r="AB43" s="139">
        <v>40592</v>
      </c>
      <c r="AC43" s="129" t="s">
        <v>625</v>
      </c>
      <c r="AD43" s="140">
        <v>3200000000</v>
      </c>
      <c r="AE43" s="140">
        <v>3200000000</v>
      </c>
      <c r="AF43" s="129"/>
      <c r="AG43" s="129"/>
      <c r="AH43" s="141"/>
      <c r="AI43" s="129"/>
      <c r="AJ43" s="129"/>
      <c r="AK43" s="140"/>
      <c r="AL43" s="129"/>
      <c r="AM43" s="129"/>
      <c r="AN43" s="140"/>
      <c r="AO43" s="140"/>
      <c r="AP43" s="129"/>
      <c r="AQ43" s="129"/>
      <c r="AR43" s="141"/>
      <c r="AS43" s="129"/>
      <c r="AT43" s="129"/>
      <c r="AU43" s="140"/>
      <c r="AV43" s="140"/>
      <c r="AW43" s="129"/>
      <c r="AX43" s="129"/>
      <c r="AY43" s="141"/>
      <c r="AZ43" s="138" t="s">
        <v>58</v>
      </c>
      <c r="BA43" s="138" t="s">
        <v>58</v>
      </c>
      <c r="BB43" s="141" t="s">
        <v>58</v>
      </c>
      <c r="BC43" s="141" t="s">
        <v>58</v>
      </c>
      <c r="BD43" s="141" t="s">
        <v>58</v>
      </c>
      <c r="BE43" s="141" t="s">
        <v>58</v>
      </c>
      <c r="BF43" s="141" t="s">
        <v>58</v>
      </c>
      <c r="BG43" s="141" t="s">
        <v>58</v>
      </c>
      <c r="BH43" s="141" t="s">
        <v>58</v>
      </c>
      <c r="BI43" s="141" t="s">
        <v>58</v>
      </c>
      <c r="BJ43" s="141" t="s">
        <v>58</v>
      </c>
      <c r="BK43" s="138" t="s">
        <v>3300</v>
      </c>
      <c r="BL43" s="139">
        <v>41267</v>
      </c>
      <c r="BM43" s="138" t="s">
        <v>3508</v>
      </c>
      <c r="BN43" s="141">
        <v>1789650000</v>
      </c>
      <c r="BO43" s="141">
        <v>1747702000</v>
      </c>
      <c r="BP43" s="141">
        <v>0</v>
      </c>
      <c r="BQ43" s="141">
        <v>0</v>
      </c>
      <c r="BR43" s="141">
        <v>3537352000</v>
      </c>
      <c r="BS43" s="141"/>
      <c r="BT43" s="129" t="s">
        <v>3286</v>
      </c>
      <c r="BU43" s="129" t="s">
        <v>3509</v>
      </c>
      <c r="BV43" s="142" t="s">
        <v>3510</v>
      </c>
      <c r="BW43" s="138" t="s">
        <v>3511</v>
      </c>
      <c r="BX43" s="129"/>
      <c r="BY43" s="143" t="s">
        <v>3512</v>
      </c>
      <c r="BZ43" s="143" t="s">
        <v>3513</v>
      </c>
      <c r="CA43" s="138" t="s">
        <v>3306</v>
      </c>
      <c r="CB43" s="141">
        <v>145000000</v>
      </c>
      <c r="CC43" s="147" t="s">
        <v>3350</v>
      </c>
      <c r="CD43" s="147" t="s">
        <v>3513</v>
      </c>
      <c r="CE43" s="147" t="s">
        <v>3291</v>
      </c>
      <c r="CF43" s="148">
        <v>3064109511</v>
      </c>
      <c r="CG43" s="147"/>
      <c r="CH43" s="143"/>
      <c r="CI43" s="147"/>
      <c r="CJ43" s="148"/>
      <c r="CK43" s="150">
        <v>41982</v>
      </c>
      <c r="CL43" s="150">
        <v>42128</v>
      </c>
      <c r="CM43" s="141">
        <v>3551098100</v>
      </c>
      <c r="CN43" s="150">
        <v>42240</v>
      </c>
      <c r="CO43" s="151">
        <v>1</v>
      </c>
      <c r="CP43" s="150">
        <v>42240</v>
      </c>
      <c r="CQ43" s="141">
        <v>3551098100</v>
      </c>
      <c r="CR43" s="152" t="s">
        <v>3514</v>
      </c>
      <c r="CS43" s="150"/>
      <c r="CT43" s="141"/>
      <c r="CU43" s="141"/>
      <c r="CV43" s="150"/>
      <c r="CW43" s="153"/>
    </row>
    <row r="44" spans="1:101" s="133" customFormat="1" ht="12.9" customHeight="1">
      <c r="A44" s="127" t="s">
        <v>3307</v>
      </c>
      <c r="B44" s="128" t="s">
        <v>3515</v>
      </c>
      <c r="C44" s="129" t="s">
        <v>3361</v>
      </c>
      <c r="D44" s="129" t="s">
        <v>3361</v>
      </c>
      <c r="E44" s="130">
        <v>2428910730</v>
      </c>
      <c r="F44" s="129"/>
      <c r="G44" s="131"/>
      <c r="H44" s="132"/>
      <c r="J44" s="134">
        <v>31</v>
      </c>
      <c r="K44" s="129" t="s">
        <v>45</v>
      </c>
      <c r="L44" s="129" t="s">
        <v>46</v>
      </c>
      <c r="M44" s="129" t="s">
        <v>138</v>
      </c>
      <c r="N44" s="129" t="s">
        <v>139</v>
      </c>
      <c r="O44" s="135" t="s">
        <v>140</v>
      </c>
      <c r="P44" s="129"/>
      <c r="Q44" s="129" t="s">
        <v>3515</v>
      </c>
      <c r="R44" s="129" t="s">
        <v>3394</v>
      </c>
      <c r="S44" s="129" t="s">
        <v>3516</v>
      </c>
      <c r="T44" s="129" t="s">
        <v>3517</v>
      </c>
      <c r="U44" s="136" t="s">
        <v>3518</v>
      </c>
      <c r="V44" s="129" t="s">
        <v>3519</v>
      </c>
      <c r="W44" s="137">
        <v>1140</v>
      </c>
      <c r="X44" s="137">
        <v>737.4</v>
      </c>
      <c r="Y44" s="138"/>
      <c r="Z44" s="138"/>
      <c r="AA44" s="129">
        <v>1</v>
      </c>
      <c r="AB44" s="139">
        <v>38419</v>
      </c>
      <c r="AC44" s="129" t="s">
        <v>625</v>
      </c>
      <c r="AD44" s="140">
        <v>600000000</v>
      </c>
      <c r="AE44" s="140">
        <v>600000000</v>
      </c>
      <c r="AF44" s="129"/>
      <c r="AG44" s="129"/>
      <c r="AH44" s="141"/>
      <c r="AI44" s="129"/>
      <c r="AJ44" s="129"/>
      <c r="AK44" s="140"/>
      <c r="AL44" s="129"/>
      <c r="AM44" s="129"/>
      <c r="AN44" s="140"/>
      <c r="AO44" s="140"/>
      <c r="AP44" s="129"/>
      <c r="AQ44" s="129"/>
      <c r="AR44" s="141"/>
      <c r="AS44" s="129"/>
      <c r="AT44" s="129"/>
      <c r="AU44" s="140"/>
      <c r="AV44" s="140"/>
      <c r="AW44" s="129"/>
      <c r="AX44" s="129"/>
      <c r="AY44" s="141"/>
      <c r="AZ44" s="138" t="s">
        <v>58</v>
      </c>
      <c r="BA44" s="138" t="s">
        <v>58</v>
      </c>
      <c r="BB44" s="141" t="s">
        <v>58</v>
      </c>
      <c r="BC44" s="141" t="s">
        <v>58</v>
      </c>
      <c r="BD44" s="141" t="s">
        <v>58</v>
      </c>
      <c r="BE44" s="141" t="s">
        <v>58</v>
      </c>
      <c r="BF44" s="141" t="s">
        <v>58</v>
      </c>
      <c r="BG44" s="141" t="s">
        <v>58</v>
      </c>
      <c r="BH44" s="141" t="s">
        <v>58</v>
      </c>
      <c r="BI44" s="141" t="s">
        <v>58</v>
      </c>
      <c r="BJ44" s="141" t="s">
        <v>58</v>
      </c>
      <c r="BK44" s="138" t="s">
        <v>3300</v>
      </c>
      <c r="BL44" s="139">
        <v>41054</v>
      </c>
      <c r="BM44" s="138" t="s">
        <v>3301</v>
      </c>
      <c r="BN44" s="141">
        <v>443520000</v>
      </c>
      <c r="BO44" s="141">
        <v>190280300</v>
      </c>
      <c r="BP44" s="141">
        <v>0</v>
      </c>
      <c r="BQ44" s="141">
        <v>0</v>
      </c>
      <c r="BR44" s="141">
        <v>633800300</v>
      </c>
      <c r="BS44" s="141"/>
      <c r="BT44" s="129" t="s">
        <v>3286</v>
      </c>
      <c r="BU44" s="129" t="s">
        <v>3520</v>
      </c>
      <c r="BV44" s="138" t="s">
        <v>3521</v>
      </c>
      <c r="BW44" s="138"/>
      <c r="BX44" s="129"/>
      <c r="BY44" s="143" t="s">
        <v>3350</v>
      </c>
      <c r="BZ44" s="143" t="s">
        <v>3522</v>
      </c>
      <c r="CA44" s="138" t="s">
        <v>3291</v>
      </c>
      <c r="CB44" s="141">
        <v>600000000</v>
      </c>
      <c r="CC44" s="147"/>
      <c r="CD44" s="147"/>
      <c r="CE44" s="147"/>
      <c r="CF44" s="148"/>
      <c r="CG44" s="147"/>
      <c r="CH44" s="143"/>
      <c r="CI44" s="147"/>
      <c r="CJ44" s="148"/>
      <c r="CK44" s="150">
        <v>42178</v>
      </c>
      <c r="CL44" s="150">
        <v>42250</v>
      </c>
      <c r="CM44" s="141"/>
      <c r="CN44" s="150"/>
      <c r="CO44" s="151"/>
      <c r="CP44" s="150"/>
      <c r="CQ44" s="141"/>
      <c r="CR44" s="152"/>
      <c r="CS44" s="150"/>
      <c r="CT44" s="141"/>
      <c r="CU44" s="141"/>
      <c r="CV44" s="150"/>
      <c r="CW44" s="153"/>
    </row>
    <row r="45" spans="1:101" s="133" customFormat="1" ht="12.9" customHeight="1">
      <c r="A45" s="127" t="s">
        <v>3307</v>
      </c>
      <c r="B45" s="128" t="s">
        <v>3523</v>
      </c>
      <c r="C45" s="129" t="s">
        <v>3524</v>
      </c>
      <c r="D45" s="129" t="s">
        <v>3524</v>
      </c>
      <c r="E45" s="130">
        <v>2332465307</v>
      </c>
      <c r="F45" s="129"/>
      <c r="G45" s="131" t="s">
        <v>146</v>
      </c>
      <c r="H45" s="132" t="s">
        <v>3525</v>
      </c>
      <c r="J45" s="134">
        <v>32</v>
      </c>
      <c r="K45" s="129" t="s">
        <v>45</v>
      </c>
      <c r="L45" s="129" t="s">
        <v>46</v>
      </c>
      <c r="M45" s="129" t="s">
        <v>142</v>
      </c>
      <c r="N45" s="129" t="s">
        <v>143</v>
      </c>
      <c r="O45" s="135" t="s">
        <v>144</v>
      </c>
      <c r="P45" s="129" t="s">
        <v>146</v>
      </c>
      <c r="Q45" s="129" t="s">
        <v>3523</v>
      </c>
      <c r="R45" s="129" t="s">
        <v>3282</v>
      </c>
      <c r="S45" s="129" t="s">
        <v>3526</v>
      </c>
      <c r="T45" s="129" t="s">
        <v>3527</v>
      </c>
      <c r="U45" s="136" t="s">
        <v>3528</v>
      </c>
      <c r="V45" s="129" t="s">
        <v>3412</v>
      </c>
      <c r="W45" s="137">
        <v>4701.4744000000001</v>
      </c>
      <c r="X45" s="137">
        <v>0</v>
      </c>
      <c r="Y45" s="138"/>
      <c r="Z45" s="159"/>
      <c r="AA45" s="129" t="s">
        <v>3313</v>
      </c>
      <c r="AB45" s="139">
        <v>41639</v>
      </c>
      <c r="AC45" s="129" t="s">
        <v>625</v>
      </c>
      <c r="AD45" s="140">
        <v>2496000000</v>
      </c>
      <c r="AE45" s="140">
        <v>2496000000</v>
      </c>
      <c r="AF45" s="129"/>
      <c r="AG45" s="129"/>
      <c r="AH45" s="141"/>
      <c r="AI45" s="129"/>
      <c r="AJ45" s="129"/>
      <c r="AK45" s="140"/>
      <c r="AL45" s="129"/>
      <c r="AM45" s="129"/>
      <c r="AN45" s="140"/>
      <c r="AO45" s="140"/>
      <c r="AP45" s="129"/>
      <c r="AQ45" s="129"/>
      <c r="AR45" s="141"/>
      <c r="AS45" s="129"/>
      <c r="AT45" s="129"/>
      <c r="AU45" s="140"/>
      <c r="AV45" s="140"/>
      <c r="AW45" s="129"/>
      <c r="AX45" s="129"/>
      <c r="AY45" s="141"/>
      <c r="AZ45" s="138" t="s">
        <v>58</v>
      </c>
      <c r="BA45" s="138" t="s">
        <v>58</v>
      </c>
      <c r="BB45" s="141" t="s">
        <v>58</v>
      </c>
      <c r="BC45" s="141" t="s">
        <v>58</v>
      </c>
      <c r="BD45" s="141" t="s">
        <v>58</v>
      </c>
      <c r="BE45" s="141" t="s">
        <v>58</v>
      </c>
      <c r="BF45" s="141" t="s">
        <v>58</v>
      </c>
      <c r="BG45" s="141" t="s">
        <v>58</v>
      </c>
      <c r="BH45" s="141" t="s">
        <v>58</v>
      </c>
      <c r="BI45" s="141" t="s">
        <v>58</v>
      </c>
      <c r="BJ45" s="141" t="s">
        <v>58</v>
      </c>
      <c r="BK45" s="138" t="s">
        <v>3300</v>
      </c>
      <c r="BL45" s="139">
        <v>41628</v>
      </c>
      <c r="BM45" s="138" t="s">
        <v>3301</v>
      </c>
      <c r="BN45" s="141">
        <v>745790000</v>
      </c>
      <c r="BO45" s="141">
        <v>0</v>
      </c>
      <c r="BP45" s="141">
        <v>0</v>
      </c>
      <c r="BQ45" s="141">
        <v>0</v>
      </c>
      <c r="BR45" s="141">
        <v>745790000</v>
      </c>
      <c r="BS45" s="141"/>
      <c r="BT45" s="129" t="s">
        <v>3314</v>
      </c>
      <c r="BU45" s="129" t="s">
        <v>3377</v>
      </c>
      <c r="BV45" s="138"/>
      <c r="BW45" s="138"/>
      <c r="BX45" s="129"/>
      <c r="BY45" s="143"/>
      <c r="BZ45" s="143"/>
      <c r="CA45" s="138"/>
      <c r="CB45" s="141"/>
      <c r="CC45" s="147"/>
      <c r="CD45" s="147"/>
      <c r="CE45" s="147"/>
      <c r="CF45" s="148"/>
      <c r="CG45" s="147"/>
      <c r="CH45" s="143"/>
      <c r="CI45" s="147"/>
      <c r="CJ45" s="148"/>
      <c r="CK45" s="150"/>
      <c r="CL45" s="150"/>
      <c r="CM45" s="141"/>
      <c r="CN45" s="150"/>
      <c r="CO45" s="151"/>
      <c r="CP45" s="150"/>
      <c r="CQ45" s="141"/>
      <c r="CR45" s="152"/>
      <c r="CS45" s="150"/>
      <c r="CT45" s="141"/>
      <c r="CU45" s="141"/>
      <c r="CV45" s="150"/>
      <c r="CW45" s="153"/>
    </row>
    <row r="46" spans="1:101" s="133" customFormat="1" ht="12.9" customHeight="1">
      <c r="A46" s="127" t="s">
        <v>3307</v>
      </c>
      <c r="B46" s="128" t="s">
        <v>3529</v>
      </c>
      <c r="C46" s="129" t="s">
        <v>3293</v>
      </c>
      <c r="D46" s="129" t="s">
        <v>3293</v>
      </c>
      <c r="E46" s="130">
        <v>2144279507</v>
      </c>
      <c r="F46" s="129"/>
      <c r="G46" s="131"/>
      <c r="H46" s="132"/>
      <c r="J46" s="134">
        <v>33</v>
      </c>
      <c r="K46" s="129" t="s">
        <v>45</v>
      </c>
      <c r="L46" s="129" t="s">
        <v>46</v>
      </c>
      <c r="M46" s="129" t="s">
        <v>147</v>
      </c>
      <c r="N46" s="129" t="s">
        <v>148</v>
      </c>
      <c r="O46" s="135" t="s">
        <v>149</v>
      </c>
      <c r="P46" s="129"/>
      <c r="Q46" s="129" t="s">
        <v>3529</v>
      </c>
      <c r="R46" s="129" t="s">
        <v>3309</v>
      </c>
      <c r="S46" s="129" t="s">
        <v>3530</v>
      </c>
      <c r="T46" s="129" t="s">
        <v>3531</v>
      </c>
      <c r="U46" s="136" t="s">
        <v>3532</v>
      </c>
      <c r="V46" s="129" t="s">
        <v>3297</v>
      </c>
      <c r="W46" s="137">
        <v>5481</v>
      </c>
      <c r="X46" s="137">
        <v>3049.21</v>
      </c>
      <c r="Y46" s="138">
        <v>1</v>
      </c>
      <c r="Z46" s="159" t="s">
        <v>3298</v>
      </c>
      <c r="AA46" s="129" t="s">
        <v>3299</v>
      </c>
      <c r="AB46" s="139">
        <v>41502</v>
      </c>
      <c r="AC46" s="129" t="s">
        <v>625</v>
      </c>
      <c r="AD46" s="140">
        <v>2484000000</v>
      </c>
      <c r="AE46" s="140">
        <v>2484000000</v>
      </c>
      <c r="AF46" s="129"/>
      <c r="AG46" s="129"/>
      <c r="AH46" s="141"/>
      <c r="AI46" s="129"/>
      <c r="AJ46" s="129"/>
      <c r="AK46" s="140"/>
      <c r="AL46" s="129"/>
      <c r="AM46" s="129"/>
      <c r="AN46" s="140"/>
      <c r="AO46" s="140"/>
      <c r="AP46" s="129"/>
      <c r="AQ46" s="129"/>
      <c r="AR46" s="141"/>
      <c r="AS46" s="129"/>
      <c r="AT46" s="129"/>
      <c r="AU46" s="140"/>
      <c r="AV46" s="140"/>
      <c r="AW46" s="129"/>
      <c r="AX46" s="129"/>
      <c r="AY46" s="141"/>
      <c r="AZ46" s="138" t="s">
        <v>58</v>
      </c>
      <c r="BA46" s="138" t="s">
        <v>58</v>
      </c>
      <c r="BB46" s="141" t="s">
        <v>58</v>
      </c>
      <c r="BC46" s="141" t="s">
        <v>58</v>
      </c>
      <c r="BD46" s="141" t="s">
        <v>58</v>
      </c>
      <c r="BE46" s="141" t="s">
        <v>58</v>
      </c>
      <c r="BF46" s="141" t="s">
        <v>58</v>
      </c>
      <c r="BG46" s="141" t="s">
        <v>58</v>
      </c>
      <c r="BH46" s="141" t="s">
        <v>58</v>
      </c>
      <c r="BI46" s="141" t="s">
        <v>58</v>
      </c>
      <c r="BJ46" s="141" t="s">
        <v>58</v>
      </c>
      <c r="BK46" s="138" t="s">
        <v>3300</v>
      </c>
      <c r="BL46" s="139">
        <v>41597</v>
      </c>
      <c r="BM46" s="138" t="s">
        <v>3301</v>
      </c>
      <c r="BN46" s="141">
        <v>842874000</v>
      </c>
      <c r="BO46" s="141">
        <v>1680305000</v>
      </c>
      <c r="BP46" s="141">
        <v>50000000</v>
      </c>
      <c r="BQ46" s="141">
        <v>0</v>
      </c>
      <c r="BR46" s="141">
        <v>2573179000</v>
      </c>
      <c r="BS46" s="141"/>
      <c r="BT46" s="129" t="s">
        <v>3314</v>
      </c>
      <c r="BU46" s="129" t="s">
        <v>3533</v>
      </c>
      <c r="BV46" s="142"/>
      <c r="BW46" s="138"/>
      <c r="BX46" s="129"/>
      <c r="BY46" s="143"/>
      <c r="BZ46" s="163"/>
      <c r="CA46" s="145"/>
      <c r="CB46" s="146"/>
      <c r="CC46" s="147"/>
      <c r="CD46" s="147"/>
      <c r="CE46" s="147"/>
      <c r="CF46" s="148"/>
      <c r="CG46" s="147"/>
      <c r="CH46" s="143"/>
      <c r="CI46" s="147"/>
      <c r="CJ46" s="148"/>
      <c r="CK46" s="149"/>
      <c r="CL46" s="149"/>
      <c r="CM46" s="141"/>
      <c r="CN46" s="150"/>
      <c r="CO46" s="151"/>
      <c r="CP46" s="150"/>
      <c r="CQ46" s="141"/>
      <c r="CR46" s="152"/>
      <c r="CS46" s="150"/>
      <c r="CT46" s="141"/>
      <c r="CU46" s="141"/>
      <c r="CV46" s="150"/>
      <c r="CW46" s="153"/>
    </row>
    <row r="47" spans="1:101" s="133" customFormat="1" ht="12.9" customHeight="1">
      <c r="A47" s="127" t="s">
        <v>3307</v>
      </c>
      <c r="B47" s="128" t="s">
        <v>3534</v>
      </c>
      <c r="C47" s="129" t="s">
        <v>3293</v>
      </c>
      <c r="D47" s="129" t="s">
        <v>3293</v>
      </c>
      <c r="E47" s="130">
        <v>2029078198</v>
      </c>
      <c r="F47" s="129"/>
      <c r="G47" s="131"/>
      <c r="H47" s="132"/>
      <c r="J47" s="134">
        <v>34</v>
      </c>
      <c r="K47" s="129" t="s">
        <v>45</v>
      </c>
      <c r="L47" s="129" t="s">
        <v>46</v>
      </c>
      <c r="M47" s="129" t="s">
        <v>151</v>
      </c>
      <c r="N47" s="129" t="s">
        <v>152</v>
      </c>
      <c r="O47" s="135" t="s">
        <v>153</v>
      </c>
      <c r="P47" s="129"/>
      <c r="Q47" s="129" t="s">
        <v>3534</v>
      </c>
      <c r="R47" s="129" t="s">
        <v>3282</v>
      </c>
      <c r="S47" s="129" t="s">
        <v>3446</v>
      </c>
      <c r="T47" s="129" t="s">
        <v>3535</v>
      </c>
      <c r="U47" s="136" t="s">
        <v>3536</v>
      </c>
      <c r="V47" s="129" t="s">
        <v>3297</v>
      </c>
      <c r="W47" s="137">
        <v>3488</v>
      </c>
      <c r="X47" s="137">
        <v>1595.08</v>
      </c>
      <c r="Y47" s="138">
        <v>21</v>
      </c>
      <c r="Z47" s="138" t="s">
        <v>3298</v>
      </c>
      <c r="AA47" s="129" t="s">
        <v>3326</v>
      </c>
      <c r="AB47" s="139">
        <v>38490</v>
      </c>
      <c r="AC47" s="129" t="s">
        <v>625</v>
      </c>
      <c r="AD47" s="140">
        <v>1800000000</v>
      </c>
      <c r="AE47" s="140">
        <v>1800000000</v>
      </c>
      <c r="AF47" s="129"/>
      <c r="AG47" s="129"/>
      <c r="AH47" s="141"/>
      <c r="AI47" s="129"/>
      <c r="AJ47" s="129"/>
      <c r="AK47" s="140"/>
      <c r="AL47" s="129"/>
      <c r="AM47" s="129"/>
      <c r="AN47" s="140"/>
      <c r="AO47" s="140"/>
      <c r="AP47" s="129"/>
      <c r="AQ47" s="129"/>
      <c r="AR47" s="141"/>
      <c r="AS47" s="129"/>
      <c r="AT47" s="129"/>
      <c r="AU47" s="140"/>
      <c r="AV47" s="140"/>
      <c r="AW47" s="129"/>
      <c r="AX47" s="129"/>
      <c r="AY47" s="141"/>
      <c r="AZ47" s="138" t="s">
        <v>58</v>
      </c>
      <c r="BA47" s="138" t="s">
        <v>58</v>
      </c>
      <c r="BB47" s="141" t="s">
        <v>58</v>
      </c>
      <c r="BC47" s="141" t="s">
        <v>58</v>
      </c>
      <c r="BD47" s="141" t="s">
        <v>58</v>
      </c>
      <c r="BE47" s="141" t="s">
        <v>58</v>
      </c>
      <c r="BF47" s="141" t="s">
        <v>58</v>
      </c>
      <c r="BG47" s="141" t="s">
        <v>58</v>
      </c>
      <c r="BH47" s="141" t="s">
        <v>58</v>
      </c>
      <c r="BI47" s="141" t="s">
        <v>58</v>
      </c>
      <c r="BJ47" s="141" t="s">
        <v>58</v>
      </c>
      <c r="BK47" s="138" t="s">
        <v>3300</v>
      </c>
      <c r="BL47" s="139">
        <v>40247</v>
      </c>
      <c r="BM47" s="138" t="s">
        <v>3301</v>
      </c>
      <c r="BN47" s="141">
        <v>1220800000</v>
      </c>
      <c r="BO47" s="141">
        <v>30273760</v>
      </c>
      <c r="BP47" s="141">
        <v>297669000</v>
      </c>
      <c r="BQ47" s="141">
        <v>0</v>
      </c>
      <c r="BR47" s="141">
        <v>1548742760</v>
      </c>
      <c r="BS47" s="141"/>
      <c r="BT47" s="129" t="s">
        <v>3286</v>
      </c>
      <c r="BU47" s="129" t="s">
        <v>3450</v>
      </c>
      <c r="BV47" s="138" t="s">
        <v>3537</v>
      </c>
      <c r="BW47" s="138"/>
      <c r="BX47" s="129"/>
      <c r="BY47" s="143" t="s">
        <v>3350</v>
      </c>
      <c r="BZ47" s="143" t="s">
        <v>3538</v>
      </c>
      <c r="CA47" s="138" t="s">
        <v>3291</v>
      </c>
      <c r="CB47" s="141">
        <v>1800000000</v>
      </c>
      <c r="CC47" s="147"/>
      <c r="CD47" s="147"/>
      <c r="CE47" s="147"/>
      <c r="CF47" s="148"/>
      <c r="CG47" s="147"/>
      <c r="CH47" s="143"/>
      <c r="CI47" s="147"/>
      <c r="CJ47" s="148"/>
      <c r="CK47" s="150">
        <v>42272</v>
      </c>
      <c r="CL47" s="150">
        <v>42353</v>
      </c>
      <c r="CM47" s="141"/>
      <c r="CN47" s="150"/>
      <c r="CO47" s="151"/>
      <c r="CP47" s="150"/>
      <c r="CQ47" s="141"/>
      <c r="CR47" s="152"/>
      <c r="CS47" s="150"/>
      <c r="CT47" s="141"/>
      <c r="CU47" s="141"/>
      <c r="CV47" s="150"/>
      <c r="CW47" s="153"/>
    </row>
    <row r="48" spans="1:101" s="133" customFormat="1" ht="12.9" customHeight="1">
      <c r="A48" s="127" t="s">
        <v>3307</v>
      </c>
      <c r="B48" s="128" t="s">
        <v>3539</v>
      </c>
      <c r="C48" s="129" t="s">
        <v>3293</v>
      </c>
      <c r="D48" s="129" t="s">
        <v>3293</v>
      </c>
      <c r="E48" s="130">
        <v>2008537679</v>
      </c>
      <c r="F48" s="129"/>
      <c r="G48" s="131"/>
      <c r="H48" s="132"/>
      <c r="J48" s="134">
        <v>35</v>
      </c>
      <c r="K48" s="129" t="s">
        <v>45</v>
      </c>
      <c r="L48" s="129" t="s">
        <v>46</v>
      </c>
      <c r="M48" s="129" t="s">
        <v>156</v>
      </c>
      <c r="N48" s="129" t="s">
        <v>157</v>
      </c>
      <c r="O48" s="135" t="s">
        <v>158</v>
      </c>
      <c r="P48" s="129"/>
      <c r="Q48" s="129" t="s">
        <v>3539</v>
      </c>
      <c r="R48" s="129" t="s">
        <v>3309</v>
      </c>
      <c r="S48" s="129" t="s">
        <v>3341</v>
      </c>
      <c r="T48" s="129" t="s">
        <v>3540</v>
      </c>
      <c r="U48" s="136" t="s">
        <v>3541</v>
      </c>
      <c r="V48" s="129" t="s">
        <v>3297</v>
      </c>
      <c r="W48" s="137">
        <v>1985</v>
      </c>
      <c r="X48" s="137">
        <v>988.3</v>
      </c>
      <c r="Y48" s="138">
        <v>20</v>
      </c>
      <c r="Z48" s="138" t="s">
        <v>3298</v>
      </c>
      <c r="AA48" s="129" t="s">
        <v>3313</v>
      </c>
      <c r="AB48" s="139">
        <v>40033</v>
      </c>
      <c r="AC48" s="129" t="s">
        <v>625</v>
      </c>
      <c r="AD48" s="140">
        <v>2000000000</v>
      </c>
      <c r="AE48" s="140">
        <v>2000000000</v>
      </c>
      <c r="AF48" s="129"/>
      <c r="AG48" s="129"/>
      <c r="AH48" s="141"/>
      <c r="AI48" s="129"/>
      <c r="AJ48" s="129"/>
      <c r="AK48" s="140"/>
      <c r="AL48" s="129"/>
      <c r="AM48" s="129"/>
      <c r="AN48" s="140"/>
      <c r="AO48" s="140"/>
      <c r="AP48" s="129"/>
      <c r="AQ48" s="129"/>
      <c r="AR48" s="141"/>
      <c r="AS48" s="129"/>
      <c r="AT48" s="129"/>
      <c r="AU48" s="140"/>
      <c r="AV48" s="140"/>
      <c r="AW48" s="129"/>
      <c r="AX48" s="129"/>
      <c r="AY48" s="141"/>
      <c r="AZ48" s="138" t="s">
        <v>58</v>
      </c>
      <c r="BA48" s="138" t="s">
        <v>58</v>
      </c>
      <c r="BB48" s="141" t="s">
        <v>58</v>
      </c>
      <c r="BC48" s="141" t="s">
        <v>58</v>
      </c>
      <c r="BD48" s="141" t="s">
        <v>58</v>
      </c>
      <c r="BE48" s="141" t="s">
        <v>58</v>
      </c>
      <c r="BF48" s="141" t="s">
        <v>58</v>
      </c>
      <c r="BG48" s="141" t="s">
        <v>58</v>
      </c>
      <c r="BH48" s="141" t="s">
        <v>58</v>
      </c>
      <c r="BI48" s="141" t="s">
        <v>58</v>
      </c>
      <c r="BJ48" s="141" t="s">
        <v>58</v>
      </c>
      <c r="BK48" s="138" t="s">
        <v>3300</v>
      </c>
      <c r="BL48" s="139">
        <v>41299</v>
      </c>
      <c r="BM48" s="138" t="s">
        <v>3301</v>
      </c>
      <c r="BN48" s="141">
        <v>609600000</v>
      </c>
      <c r="BO48" s="141">
        <v>581909000</v>
      </c>
      <c r="BP48" s="141">
        <v>379350000</v>
      </c>
      <c r="BQ48" s="141">
        <v>0</v>
      </c>
      <c r="BR48" s="141">
        <v>1570859000</v>
      </c>
      <c r="BS48" s="141"/>
      <c r="BT48" s="129" t="s">
        <v>3286</v>
      </c>
      <c r="BU48" s="129" t="s">
        <v>3345</v>
      </c>
      <c r="BV48" s="138" t="s">
        <v>3542</v>
      </c>
      <c r="BW48" s="138"/>
      <c r="BX48" s="129"/>
      <c r="BY48" s="143" t="s">
        <v>3350</v>
      </c>
      <c r="BZ48" s="143" t="s">
        <v>3543</v>
      </c>
      <c r="CA48" s="138" t="s">
        <v>3291</v>
      </c>
      <c r="CB48" s="141">
        <v>2000000000</v>
      </c>
      <c r="CC48" s="147"/>
      <c r="CD48" s="147"/>
      <c r="CE48" s="147"/>
      <c r="CF48" s="148"/>
      <c r="CG48" s="147"/>
      <c r="CH48" s="143"/>
      <c r="CI48" s="147"/>
      <c r="CJ48" s="148"/>
      <c r="CK48" s="150">
        <v>42268</v>
      </c>
      <c r="CL48" s="150">
        <v>42349</v>
      </c>
      <c r="CM48" s="141"/>
      <c r="CN48" s="150"/>
      <c r="CO48" s="151"/>
      <c r="CP48" s="150"/>
      <c r="CQ48" s="141"/>
      <c r="CR48" s="152"/>
      <c r="CS48" s="150"/>
      <c r="CT48" s="141"/>
      <c r="CU48" s="141"/>
      <c r="CV48" s="150"/>
      <c r="CW48" s="153"/>
    </row>
    <row r="49" spans="1:101" s="133" customFormat="1" ht="12.9" customHeight="1">
      <c r="A49" s="127" t="s">
        <v>3279</v>
      </c>
      <c r="B49" s="128" t="s">
        <v>3544</v>
      </c>
      <c r="C49" s="129" t="s">
        <v>3293</v>
      </c>
      <c r="D49" s="129" t="s">
        <v>3293</v>
      </c>
      <c r="E49" s="130">
        <v>2003245925</v>
      </c>
      <c r="F49" s="129"/>
      <c r="G49" s="131"/>
      <c r="H49" s="132"/>
      <c r="J49" s="134">
        <v>36</v>
      </c>
      <c r="K49" s="129" t="s">
        <v>45</v>
      </c>
      <c r="L49" s="129" t="s">
        <v>46</v>
      </c>
      <c r="M49" s="129" t="s">
        <v>160</v>
      </c>
      <c r="N49" s="129" t="s">
        <v>161</v>
      </c>
      <c r="O49" s="135" t="s">
        <v>162</v>
      </c>
      <c r="P49" s="129"/>
      <c r="Q49" s="129" t="s">
        <v>3544</v>
      </c>
      <c r="R49" s="129" t="s">
        <v>3436</v>
      </c>
      <c r="S49" s="129" t="s">
        <v>3545</v>
      </c>
      <c r="T49" s="129" t="s">
        <v>3546</v>
      </c>
      <c r="U49" s="136" t="s">
        <v>3547</v>
      </c>
      <c r="V49" s="129" t="s">
        <v>3297</v>
      </c>
      <c r="W49" s="137">
        <v>3946</v>
      </c>
      <c r="X49" s="137">
        <v>1733.9</v>
      </c>
      <c r="Y49" s="138"/>
      <c r="Z49" s="159"/>
      <c r="AA49" s="129" t="s">
        <v>3299</v>
      </c>
      <c r="AB49" s="139">
        <v>40968</v>
      </c>
      <c r="AC49" s="129" t="s">
        <v>625</v>
      </c>
      <c r="AD49" s="140">
        <v>780000000</v>
      </c>
      <c r="AE49" s="140">
        <v>780000000</v>
      </c>
      <c r="AF49" s="129"/>
      <c r="AG49" s="129"/>
      <c r="AH49" s="141"/>
      <c r="AI49" s="129"/>
      <c r="AJ49" s="129"/>
      <c r="AK49" s="140"/>
      <c r="AL49" s="129"/>
      <c r="AM49" s="129"/>
      <c r="AN49" s="140"/>
      <c r="AO49" s="140"/>
      <c r="AP49" s="129"/>
      <c r="AQ49" s="129"/>
      <c r="AR49" s="141"/>
      <c r="AS49" s="129"/>
      <c r="AT49" s="129"/>
      <c r="AU49" s="140"/>
      <c r="AV49" s="140"/>
      <c r="AW49" s="129"/>
      <c r="AX49" s="129"/>
      <c r="AY49" s="141"/>
      <c r="AZ49" s="138" t="s">
        <v>58</v>
      </c>
      <c r="BA49" s="138" t="s">
        <v>58</v>
      </c>
      <c r="BB49" s="141" t="s">
        <v>58</v>
      </c>
      <c r="BC49" s="141" t="s">
        <v>58</v>
      </c>
      <c r="BD49" s="141" t="s">
        <v>58</v>
      </c>
      <c r="BE49" s="141" t="s">
        <v>58</v>
      </c>
      <c r="BF49" s="141" t="s">
        <v>58</v>
      </c>
      <c r="BG49" s="141" t="s">
        <v>58</v>
      </c>
      <c r="BH49" s="141" t="s">
        <v>58</v>
      </c>
      <c r="BI49" s="141" t="s">
        <v>58</v>
      </c>
      <c r="BJ49" s="141" t="s">
        <v>58</v>
      </c>
      <c r="BK49" s="138" t="s">
        <v>53</v>
      </c>
      <c r="BL49" s="139" t="s">
        <v>53</v>
      </c>
      <c r="BM49" s="138" t="s">
        <v>53</v>
      </c>
      <c r="BN49" s="141" t="s">
        <v>53</v>
      </c>
      <c r="BO49" s="141" t="s">
        <v>53</v>
      </c>
      <c r="BP49" s="141" t="s">
        <v>53</v>
      </c>
      <c r="BQ49" s="141" t="s">
        <v>53</v>
      </c>
      <c r="BR49" s="141" t="s">
        <v>53</v>
      </c>
      <c r="BS49" s="141"/>
      <c r="BT49" s="129" t="s">
        <v>3314</v>
      </c>
      <c r="BU49" s="129" t="s">
        <v>3548</v>
      </c>
      <c r="BV49" s="138"/>
      <c r="BW49" s="129"/>
      <c r="BX49" s="129"/>
      <c r="BY49" s="143"/>
      <c r="BZ49" s="143"/>
      <c r="CA49" s="138"/>
      <c r="CB49" s="141"/>
      <c r="CC49" s="147"/>
      <c r="CD49" s="147"/>
      <c r="CE49" s="147"/>
      <c r="CF49" s="148"/>
      <c r="CG49" s="147"/>
      <c r="CH49" s="147"/>
      <c r="CI49" s="147"/>
      <c r="CJ49" s="148"/>
      <c r="CK49" s="150"/>
      <c r="CL49" s="150"/>
      <c r="CM49" s="141"/>
      <c r="CN49" s="150"/>
      <c r="CO49" s="151"/>
      <c r="CP49" s="150"/>
      <c r="CQ49" s="141"/>
      <c r="CR49" s="152"/>
      <c r="CS49" s="150"/>
      <c r="CT49" s="141"/>
      <c r="CU49" s="141"/>
      <c r="CV49" s="150"/>
      <c r="CW49" s="153"/>
    </row>
    <row r="50" spans="1:101" s="133" customFormat="1" ht="12.9" customHeight="1">
      <c r="A50" s="127" t="s">
        <v>3407</v>
      </c>
      <c r="B50" s="128" t="s">
        <v>3549</v>
      </c>
      <c r="C50" s="129" t="s">
        <v>3281</v>
      </c>
      <c r="D50" s="129" t="s">
        <v>3281</v>
      </c>
      <c r="E50" s="130"/>
      <c r="F50" s="129"/>
      <c r="G50" s="131"/>
      <c r="H50" s="132"/>
      <c r="J50" s="134">
        <v>37</v>
      </c>
      <c r="K50" s="129" t="s">
        <v>45</v>
      </c>
      <c r="L50" s="129" t="s">
        <v>46</v>
      </c>
      <c r="M50" s="129" t="s">
        <v>160</v>
      </c>
      <c r="N50" s="129" t="s">
        <v>161</v>
      </c>
      <c r="O50" s="135" t="s">
        <v>162</v>
      </c>
      <c r="P50" s="129"/>
      <c r="Q50" s="129" t="s">
        <v>3549</v>
      </c>
      <c r="R50" s="129" t="s">
        <v>3362</v>
      </c>
      <c r="S50" s="129" t="s">
        <v>3485</v>
      </c>
      <c r="T50" s="129" t="s">
        <v>3486</v>
      </c>
      <c r="U50" s="136" t="s">
        <v>3550</v>
      </c>
      <c r="V50" s="129" t="s">
        <v>3110</v>
      </c>
      <c r="W50" s="137">
        <v>39.6</v>
      </c>
      <c r="X50" s="137">
        <v>113.43</v>
      </c>
      <c r="Y50" s="138"/>
      <c r="Z50" s="159"/>
      <c r="AA50" s="129">
        <v>2</v>
      </c>
      <c r="AB50" s="139">
        <v>42152</v>
      </c>
      <c r="AC50" s="129" t="s">
        <v>625</v>
      </c>
      <c r="AD50" s="140">
        <v>168000000</v>
      </c>
      <c r="AE50" s="140">
        <v>168000000</v>
      </c>
      <c r="AF50" s="129"/>
      <c r="AG50" s="129"/>
      <c r="AH50" s="141"/>
      <c r="AI50" s="129"/>
      <c r="AJ50" s="129"/>
      <c r="AK50" s="140"/>
      <c r="AL50" s="129">
        <v>1</v>
      </c>
      <c r="AM50" s="129" t="s">
        <v>625</v>
      </c>
      <c r="AN50" s="140">
        <v>96000000</v>
      </c>
      <c r="AO50" s="140">
        <v>96000000</v>
      </c>
      <c r="AP50" s="129"/>
      <c r="AQ50" s="129"/>
      <c r="AR50" s="141"/>
      <c r="AS50" s="129"/>
      <c r="AT50" s="129"/>
      <c r="AU50" s="140"/>
      <c r="AV50" s="140"/>
      <c r="AW50" s="129"/>
      <c r="AX50" s="129"/>
      <c r="AY50" s="141"/>
      <c r="AZ50" s="138" t="s">
        <v>58</v>
      </c>
      <c r="BA50" s="138" t="s">
        <v>58</v>
      </c>
      <c r="BB50" s="141" t="s">
        <v>58</v>
      </c>
      <c r="BC50" s="141" t="s">
        <v>58</v>
      </c>
      <c r="BD50" s="141" t="s">
        <v>58</v>
      </c>
      <c r="BE50" s="141" t="s">
        <v>58</v>
      </c>
      <c r="BF50" s="141" t="s">
        <v>58</v>
      </c>
      <c r="BG50" s="141" t="s">
        <v>58</v>
      </c>
      <c r="BH50" s="141" t="s">
        <v>58</v>
      </c>
      <c r="BI50" s="141" t="s">
        <v>58</v>
      </c>
      <c r="BJ50" s="141" t="s">
        <v>58</v>
      </c>
      <c r="BK50" s="138" t="s">
        <v>53</v>
      </c>
      <c r="BL50" s="139" t="s">
        <v>53</v>
      </c>
      <c r="BM50" s="138" t="s">
        <v>53</v>
      </c>
      <c r="BN50" s="141" t="s">
        <v>53</v>
      </c>
      <c r="BO50" s="141" t="s">
        <v>53</v>
      </c>
      <c r="BP50" s="141" t="s">
        <v>53</v>
      </c>
      <c r="BQ50" s="141" t="s">
        <v>53</v>
      </c>
      <c r="BR50" s="141" t="s">
        <v>53</v>
      </c>
      <c r="BS50" s="141">
        <v>350000000</v>
      </c>
      <c r="BT50" s="129" t="s">
        <v>3286</v>
      </c>
      <c r="BU50" s="129" t="s">
        <v>3488</v>
      </c>
      <c r="BV50" s="138" t="s">
        <v>3551</v>
      </c>
      <c r="BW50" s="129"/>
      <c r="BX50" s="129"/>
      <c r="BY50" s="143" t="s">
        <v>3552</v>
      </c>
      <c r="BZ50" s="143" t="s">
        <v>3553</v>
      </c>
      <c r="CA50" s="138" t="s">
        <v>3306</v>
      </c>
      <c r="CB50" s="141">
        <v>79501146</v>
      </c>
      <c r="CC50" s="147"/>
      <c r="CD50" s="147"/>
      <c r="CE50" s="147"/>
      <c r="CF50" s="148"/>
      <c r="CG50" s="147"/>
      <c r="CH50" s="147"/>
      <c r="CI50" s="147"/>
      <c r="CJ50" s="148"/>
      <c r="CK50" s="150">
        <v>42283</v>
      </c>
      <c r="CL50" s="150">
        <v>42359</v>
      </c>
      <c r="CM50" s="141"/>
      <c r="CN50" s="150"/>
      <c r="CO50" s="151"/>
      <c r="CP50" s="150"/>
      <c r="CQ50" s="141"/>
      <c r="CR50" s="152"/>
      <c r="CS50" s="150"/>
      <c r="CT50" s="141"/>
      <c r="CU50" s="141"/>
      <c r="CV50" s="150"/>
      <c r="CW50" s="153"/>
    </row>
    <row r="51" spans="1:101" s="133" customFormat="1" ht="12.9" customHeight="1">
      <c r="A51" s="127" t="s">
        <v>3307</v>
      </c>
      <c r="B51" s="128" t="s">
        <v>3554</v>
      </c>
      <c r="C51" s="129" t="s">
        <v>3293</v>
      </c>
      <c r="D51" s="129" t="s">
        <v>3293</v>
      </c>
      <c r="E51" s="130">
        <v>1984919821</v>
      </c>
      <c r="F51" s="129"/>
      <c r="G51" s="131"/>
      <c r="H51" s="132"/>
      <c r="J51" s="134">
        <v>38</v>
      </c>
      <c r="K51" s="129" t="s">
        <v>45</v>
      </c>
      <c r="L51" s="129" t="s">
        <v>46</v>
      </c>
      <c r="M51" s="129" t="s">
        <v>165</v>
      </c>
      <c r="N51" s="129" t="s">
        <v>166</v>
      </c>
      <c r="O51" s="135" t="s">
        <v>167</v>
      </c>
      <c r="P51" s="129"/>
      <c r="Q51" s="129" t="s">
        <v>3554</v>
      </c>
      <c r="R51" s="129" t="s">
        <v>3282</v>
      </c>
      <c r="S51" s="129" t="s">
        <v>3494</v>
      </c>
      <c r="T51" s="129" t="s">
        <v>3495</v>
      </c>
      <c r="U51" s="136" t="s">
        <v>3555</v>
      </c>
      <c r="V51" s="129" t="s">
        <v>3497</v>
      </c>
      <c r="W51" s="137">
        <v>173.79</v>
      </c>
      <c r="X51" s="137">
        <v>485.58</v>
      </c>
      <c r="Y51" s="138"/>
      <c r="Z51" s="159"/>
      <c r="AA51" s="129">
        <v>1</v>
      </c>
      <c r="AB51" s="139">
        <v>40714</v>
      </c>
      <c r="AC51" s="129" t="s">
        <v>625</v>
      </c>
      <c r="AD51" s="140">
        <v>2304000000</v>
      </c>
      <c r="AE51" s="140">
        <v>2304000000</v>
      </c>
      <c r="AF51" s="129"/>
      <c r="AG51" s="129"/>
      <c r="AH51" s="141"/>
      <c r="AI51" s="129"/>
      <c r="AJ51" s="129"/>
      <c r="AK51" s="140"/>
      <c r="AL51" s="129"/>
      <c r="AM51" s="129"/>
      <c r="AN51" s="140"/>
      <c r="AO51" s="140"/>
      <c r="AP51" s="129"/>
      <c r="AQ51" s="129"/>
      <c r="AR51" s="141"/>
      <c r="AS51" s="129"/>
      <c r="AT51" s="129"/>
      <c r="AU51" s="140"/>
      <c r="AV51" s="140"/>
      <c r="AW51" s="129"/>
      <c r="AX51" s="129"/>
      <c r="AY51" s="141"/>
      <c r="AZ51" s="138" t="s">
        <v>58</v>
      </c>
      <c r="BA51" s="138" t="s">
        <v>58</v>
      </c>
      <c r="BB51" s="141" t="s">
        <v>58</v>
      </c>
      <c r="BC51" s="141" t="s">
        <v>58</v>
      </c>
      <c r="BD51" s="141" t="s">
        <v>58</v>
      </c>
      <c r="BE51" s="141" t="s">
        <v>58</v>
      </c>
      <c r="BF51" s="141" t="s">
        <v>58</v>
      </c>
      <c r="BG51" s="141" t="s">
        <v>58</v>
      </c>
      <c r="BH51" s="141" t="s">
        <v>58</v>
      </c>
      <c r="BI51" s="141" t="s">
        <v>58</v>
      </c>
      <c r="BJ51" s="141" t="s">
        <v>58</v>
      </c>
      <c r="BK51" s="138" t="s">
        <v>3300</v>
      </c>
      <c r="BL51" s="139">
        <v>42075</v>
      </c>
      <c r="BM51" s="138" t="s">
        <v>3301</v>
      </c>
      <c r="BN51" s="141">
        <v>0</v>
      </c>
      <c r="BO51" s="141">
        <v>2357000000</v>
      </c>
      <c r="BP51" s="141">
        <v>0</v>
      </c>
      <c r="BQ51" s="141">
        <v>0</v>
      </c>
      <c r="BR51" s="141">
        <v>2357000000</v>
      </c>
      <c r="BS51" s="141"/>
      <c r="BT51" s="129" t="s">
        <v>3286</v>
      </c>
      <c r="BU51" s="129" t="s">
        <v>3498</v>
      </c>
      <c r="BV51" s="138" t="s">
        <v>3556</v>
      </c>
      <c r="BW51" s="138"/>
      <c r="BX51" s="129"/>
      <c r="BY51" s="143" t="s">
        <v>3350</v>
      </c>
      <c r="BZ51" s="143" t="s">
        <v>3557</v>
      </c>
      <c r="CA51" s="138" t="s">
        <v>3291</v>
      </c>
      <c r="CB51" s="141">
        <v>1632000000</v>
      </c>
      <c r="CC51" s="147"/>
      <c r="CD51" s="147"/>
      <c r="CE51" s="147"/>
      <c r="CF51" s="148"/>
      <c r="CG51" s="147"/>
      <c r="CH51" s="143"/>
      <c r="CI51" s="147"/>
      <c r="CJ51" s="148"/>
      <c r="CK51" s="150">
        <v>42255</v>
      </c>
      <c r="CL51" s="150">
        <v>42319</v>
      </c>
      <c r="CM51" s="141"/>
      <c r="CN51" s="150"/>
      <c r="CO51" s="151"/>
      <c r="CP51" s="150"/>
      <c r="CQ51" s="141"/>
      <c r="CR51" s="152"/>
      <c r="CS51" s="150"/>
      <c r="CT51" s="141"/>
      <c r="CU51" s="141"/>
      <c r="CV51" s="150"/>
      <c r="CW51" s="153"/>
    </row>
    <row r="52" spans="1:101" s="133" customFormat="1" ht="12.9" customHeight="1">
      <c r="A52" s="127" t="s">
        <v>3279</v>
      </c>
      <c r="B52" s="128" t="s">
        <v>3558</v>
      </c>
      <c r="C52" s="129" t="s">
        <v>3293</v>
      </c>
      <c r="D52" s="129" t="s">
        <v>3293</v>
      </c>
      <c r="E52" s="130">
        <v>1867070932</v>
      </c>
      <c r="F52" s="129"/>
      <c r="G52" s="131"/>
      <c r="H52" s="132"/>
      <c r="J52" s="134">
        <v>39</v>
      </c>
      <c r="K52" s="129" t="s">
        <v>45</v>
      </c>
      <c r="L52" s="129" t="s">
        <v>46</v>
      </c>
      <c r="M52" s="129" t="s">
        <v>170</v>
      </c>
      <c r="N52" s="129" t="s">
        <v>171</v>
      </c>
      <c r="O52" s="135" t="s">
        <v>172</v>
      </c>
      <c r="P52" s="129"/>
      <c r="Q52" s="129" t="s">
        <v>3558</v>
      </c>
      <c r="R52" s="129" t="s">
        <v>3282</v>
      </c>
      <c r="S52" s="129" t="s">
        <v>3446</v>
      </c>
      <c r="T52" s="129" t="s">
        <v>3559</v>
      </c>
      <c r="U52" s="136" t="s">
        <v>3560</v>
      </c>
      <c r="V52" s="129" t="s">
        <v>3297</v>
      </c>
      <c r="W52" s="137">
        <v>2615</v>
      </c>
      <c r="X52" s="137">
        <v>513</v>
      </c>
      <c r="Y52" s="138">
        <v>11</v>
      </c>
      <c r="Z52" s="138" t="s">
        <v>3298</v>
      </c>
      <c r="AA52" s="129" t="s">
        <v>3326</v>
      </c>
      <c r="AB52" s="139">
        <v>42347</v>
      </c>
      <c r="AC52" s="129" t="s">
        <v>3561</v>
      </c>
      <c r="AD52" s="140" t="s">
        <v>3562</v>
      </c>
      <c r="AE52" s="140">
        <v>1671875000</v>
      </c>
      <c r="AF52" s="129"/>
      <c r="AG52" s="129"/>
      <c r="AH52" s="141"/>
      <c r="AI52" s="129"/>
      <c r="AJ52" s="129"/>
      <c r="AK52" s="140"/>
      <c r="AL52" s="129"/>
      <c r="AM52" s="129"/>
      <c r="AN52" s="140"/>
      <c r="AO52" s="140"/>
      <c r="AP52" s="129"/>
      <c r="AQ52" s="129"/>
      <c r="AR52" s="141"/>
      <c r="AS52" s="129"/>
      <c r="AT52" s="129"/>
      <c r="AU52" s="140"/>
      <c r="AV52" s="140"/>
      <c r="AW52" s="129"/>
      <c r="AX52" s="129"/>
      <c r="AY52" s="141"/>
      <c r="AZ52" s="138" t="s">
        <v>58</v>
      </c>
      <c r="BA52" s="138" t="s">
        <v>58</v>
      </c>
      <c r="BB52" s="141" t="s">
        <v>58</v>
      </c>
      <c r="BC52" s="141" t="s">
        <v>58</v>
      </c>
      <c r="BD52" s="141" t="s">
        <v>58</v>
      </c>
      <c r="BE52" s="141" t="s">
        <v>58</v>
      </c>
      <c r="BF52" s="141" t="s">
        <v>58</v>
      </c>
      <c r="BG52" s="141" t="s">
        <v>58</v>
      </c>
      <c r="BH52" s="141" t="s">
        <v>58</v>
      </c>
      <c r="BI52" s="141" t="s">
        <v>58</v>
      </c>
      <c r="BJ52" s="141" t="s">
        <v>58</v>
      </c>
      <c r="BK52" s="138" t="s">
        <v>3300</v>
      </c>
      <c r="BL52" s="139" t="s">
        <v>3563</v>
      </c>
      <c r="BM52" s="138" t="s">
        <v>3301</v>
      </c>
      <c r="BN52" s="141">
        <v>1124450000</v>
      </c>
      <c r="BO52" s="141">
        <v>83346960</v>
      </c>
      <c r="BP52" s="141">
        <v>732388000</v>
      </c>
      <c r="BQ52" s="141">
        <v>0</v>
      </c>
      <c r="BR52" s="141">
        <v>1940184960</v>
      </c>
      <c r="BS52" s="141"/>
      <c r="BT52" s="129" t="s">
        <v>3314</v>
      </c>
      <c r="BU52" s="129" t="s">
        <v>3450</v>
      </c>
      <c r="BV52" s="138"/>
      <c r="BW52" s="138"/>
      <c r="BX52" s="129"/>
      <c r="BY52" s="143"/>
      <c r="BZ52" s="143"/>
      <c r="CA52" s="138"/>
      <c r="CB52" s="141"/>
      <c r="CC52" s="147"/>
      <c r="CD52" s="147"/>
      <c r="CE52" s="147"/>
      <c r="CF52" s="148"/>
      <c r="CG52" s="147"/>
      <c r="CH52" s="143"/>
      <c r="CI52" s="147"/>
      <c r="CJ52" s="148"/>
      <c r="CK52" s="150"/>
      <c r="CL52" s="150"/>
      <c r="CM52" s="141"/>
      <c r="CN52" s="150"/>
      <c r="CO52" s="151"/>
      <c r="CP52" s="150"/>
      <c r="CQ52" s="141"/>
      <c r="CR52" s="152"/>
      <c r="CS52" s="150"/>
      <c r="CT52" s="141"/>
      <c r="CU52" s="141"/>
      <c r="CV52" s="150"/>
      <c r="CW52" s="153"/>
    </row>
    <row r="53" spans="1:101" s="133" customFormat="1" ht="12.9" customHeight="1">
      <c r="A53" s="127" t="s">
        <v>3441</v>
      </c>
      <c r="B53" s="128" t="s">
        <v>3564</v>
      </c>
      <c r="C53" s="129" t="s">
        <v>3293</v>
      </c>
      <c r="D53" s="129"/>
      <c r="E53" s="130"/>
      <c r="F53" s="129"/>
      <c r="G53" s="131"/>
      <c r="H53" s="132"/>
      <c r="J53" s="134">
        <v>40</v>
      </c>
      <c r="K53" s="129" t="s">
        <v>45</v>
      </c>
      <c r="L53" s="129" t="s">
        <v>46</v>
      </c>
      <c r="M53" s="129" t="s">
        <v>170</v>
      </c>
      <c r="N53" s="129" t="s">
        <v>171</v>
      </c>
      <c r="O53" s="135" t="s">
        <v>172</v>
      </c>
      <c r="P53" s="129"/>
      <c r="Q53" s="129" t="s">
        <v>3564</v>
      </c>
      <c r="R53" s="129" t="s">
        <v>3282</v>
      </c>
      <c r="S53" s="129" t="s">
        <v>3446</v>
      </c>
      <c r="T53" s="129" t="s">
        <v>3559</v>
      </c>
      <c r="U53" s="136" t="s">
        <v>3565</v>
      </c>
      <c r="V53" s="129" t="s">
        <v>3566</v>
      </c>
      <c r="W53" s="137">
        <v>235</v>
      </c>
      <c r="X53" s="137">
        <v>0</v>
      </c>
      <c r="Y53" s="138"/>
      <c r="Z53" s="159"/>
      <c r="AA53" s="129">
        <v>1</v>
      </c>
      <c r="AB53" s="139">
        <v>41017</v>
      </c>
      <c r="AC53" s="129" t="s">
        <v>625</v>
      </c>
      <c r="AD53" s="140">
        <v>100000000</v>
      </c>
      <c r="AE53" s="140">
        <v>100000000</v>
      </c>
      <c r="AF53" s="129"/>
      <c r="AG53" s="129"/>
      <c r="AH53" s="141"/>
      <c r="AI53" s="129"/>
      <c r="AJ53" s="129"/>
      <c r="AK53" s="140"/>
      <c r="AL53" s="129"/>
      <c r="AM53" s="129"/>
      <c r="AN53" s="140"/>
      <c r="AO53" s="140"/>
      <c r="AP53" s="129"/>
      <c r="AQ53" s="129"/>
      <c r="AR53" s="141"/>
      <c r="AS53" s="129"/>
      <c r="AT53" s="129"/>
      <c r="AU53" s="140"/>
      <c r="AV53" s="140"/>
      <c r="AW53" s="129"/>
      <c r="AX53" s="129"/>
      <c r="AY53" s="141"/>
      <c r="AZ53" s="138" t="s">
        <v>58</v>
      </c>
      <c r="BA53" s="138" t="s">
        <v>58</v>
      </c>
      <c r="BB53" s="141" t="s">
        <v>58</v>
      </c>
      <c r="BC53" s="141" t="s">
        <v>58</v>
      </c>
      <c r="BD53" s="141" t="s">
        <v>58</v>
      </c>
      <c r="BE53" s="141" t="s">
        <v>58</v>
      </c>
      <c r="BF53" s="141" t="s">
        <v>58</v>
      </c>
      <c r="BG53" s="141" t="s">
        <v>58</v>
      </c>
      <c r="BH53" s="141" t="s">
        <v>58</v>
      </c>
      <c r="BI53" s="141" t="s">
        <v>58</v>
      </c>
      <c r="BJ53" s="141" t="s">
        <v>58</v>
      </c>
      <c r="BK53" s="138" t="s">
        <v>53</v>
      </c>
      <c r="BL53" s="139" t="s">
        <v>53</v>
      </c>
      <c r="BM53" s="138" t="s">
        <v>53</v>
      </c>
      <c r="BN53" s="141" t="s">
        <v>53</v>
      </c>
      <c r="BO53" s="141" t="s">
        <v>53</v>
      </c>
      <c r="BP53" s="141" t="s">
        <v>53</v>
      </c>
      <c r="BQ53" s="141" t="s">
        <v>53</v>
      </c>
      <c r="BR53" s="141" t="s">
        <v>53</v>
      </c>
      <c r="BS53" s="141"/>
      <c r="BT53" s="129" t="s">
        <v>3286</v>
      </c>
      <c r="BU53" s="129" t="s">
        <v>3450</v>
      </c>
      <c r="BV53" s="142" t="s">
        <v>3567</v>
      </c>
      <c r="BW53" s="138"/>
      <c r="BX53" s="129"/>
      <c r="BY53" s="143" t="s">
        <v>3350</v>
      </c>
      <c r="BZ53" s="143" t="s">
        <v>3568</v>
      </c>
      <c r="CA53" s="138" t="s">
        <v>3291</v>
      </c>
      <c r="CB53" s="141">
        <v>100000000</v>
      </c>
      <c r="CC53" s="147"/>
      <c r="CD53" s="147"/>
      <c r="CE53" s="147"/>
      <c r="CF53" s="148"/>
      <c r="CG53" s="147"/>
      <c r="CH53" s="143"/>
      <c r="CI53" s="147"/>
      <c r="CJ53" s="148"/>
      <c r="CK53" s="150">
        <v>42292</v>
      </c>
      <c r="CL53" s="150">
        <v>42373</v>
      </c>
      <c r="CM53" s="164"/>
      <c r="CN53" s="149"/>
      <c r="CO53" s="151"/>
      <c r="CP53" s="150"/>
      <c r="CQ53" s="141"/>
      <c r="CR53" s="152"/>
      <c r="CS53" s="150"/>
      <c r="CT53" s="141"/>
      <c r="CU53" s="141"/>
      <c r="CV53" s="150"/>
      <c r="CW53" s="153"/>
    </row>
    <row r="54" spans="1:101" s="133" customFormat="1" ht="12.9" customHeight="1">
      <c r="A54" s="127" t="s">
        <v>3279</v>
      </c>
      <c r="B54" s="128" t="s">
        <v>3569</v>
      </c>
      <c r="C54" s="129" t="s">
        <v>3281</v>
      </c>
      <c r="D54" s="129" t="s">
        <v>3281</v>
      </c>
      <c r="E54" s="130"/>
      <c r="F54" s="129"/>
      <c r="G54" s="131"/>
      <c r="H54" s="132"/>
      <c r="J54" s="134">
        <v>41</v>
      </c>
      <c r="K54" s="129" t="s">
        <v>45</v>
      </c>
      <c r="L54" s="129" t="s">
        <v>46</v>
      </c>
      <c r="M54" s="129" t="s">
        <v>173</v>
      </c>
      <c r="N54" s="129" t="s">
        <v>174</v>
      </c>
      <c r="O54" s="135" t="s">
        <v>175</v>
      </c>
      <c r="P54" s="129"/>
      <c r="Q54" s="129" t="s">
        <v>3569</v>
      </c>
      <c r="R54" s="129" t="s">
        <v>3309</v>
      </c>
      <c r="S54" s="129" t="s">
        <v>3570</v>
      </c>
      <c r="T54" s="129" t="s">
        <v>3571</v>
      </c>
      <c r="U54" s="136" t="s">
        <v>3572</v>
      </c>
      <c r="V54" s="129" t="s">
        <v>3110</v>
      </c>
      <c r="W54" s="137">
        <v>31.539000000000001</v>
      </c>
      <c r="X54" s="137">
        <v>59.52</v>
      </c>
      <c r="Y54" s="138"/>
      <c r="Z54" s="138"/>
      <c r="AA54" s="129">
        <v>1</v>
      </c>
      <c r="AB54" s="139">
        <v>41284</v>
      </c>
      <c r="AC54" s="129" t="s">
        <v>625</v>
      </c>
      <c r="AD54" s="140">
        <v>84000000</v>
      </c>
      <c r="AE54" s="140">
        <v>84000000</v>
      </c>
      <c r="AF54" s="129"/>
      <c r="AG54" s="129"/>
      <c r="AH54" s="141"/>
      <c r="AI54" s="129"/>
      <c r="AJ54" s="129"/>
      <c r="AK54" s="140"/>
      <c r="AL54" s="129"/>
      <c r="AM54" s="129"/>
      <c r="AN54" s="140"/>
      <c r="AO54" s="140"/>
      <c r="AP54" s="129"/>
      <c r="AQ54" s="129"/>
      <c r="AR54" s="141"/>
      <c r="AS54" s="129"/>
      <c r="AT54" s="129"/>
      <c r="AU54" s="140"/>
      <c r="AV54" s="140"/>
      <c r="AW54" s="129"/>
      <c r="AX54" s="129"/>
      <c r="AY54" s="141"/>
      <c r="AZ54" s="138" t="s">
        <v>58</v>
      </c>
      <c r="BA54" s="138" t="s">
        <v>58</v>
      </c>
      <c r="BB54" s="141" t="s">
        <v>58</v>
      </c>
      <c r="BC54" s="141" t="s">
        <v>58</v>
      </c>
      <c r="BD54" s="141" t="s">
        <v>58</v>
      </c>
      <c r="BE54" s="141" t="s">
        <v>58</v>
      </c>
      <c r="BF54" s="141" t="s">
        <v>58</v>
      </c>
      <c r="BG54" s="141" t="s">
        <v>58</v>
      </c>
      <c r="BH54" s="141" t="s">
        <v>58</v>
      </c>
      <c r="BI54" s="141" t="s">
        <v>58</v>
      </c>
      <c r="BJ54" s="141" t="s">
        <v>58</v>
      </c>
      <c r="BK54" s="138" t="s">
        <v>53</v>
      </c>
      <c r="BL54" s="139" t="s">
        <v>53</v>
      </c>
      <c r="BM54" s="138" t="s">
        <v>53</v>
      </c>
      <c r="BN54" s="141" t="s">
        <v>53</v>
      </c>
      <c r="BO54" s="141" t="s">
        <v>53</v>
      </c>
      <c r="BP54" s="141" t="s">
        <v>53</v>
      </c>
      <c r="BQ54" s="141" t="s">
        <v>53</v>
      </c>
      <c r="BR54" s="141" t="s">
        <v>53</v>
      </c>
      <c r="BS54" s="141">
        <v>70000000</v>
      </c>
      <c r="BT54" s="129" t="s">
        <v>3314</v>
      </c>
      <c r="BU54" s="129" t="s">
        <v>3573</v>
      </c>
      <c r="BV54" s="142"/>
      <c r="BW54" s="138"/>
      <c r="BX54" s="129"/>
      <c r="BY54" s="143"/>
      <c r="BZ54" s="163"/>
      <c r="CA54" s="145"/>
      <c r="CB54" s="146"/>
      <c r="CC54" s="147"/>
      <c r="CD54" s="147"/>
      <c r="CE54" s="147"/>
      <c r="CF54" s="148"/>
      <c r="CG54" s="147"/>
      <c r="CH54" s="143"/>
      <c r="CI54" s="147"/>
      <c r="CJ54" s="148"/>
      <c r="CK54" s="149"/>
      <c r="CL54" s="149"/>
      <c r="CM54" s="141"/>
      <c r="CN54" s="150"/>
      <c r="CO54" s="151"/>
      <c r="CP54" s="150"/>
      <c r="CQ54" s="141"/>
      <c r="CR54" s="152"/>
      <c r="CS54" s="150"/>
      <c r="CT54" s="141"/>
      <c r="CU54" s="141"/>
      <c r="CV54" s="150"/>
      <c r="CW54" s="153"/>
    </row>
    <row r="55" spans="1:101" s="133" customFormat="1" ht="12.9" customHeight="1">
      <c r="A55" s="127" t="s">
        <v>3441</v>
      </c>
      <c r="B55" s="128" t="s">
        <v>3574</v>
      </c>
      <c r="C55" s="129" t="s">
        <v>3293</v>
      </c>
      <c r="D55" s="129" t="s">
        <v>3293</v>
      </c>
      <c r="E55" s="130">
        <v>1835525678</v>
      </c>
      <c r="F55" s="129"/>
      <c r="G55" s="131"/>
      <c r="H55" s="132"/>
      <c r="J55" s="134">
        <v>42</v>
      </c>
      <c r="K55" s="129" t="s">
        <v>45</v>
      </c>
      <c r="L55" s="129" t="s">
        <v>46</v>
      </c>
      <c r="M55" s="129" t="s">
        <v>173</v>
      </c>
      <c r="N55" s="129" t="s">
        <v>174</v>
      </c>
      <c r="O55" s="135" t="s">
        <v>175</v>
      </c>
      <c r="P55" s="129"/>
      <c r="Q55" s="129" t="s">
        <v>3574</v>
      </c>
      <c r="R55" s="129" t="s">
        <v>3309</v>
      </c>
      <c r="S55" s="129" t="s">
        <v>3570</v>
      </c>
      <c r="T55" s="129" t="s">
        <v>3575</v>
      </c>
      <c r="U55" s="136" t="s">
        <v>3576</v>
      </c>
      <c r="V55" s="129" t="s">
        <v>3297</v>
      </c>
      <c r="W55" s="137">
        <v>2995</v>
      </c>
      <c r="X55" s="137">
        <v>2128.23</v>
      </c>
      <c r="Y55" s="138">
        <v>37</v>
      </c>
      <c r="Z55" s="159" t="s">
        <v>3298</v>
      </c>
      <c r="AA55" s="129" t="s">
        <v>3299</v>
      </c>
      <c r="AB55" s="139">
        <v>41502</v>
      </c>
      <c r="AC55" s="129" t="s">
        <v>625</v>
      </c>
      <c r="AD55" s="140">
        <v>1290000000</v>
      </c>
      <c r="AE55" s="140">
        <v>1290000000</v>
      </c>
      <c r="AF55" s="129"/>
      <c r="AG55" s="129"/>
      <c r="AH55" s="141"/>
      <c r="AI55" s="129"/>
      <c r="AJ55" s="129"/>
      <c r="AK55" s="140"/>
      <c r="AL55" s="129"/>
      <c r="AM55" s="129"/>
      <c r="AN55" s="140"/>
      <c r="AO55" s="140"/>
      <c r="AP55" s="129"/>
      <c r="AQ55" s="129"/>
      <c r="AR55" s="141"/>
      <c r="AS55" s="129"/>
      <c r="AT55" s="129"/>
      <c r="AU55" s="140"/>
      <c r="AV55" s="140"/>
      <c r="AW55" s="129"/>
      <c r="AX55" s="129"/>
      <c r="AY55" s="141"/>
      <c r="AZ55" s="138" t="s">
        <v>58</v>
      </c>
      <c r="BA55" s="138" t="s">
        <v>58</v>
      </c>
      <c r="BB55" s="141" t="s">
        <v>58</v>
      </c>
      <c r="BC55" s="141" t="s">
        <v>58</v>
      </c>
      <c r="BD55" s="141" t="s">
        <v>58</v>
      </c>
      <c r="BE55" s="141" t="s">
        <v>58</v>
      </c>
      <c r="BF55" s="141" t="s">
        <v>58</v>
      </c>
      <c r="BG55" s="141" t="s">
        <v>58</v>
      </c>
      <c r="BH55" s="141" t="s">
        <v>58</v>
      </c>
      <c r="BI55" s="141" t="s">
        <v>58</v>
      </c>
      <c r="BJ55" s="141" t="s">
        <v>58</v>
      </c>
      <c r="BK55" s="138" t="s">
        <v>53</v>
      </c>
      <c r="BL55" s="139" t="s">
        <v>53</v>
      </c>
      <c r="BM55" s="138" t="s">
        <v>53</v>
      </c>
      <c r="BN55" s="141" t="s">
        <v>53</v>
      </c>
      <c r="BO55" s="141" t="s">
        <v>53</v>
      </c>
      <c r="BP55" s="141" t="s">
        <v>53</v>
      </c>
      <c r="BQ55" s="141" t="s">
        <v>53</v>
      </c>
      <c r="BR55" s="141" t="s">
        <v>53</v>
      </c>
      <c r="BS55" s="141"/>
      <c r="BT55" s="129" t="s">
        <v>3286</v>
      </c>
      <c r="BU55" s="129" t="s">
        <v>3577</v>
      </c>
      <c r="BV55" s="138" t="s">
        <v>3578</v>
      </c>
      <c r="BW55" s="129"/>
      <c r="BX55" s="129"/>
      <c r="BY55" s="143" t="s">
        <v>3579</v>
      </c>
      <c r="BZ55" s="143" t="s">
        <v>3580</v>
      </c>
      <c r="CA55" s="138" t="s">
        <v>3306</v>
      </c>
      <c r="CB55" s="141">
        <v>11574139</v>
      </c>
      <c r="CC55" s="147"/>
      <c r="CD55" s="147"/>
      <c r="CE55" s="147"/>
      <c r="CF55" s="148"/>
      <c r="CG55" s="147"/>
      <c r="CH55" s="147"/>
      <c r="CI55" s="147"/>
      <c r="CJ55" s="148"/>
      <c r="CK55" s="150">
        <v>42244</v>
      </c>
      <c r="CL55" s="150">
        <v>42327</v>
      </c>
      <c r="CM55" s="141"/>
      <c r="CN55" s="150"/>
      <c r="CO55" s="151"/>
      <c r="CP55" s="150"/>
      <c r="CQ55" s="141"/>
      <c r="CR55" s="152"/>
      <c r="CS55" s="150"/>
      <c r="CT55" s="141"/>
      <c r="CU55" s="141"/>
      <c r="CV55" s="150"/>
      <c r="CW55" s="153"/>
    </row>
    <row r="56" spans="1:101" s="133" customFormat="1" ht="12.9" customHeight="1">
      <c r="A56" s="127" t="s">
        <v>3279</v>
      </c>
      <c r="B56" s="128" t="s">
        <v>3581</v>
      </c>
      <c r="C56" s="129" t="s">
        <v>3293</v>
      </c>
      <c r="D56" s="129" t="s">
        <v>3293</v>
      </c>
      <c r="E56" s="130">
        <v>1807600000</v>
      </c>
      <c r="F56" s="129"/>
      <c r="G56" s="131"/>
      <c r="H56" s="132"/>
      <c r="J56" s="134">
        <v>43</v>
      </c>
      <c r="K56" s="129" t="s">
        <v>45</v>
      </c>
      <c r="L56" s="129" t="s">
        <v>46</v>
      </c>
      <c r="M56" s="129" t="s">
        <v>177</v>
      </c>
      <c r="N56" s="129" t="s">
        <v>178</v>
      </c>
      <c r="O56" s="135" t="s">
        <v>179</v>
      </c>
      <c r="P56" s="129"/>
      <c r="Q56" s="129" t="s">
        <v>3581</v>
      </c>
      <c r="R56" s="129" t="s">
        <v>3282</v>
      </c>
      <c r="S56" s="129" t="s">
        <v>3526</v>
      </c>
      <c r="T56" s="129" t="s">
        <v>3582</v>
      </c>
      <c r="U56" s="136" t="s">
        <v>3583</v>
      </c>
      <c r="V56" s="129" t="s">
        <v>3297</v>
      </c>
      <c r="W56" s="137">
        <v>1752</v>
      </c>
      <c r="X56" s="137">
        <v>873.4</v>
      </c>
      <c r="Y56" s="138">
        <v>5</v>
      </c>
      <c r="Z56" s="138" t="s">
        <v>3298</v>
      </c>
      <c r="AA56" s="129" t="s">
        <v>3584</v>
      </c>
      <c r="AB56" s="139">
        <v>39423</v>
      </c>
      <c r="AC56" s="129" t="s">
        <v>625</v>
      </c>
      <c r="AD56" s="140">
        <v>2100000000</v>
      </c>
      <c r="AE56" s="140">
        <v>2100000000</v>
      </c>
      <c r="AF56" s="129">
        <v>2</v>
      </c>
      <c r="AG56" s="129" t="s">
        <v>3584</v>
      </c>
      <c r="AH56" s="141">
        <v>2100000000</v>
      </c>
      <c r="AI56" s="129"/>
      <c r="AJ56" s="129"/>
      <c r="AK56" s="140"/>
      <c r="AL56" s="129">
        <v>2</v>
      </c>
      <c r="AM56" s="129" t="s">
        <v>625</v>
      </c>
      <c r="AN56" s="140">
        <v>81600000</v>
      </c>
      <c r="AO56" s="140">
        <v>81600000</v>
      </c>
      <c r="AP56" s="129"/>
      <c r="AQ56" s="129"/>
      <c r="AR56" s="141"/>
      <c r="AS56" s="129">
        <v>2</v>
      </c>
      <c r="AT56" s="129" t="s">
        <v>625</v>
      </c>
      <c r="AU56" s="140">
        <v>81600000</v>
      </c>
      <c r="AV56" s="140">
        <v>81600000</v>
      </c>
      <c r="AW56" s="129"/>
      <c r="AX56" s="129"/>
      <c r="AY56" s="141"/>
      <c r="AZ56" s="138" t="s">
        <v>58</v>
      </c>
      <c r="BA56" s="138" t="s">
        <v>58</v>
      </c>
      <c r="BB56" s="141" t="s">
        <v>58</v>
      </c>
      <c r="BC56" s="141" t="s">
        <v>58</v>
      </c>
      <c r="BD56" s="141" t="s">
        <v>58</v>
      </c>
      <c r="BE56" s="141" t="s">
        <v>58</v>
      </c>
      <c r="BF56" s="141" t="s">
        <v>58</v>
      </c>
      <c r="BG56" s="141" t="s">
        <v>58</v>
      </c>
      <c r="BH56" s="141" t="s">
        <v>58</v>
      </c>
      <c r="BI56" s="141" t="s">
        <v>58</v>
      </c>
      <c r="BJ56" s="141" t="s">
        <v>58</v>
      </c>
      <c r="BK56" s="138" t="s">
        <v>53</v>
      </c>
      <c r="BL56" s="139" t="s">
        <v>53</v>
      </c>
      <c r="BM56" s="138" t="s">
        <v>53</v>
      </c>
      <c r="BN56" s="141" t="s">
        <v>53</v>
      </c>
      <c r="BO56" s="141" t="s">
        <v>53</v>
      </c>
      <c r="BP56" s="141" t="s">
        <v>53</v>
      </c>
      <c r="BQ56" s="141" t="s">
        <v>53</v>
      </c>
      <c r="BR56" s="141" t="s">
        <v>53</v>
      </c>
      <c r="BS56" s="141"/>
      <c r="BT56" s="129" t="s">
        <v>3286</v>
      </c>
      <c r="BU56" s="129" t="s">
        <v>3377</v>
      </c>
      <c r="BV56" s="142" t="s">
        <v>3585</v>
      </c>
      <c r="BW56" s="129"/>
      <c r="BX56" s="129"/>
      <c r="BY56" s="143" t="s">
        <v>3586</v>
      </c>
      <c r="BZ56" s="143" t="s">
        <v>3587</v>
      </c>
      <c r="CA56" s="138" t="s">
        <v>3306</v>
      </c>
      <c r="CB56" s="141">
        <v>492275125</v>
      </c>
      <c r="CC56" s="147"/>
      <c r="CD56" s="147"/>
      <c r="CE56" s="147"/>
      <c r="CF56" s="148"/>
      <c r="CG56" s="147"/>
      <c r="CH56" s="147"/>
      <c r="CI56" s="147"/>
      <c r="CJ56" s="148"/>
      <c r="CK56" s="150">
        <v>42067</v>
      </c>
      <c r="CL56" s="150">
        <v>42214</v>
      </c>
      <c r="CM56" s="141"/>
      <c r="CN56" s="150"/>
      <c r="CO56" s="151"/>
      <c r="CP56" s="150"/>
      <c r="CQ56" s="141"/>
      <c r="CR56" s="152"/>
      <c r="CS56" s="150"/>
      <c r="CT56" s="141"/>
      <c r="CU56" s="141"/>
      <c r="CV56" s="150"/>
      <c r="CW56" s="153"/>
    </row>
    <row r="57" spans="1:101" s="133" customFormat="1" ht="12.9" customHeight="1">
      <c r="A57" s="127" t="s">
        <v>3441</v>
      </c>
      <c r="B57" s="128" t="s">
        <v>3588</v>
      </c>
      <c r="C57" s="129" t="s">
        <v>3293</v>
      </c>
      <c r="D57" s="129"/>
      <c r="E57" s="130"/>
      <c r="F57" s="129"/>
      <c r="G57" s="131"/>
      <c r="H57" s="132"/>
      <c r="J57" s="134">
        <v>44</v>
      </c>
      <c r="K57" s="129" t="s">
        <v>45</v>
      </c>
      <c r="L57" s="129" t="s">
        <v>46</v>
      </c>
      <c r="M57" s="129" t="s">
        <v>177</v>
      </c>
      <c r="N57" s="129" t="s">
        <v>178</v>
      </c>
      <c r="O57" s="135" t="s">
        <v>179</v>
      </c>
      <c r="P57" s="129"/>
      <c r="Q57" s="129" t="s">
        <v>3588</v>
      </c>
      <c r="R57" s="129" t="s">
        <v>3282</v>
      </c>
      <c r="S57" s="129" t="s">
        <v>3526</v>
      </c>
      <c r="T57" s="129" t="s">
        <v>3582</v>
      </c>
      <c r="U57" s="136" t="s">
        <v>3589</v>
      </c>
      <c r="V57" s="129" t="s">
        <v>3297</v>
      </c>
      <c r="W57" s="137">
        <v>3088</v>
      </c>
      <c r="X57" s="137">
        <v>171.37</v>
      </c>
      <c r="Y57" s="138"/>
      <c r="Z57" s="138" t="s">
        <v>3298</v>
      </c>
      <c r="AA57" s="129" t="s">
        <v>3313</v>
      </c>
      <c r="AB57" s="139">
        <v>42012</v>
      </c>
      <c r="AC57" s="129" t="s">
        <v>625</v>
      </c>
      <c r="AD57" s="140">
        <v>2100000000</v>
      </c>
      <c r="AE57" s="140">
        <v>2100000000</v>
      </c>
      <c r="AF57" s="129">
        <v>1</v>
      </c>
      <c r="AG57" s="129" t="s">
        <v>3313</v>
      </c>
      <c r="AH57" s="141">
        <v>2100000000</v>
      </c>
      <c r="AI57" s="129"/>
      <c r="AJ57" s="129"/>
      <c r="AK57" s="140"/>
      <c r="AL57" s="129"/>
      <c r="AM57" s="129"/>
      <c r="AN57" s="140"/>
      <c r="AO57" s="140"/>
      <c r="AP57" s="129"/>
      <c r="AQ57" s="129"/>
      <c r="AR57" s="141"/>
      <c r="AS57" s="129"/>
      <c r="AT57" s="129"/>
      <c r="AU57" s="140"/>
      <c r="AV57" s="140"/>
      <c r="AW57" s="129"/>
      <c r="AX57" s="129"/>
      <c r="AY57" s="141"/>
      <c r="AZ57" s="138" t="s">
        <v>58</v>
      </c>
      <c r="BA57" s="138" t="s">
        <v>58</v>
      </c>
      <c r="BB57" s="141" t="s">
        <v>58</v>
      </c>
      <c r="BC57" s="141" t="s">
        <v>58</v>
      </c>
      <c r="BD57" s="141" t="s">
        <v>58</v>
      </c>
      <c r="BE57" s="141" t="s">
        <v>58</v>
      </c>
      <c r="BF57" s="141" t="s">
        <v>58</v>
      </c>
      <c r="BG57" s="141" t="s">
        <v>58</v>
      </c>
      <c r="BH57" s="141" t="s">
        <v>58</v>
      </c>
      <c r="BI57" s="141" t="s">
        <v>58</v>
      </c>
      <c r="BJ57" s="141" t="s">
        <v>58</v>
      </c>
      <c r="BK57" s="138" t="s">
        <v>53</v>
      </c>
      <c r="BL57" s="139" t="s">
        <v>53</v>
      </c>
      <c r="BM57" s="138" t="s">
        <v>53</v>
      </c>
      <c r="BN57" s="141" t="s">
        <v>53</v>
      </c>
      <c r="BO57" s="141" t="s">
        <v>53</v>
      </c>
      <c r="BP57" s="141" t="s">
        <v>53</v>
      </c>
      <c r="BQ57" s="141" t="s">
        <v>53</v>
      </c>
      <c r="BR57" s="141" t="s">
        <v>53</v>
      </c>
      <c r="BS57" s="141"/>
      <c r="BT57" s="129" t="s">
        <v>3286</v>
      </c>
      <c r="BU57" s="129" t="s">
        <v>3377</v>
      </c>
      <c r="BV57" s="138" t="s">
        <v>3585</v>
      </c>
      <c r="BW57" s="138"/>
      <c r="BX57" s="129"/>
      <c r="BY57" s="143" t="s">
        <v>3586</v>
      </c>
      <c r="BZ57" s="143" t="s">
        <v>3587</v>
      </c>
      <c r="CA57" s="138" t="s">
        <v>3306</v>
      </c>
      <c r="CB57" s="141">
        <v>492275125</v>
      </c>
      <c r="CC57" s="147"/>
      <c r="CD57" s="147"/>
      <c r="CE57" s="147"/>
      <c r="CF57" s="148"/>
      <c r="CG57" s="147"/>
      <c r="CH57" s="143"/>
      <c r="CI57" s="147"/>
      <c r="CJ57" s="148"/>
      <c r="CK57" s="150">
        <v>42067</v>
      </c>
      <c r="CL57" s="150">
        <v>42214</v>
      </c>
      <c r="CM57" s="141"/>
      <c r="CN57" s="150"/>
      <c r="CO57" s="151"/>
      <c r="CP57" s="150"/>
      <c r="CQ57" s="141"/>
      <c r="CR57" s="152"/>
      <c r="CS57" s="150"/>
      <c r="CT57" s="141"/>
      <c r="CU57" s="141"/>
      <c r="CV57" s="150"/>
      <c r="CW57" s="153"/>
    </row>
    <row r="58" spans="1:101" s="133" customFormat="1" ht="12.9" customHeight="1">
      <c r="A58" s="127" t="s">
        <v>3307</v>
      </c>
      <c r="B58" s="128" t="s">
        <v>3590</v>
      </c>
      <c r="C58" s="129" t="s">
        <v>3293</v>
      </c>
      <c r="D58" s="129" t="s">
        <v>3293</v>
      </c>
      <c r="E58" s="130">
        <v>1671087666</v>
      </c>
      <c r="F58" s="129"/>
      <c r="G58" s="131" t="s">
        <v>184</v>
      </c>
      <c r="H58" s="132"/>
      <c r="J58" s="134">
        <v>45</v>
      </c>
      <c r="K58" s="129" t="s">
        <v>45</v>
      </c>
      <c r="L58" s="129" t="s">
        <v>46</v>
      </c>
      <c r="M58" s="129" t="s">
        <v>180</v>
      </c>
      <c r="N58" s="129" t="s">
        <v>181</v>
      </c>
      <c r="O58" s="135" t="s">
        <v>182</v>
      </c>
      <c r="P58" s="129" t="s">
        <v>184</v>
      </c>
      <c r="Q58" s="129" t="s">
        <v>3590</v>
      </c>
      <c r="R58" s="129" t="s">
        <v>3282</v>
      </c>
      <c r="S58" s="129" t="s">
        <v>3591</v>
      </c>
      <c r="T58" s="129" t="s">
        <v>3592</v>
      </c>
      <c r="U58" s="136" t="s">
        <v>3593</v>
      </c>
      <c r="V58" s="129" t="s">
        <v>3594</v>
      </c>
      <c r="W58" s="137">
        <v>1486</v>
      </c>
      <c r="X58" s="137">
        <v>140.5</v>
      </c>
      <c r="Y58" s="138">
        <v>7</v>
      </c>
      <c r="Z58" s="138" t="s">
        <v>3298</v>
      </c>
      <c r="AA58" s="129" t="s">
        <v>3313</v>
      </c>
      <c r="AB58" s="139">
        <v>41171</v>
      </c>
      <c r="AC58" s="129" t="s">
        <v>625</v>
      </c>
      <c r="AD58" s="140">
        <v>2004000000</v>
      </c>
      <c r="AE58" s="140">
        <v>2004000000</v>
      </c>
      <c r="AF58" s="129"/>
      <c r="AG58" s="129"/>
      <c r="AH58" s="141"/>
      <c r="AI58" s="129"/>
      <c r="AJ58" s="129"/>
      <c r="AK58" s="140"/>
      <c r="AL58" s="129"/>
      <c r="AM58" s="129"/>
      <c r="AN58" s="140"/>
      <c r="AO58" s="140"/>
      <c r="AP58" s="129"/>
      <c r="AQ58" s="129"/>
      <c r="AR58" s="141"/>
      <c r="AS58" s="129"/>
      <c r="AT58" s="129"/>
      <c r="AU58" s="140"/>
      <c r="AV58" s="140"/>
      <c r="AW58" s="129"/>
      <c r="AX58" s="129"/>
      <c r="AY58" s="141"/>
      <c r="AZ58" s="138" t="s">
        <v>58</v>
      </c>
      <c r="BA58" s="138" t="s">
        <v>58</v>
      </c>
      <c r="BB58" s="141" t="s">
        <v>58</v>
      </c>
      <c r="BC58" s="141" t="s">
        <v>58</v>
      </c>
      <c r="BD58" s="141" t="s">
        <v>58</v>
      </c>
      <c r="BE58" s="141" t="s">
        <v>58</v>
      </c>
      <c r="BF58" s="141" t="s">
        <v>58</v>
      </c>
      <c r="BG58" s="141" t="s">
        <v>58</v>
      </c>
      <c r="BH58" s="141" t="s">
        <v>58</v>
      </c>
      <c r="BI58" s="141" t="s">
        <v>58</v>
      </c>
      <c r="BJ58" s="141" t="s">
        <v>58</v>
      </c>
      <c r="BK58" s="138" t="s">
        <v>3300</v>
      </c>
      <c r="BL58" s="139">
        <v>41169</v>
      </c>
      <c r="BM58" s="138" t="s">
        <v>3301</v>
      </c>
      <c r="BN58" s="141">
        <v>2080400000</v>
      </c>
      <c r="BO58" s="141">
        <v>81000000</v>
      </c>
      <c r="BP58" s="141">
        <v>322000000</v>
      </c>
      <c r="BQ58" s="141">
        <v>0</v>
      </c>
      <c r="BR58" s="141">
        <v>2483400000</v>
      </c>
      <c r="BS58" s="141"/>
      <c r="BT58" s="129" t="s">
        <v>3314</v>
      </c>
      <c r="BU58" s="129" t="s">
        <v>3595</v>
      </c>
      <c r="BV58" s="138"/>
      <c r="BW58" s="138"/>
      <c r="BX58" s="129"/>
      <c r="BY58" s="143"/>
      <c r="BZ58" s="143"/>
      <c r="CA58" s="138"/>
      <c r="CB58" s="141"/>
      <c r="CC58" s="147"/>
      <c r="CD58" s="147"/>
      <c r="CE58" s="147"/>
      <c r="CF58" s="148"/>
      <c r="CG58" s="147"/>
      <c r="CH58" s="143"/>
      <c r="CI58" s="147"/>
      <c r="CJ58" s="148"/>
      <c r="CK58" s="150"/>
      <c r="CL58" s="150"/>
      <c r="CM58" s="164"/>
      <c r="CN58" s="150"/>
      <c r="CO58" s="151"/>
      <c r="CP58" s="150"/>
      <c r="CQ58" s="164"/>
      <c r="CR58" s="152"/>
      <c r="CS58" s="150"/>
      <c r="CT58" s="164"/>
      <c r="CU58" s="141"/>
      <c r="CV58" s="150"/>
      <c r="CW58" s="153"/>
    </row>
    <row r="59" spans="1:101" s="133" customFormat="1" ht="12.9" customHeight="1">
      <c r="A59" s="127" t="s">
        <v>3307</v>
      </c>
      <c r="B59" s="128" t="s">
        <v>3596</v>
      </c>
      <c r="C59" s="129" t="s">
        <v>3293</v>
      </c>
      <c r="D59" s="129" t="s">
        <v>3293</v>
      </c>
      <c r="E59" s="130">
        <v>1631663490</v>
      </c>
      <c r="F59" s="129"/>
      <c r="G59" s="131" t="s">
        <v>188</v>
      </c>
      <c r="H59" s="132"/>
      <c r="J59" s="134">
        <v>46</v>
      </c>
      <c r="K59" s="129" t="s">
        <v>45</v>
      </c>
      <c r="L59" s="129" t="s">
        <v>46</v>
      </c>
      <c r="M59" s="129" t="s">
        <v>185</v>
      </c>
      <c r="N59" s="129" t="s">
        <v>186</v>
      </c>
      <c r="O59" s="135" t="s">
        <v>187</v>
      </c>
      <c r="P59" s="129" t="s">
        <v>188</v>
      </c>
      <c r="Q59" s="129" t="s">
        <v>3596</v>
      </c>
      <c r="R59" s="129" t="s">
        <v>3362</v>
      </c>
      <c r="S59" s="129" t="s">
        <v>3597</v>
      </c>
      <c r="T59" s="129" t="s">
        <v>3598</v>
      </c>
      <c r="U59" s="136" t="s">
        <v>3599</v>
      </c>
      <c r="V59" s="129" t="s">
        <v>3471</v>
      </c>
      <c r="W59" s="137">
        <v>658</v>
      </c>
      <c r="X59" s="137">
        <v>345.77</v>
      </c>
      <c r="Y59" s="138"/>
      <c r="Z59" s="138"/>
      <c r="AA59" s="129">
        <v>1</v>
      </c>
      <c r="AB59" s="139">
        <v>40697</v>
      </c>
      <c r="AC59" s="129" t="s">
        <v>625</v>
      </c>
      <c r="AD59" s="140">
        <v>1920000000</v>
      </c>
      <c r="AE59" s="140">
        <v>1920000000</v>
      </c>
      <c r="AF59" s="129"/>
      <c r="AG59" s="129"/>
      <c r="AH59" s="141"/>
      <c r="AI59" s="129"/>
      <c r="AJ59" s="129"/>
      <c r="AK59" s="140"/>
      <c r="AL59" s="129"/>
      <c r="AM59" s="129"/>
      <c r="AN59" s="140"/>
      <c r="AO59" s="140"/>
      <c r="AP59" s="129"/>
      <c r="AQ59" s="129"/>
      <c r="AR59" s="141"/>
      <c r="AS59" s="129"/>
      <c r="AT59" s="129"/>
      <c r="AU59" s="140"/>
      <c r="AV59" s="140"/>
      <c r="AW59" s="129"/>
      <c r="AX59" s="129"/>
      <c r="AY59" s="141"/>
      <c r="AZ59" s="138" t="s">
        <v>58</v>
      </c>
      <c r="BA59" s="138" t="s">
        <v>58</v>
      </c>
      <c r="BB59" s="141" t="s">
        <v>58</v>
      </c>
      <c r="BC59" s="141" t="s">
        <v>58</v>
      </c>
      <c r="BD59" s="141" t="s">
        <v>58</v>
      </c>
      <c r="BE59" s="141" t="s">
        <v>58</v>
      </c>
      <c r="BF59" s="141" t="s">
        <v>58</v>
      </c>
      <c r="BG59" s="141" t="s">
        <v>58</v>
      </c>
      <c r="BH59" s="141" t="s">
        <v>58</v>
      </c>
      <c r="BI59" s="141" t="s">
        <v>58</v>
      </c>
      <c r="BJ59" s="141" t="s">
        <v>58</v>
      </c>
      <c r="BK59" s="138" t="s">
        <v>3300</v>
      </c>
      <c r="BL59" s="139">
        <v>0</v>
      </c>
      <c r="BM59" s="138" t="s">
        <v>3600</v>
      </c>
      <c r="BN59" s="141">
        <v>2763600000</v>
      </c>
      <c r="BO59" s="141">
        <v>138308000</v>
      </c>
      <c r="BP59" s="141">
        <v>0</v>
      </c>
      <c r="BQ59" s="141">
        <v>0</v>
      </c>
      <c r="BR59" s="141">
        <v>2901908000</v>
      </c>
      <c r="BS59" s="141"/>
      <c r="BT59" s="129" t="s">
        <v>3314</v>
      </c>
      <c r="BU59" s="129" t="s">
        <v>3367</v>
      </c>
      <c r="BV59" s="142"/>
      <c r="BW59" s="138"/>
      <c r="BX59" s="129"/>
      <c r="BY59" s="143"/>
      <c r="BZ59" s="163"/>
      <c r="CA59" s="145"/>
      <c r="CB59" s="146"/>
      <c r="CC59" s="147"/>
      <c r="CD59" s="147"/>
      <c r="CE59" s="147"/>
      <c r="CF59" s="148"/>
      <c r="CG59" s="147"/>
      <c r="CH59" s="143"/>
      <c r="CI59" s="147"/>
      <c r="CJ59" s="148"/>
      <c r="CK59" s="149"/>
      <c r="CL59" s="149"/>
      <c r="CM59" s="141"/>
      <c r="CN59" s="150"/>
      <c r="CO59" s="151"/>
      <c r="CP59" s="150"/>
      <c r="CQ59" s="141"/>
      <c r="CR59" s="152"/>
      <c r="CS59" s="150"/>
      <c r="CT59" s="141"/>
      <c r="CU59" s="141"/>
      <c r="CV59" s="150"/>
      <c r="CW59" s="153"/>
    </row>
    <row r="60" spans="1:101" s="133" customFormat="1" ht="12.9" customHeight="1">
      <c r="A60" s="127" t="s">
        <v>3307</v>
      </c>
      <c r="B60" s="128" t="s">
        <v>3601</v>
      </c>
      <c r="C60" s="129" t="s">
        <v>3293</v>
      </c>
      <c r="D60" s="129" t="s">
        <v>3293</v>
      </c>
      <c r="E60" s="130">
        <v>1628540000</v>
      </c>
      <c r="F60" s="129"/>
      <c r="G60" s="131"/>
      <c r="H60" s="132"/>
      <c r="J60" s="134">
        <v>47</v>
      </c>
      <c r="K60" s="129" t="s">
        <v>45</v>
      </c>
      <c r="L60" s="129" t="s">
        <v>46</v>
      </c>
      <c r="M60" s="129" t="s">
        <v>190</v>
      </c>
      <c r="N60" s="129" t="s">
        <v>191</v>
      </c>
      <c r="O60" s="135" t="s">
        <v>192</v>
      </c>
      <c r="P60" s="129"/>
      <c r="Q60" s="129" t="s">
        <v>3601</v>
      </c>
      <c r="R60" s="129" t="s">
        <v>3309</v>
      </c>
      <c r="S60" s="129" t="s">
        <v>3570</v>
      </c>
      <c r="T60" s="129" t="s">
        <v>3602</v>
      </c>
      <c r="U60" s="136" t="s">
        <v>3603</v>
      </c>
      <c r="V60" s="129" t="s">
        <v>3297</v>
      </c>
      <c r="W60" s="137">
        <v>3399</v>
      </c>
      <c r="X60" s="137">
        <v>2313.65</v>
      </c>
      <c r="Y60" s="138">
        <v>52</v>
      </c>
      <c r="Z60" s="159" t="s">
        <v>3298</v>
      </c>
      <c r="AA60" s="129" t="s">
        <v>3299</v>
      </c>
      <c r="AB60" s="139">
        <v>39195</v>
      </c>
      <c r="AC60" s="129" t="s">
        <v>625</v>
      </c>
      <c r="AD60" s="140">
        <v>2160000000</v>
      </c>
      <c r="AE60" s="140">
        <v>2160000000</v>
      </c>
      <c r="AF60" s="129"/>
      <c r="AG60" s="129"/>
      <c r="AH60" s="141"/>
      <c r="AI60" s="129"/>
      <c r="AJ60" s="129"/>
      <c r="AK60" s="140"/>
      <c r="AL60" s="129"/>
      <c r="AM60" s="129"/>
      <c r="AN60" s="140"/>
      <c r="AO60" s="140"/>
      <c r="AP60" s="129"/>
      <c r="AQ60" s="129"/>
      <c r="AR60" s="141"/>
      <c r="AS60" s="129"/>
      <c r="AT60" s="129"/>
      <c r="AU60" s="140"/>
      <c r="AV60" s="140"/>
      <c r="AW60" s="129"/>
      <c r="AX60" s="129"/>
      <c r="AY60" s="141"/>
      <c r="AZ60" s="138" t="s">
        <v>58</v>
      </c>
      <c r="BA60" s="138" t="s">
        <v>58</v>
      </c>
      <c r="BB60" s="141" t="s">
        <v>58</v>
      </c>
      <c r="BC60" s="141" t="s">
        <v>58</v>
      </c>
      <c r="BD60" s="141" t="s">
        <v>58</v>
      </c>
      <c r="BE60" s="141" t="s">
        <v>58</v>
      </c>
      <c r="BF60" s="141" t="s">
        <v>58</v>
      </c>
      <c r="BG60" s="141" t="s">
        <v>58</v>
      </c>
      <c r="BH60" s="141" t="s">
        <v>58</v>
      </c>
      <c r="BI60" s="141" t="s">
        <v>58</v>
      </c>
      <c r="BJ60" s="141" t="s">
        <v>58</v>
      </c>
      <c r="BK60" s="138" t="s">
        <v>53</v>
      </c>
      <c r="BL60" s="139" t="s">
        <v>53</v>
      </c>
      <c r="BM60" s="138" t="s">
        <v>53</v>
      </c>
      <c r="BN60" s="141" t="s">
        <v>53</v>
      </c>
      <c r="BO60" s="141" t="s">
        <v>53</v>
      </c>
      <c r="BP60" s="141" t="s">
        <v>53</v>
      </c>
      <c r="BQ60" s="141" t="s">
        <v>53</v>
      </c>
      <c r="BR60" s="141" t="s">
        <v>53</v>
      </c>
      <c r="BS60" s="141"/>
      <c r="BT60" s="129" t="s">
        <v>3314</v>
      </c>
      <c r="BU60" s="129" t="s">
        <v>3573</v>
      </c>
      <c r="BV60" s="142"/>
      <c r="BW60" s="138"/>
      <c r="BX60" s="129"/>
      <c r="BY60" s="143"/>
      <c r="BZ60" s="143"/>
      <c r="CA60" s="138"/>
      <c r="CB60" s="141"/>
      <c r="CC60" s="147"/>
      <c r="CD60" s="147"/>
      <c r="CE60" s="147"/>
      <c r="CF60" s="148"/>
      <c r="CG60" s="147"/>
      <c r="CH60" s="143"/>
      <c r="CI60" s="147"/>
      <c r="CJ60" s="148"/>
      <c r="CK60" s="150"/>
      <c r="CL60" s="150"/>
      <c r="CM60" s="141"/>
      <c r="CN60" s="150"/>
      <c r="CO60" s="151"/>
      <c r="CP60" s="150"/>
      <c r="CQ60" s="141"/>
      <c r="CR60" s="152"/>
      <c r="CS60" s="150"/>
      <c r="CT60" s="141"/>
      <c r="CU60" s="141"/>
      <c r="CV60" s="150"/>
      <c r="CW60" s="153"/>
    </row>
    <row r="61" spans="1:101" s="133" customFormat="1" ht="12.9" customHeight="1">
      <c r="A61" s="127" t="s">
        <v>3307</v>
      </c>
      <c r="B61" s="128" t="s">
        <v>3604</v>
      </c>
      <c r="C61" s="129" t="s">
        <v>3293</v>
      </c>
      <c r="D61" s="129" t="s">
        <v>3293</v>
      </c>
      <c r="E61" s="130">
        <v>1532500000</v>
      </c>
      <c r="F61" s="129"/>
      <c r="G61" s="131"/>
      <c r="H61" s="132"/>
      <c r="J61" s="134">
        <v>48</v>
      </c>
      <c r="K61" s="129" t="s">
        <v>45</v>
      </c>
      <c r="L61" s="129" t="s">
        <v>46</v>
      </c>
      <c r="M61" s="129" t="s">
        <v>193</v>
      </c>
      <c r="N61" s="129" t="s">
        <v>194</v>
      </c>
      <c r="O61" s="135" t="s">
        <v>195</v>
      </c>
      <c r="P61" s="129"/>
      <c r="Q61" s="129" t="s">
        <v>3604</v>
      </c>
      <c r="R61" s="129" t="s">
        <v>3282</v>
      </c>
      <c r="S61" s="129" t="s">
        <v>3605</v>
      </c>
      <c r="T61" s="129" t="s">
        <v>3606</v>
      </c>
      <c r="U61" s="136" t="s">
        <v>3607</v>
      </c>
      <c r="V61" s="129" t="s">
        <v>3608</v>
      </c>
      <c r="W61" s="137">
        <v>3964</v>
      </c>
      <c r="X61" s="137">
        <v>0</v>
      </c>
      <c r="Y61" s="138"/>
      <c r="Z61" s="138"/>
      <c r="AA61" s="129">
        <v>1</v>
      </c>
      <c r="AB61" s="139">
        <v>41089</v>
      </c>
      <c r="AC61" s="129" t="s">
        <v>625</v>
      </c>
      <c r="AD61" s="140">
        <v>1800000000</v>
      </c>
      <c r="AE61" s="140">
        <v>1800000000</v>
      </c>
      <c r="AF61" s="129"/>
      <c r="AG61" s="129"/>
      <c r="AH61" s="141"/>
      <c r="AI61" s="129"/>
      <c r="AJ61" s="129"/>
      <c r="AK61" s="140"/>
      <c r="AL61" s="129"/>
      <c r="AM61" s="129"/>
      <c r="AN61" s="140"/>
      <c r="AO61" s="140"/>
      <c r="AP61" s="129"/>
      <c r="AQ61" s="129"/>
      <c r="AR61" s="141"/>
      <c r="AS61" s="129"/>
      <c r="AT61" s="129"/>
      <c r="AU61" s="140"/>
      <c r="AV61" s="140"/>
      <c r="AW61" s="129"/>
      <c r="AX61" s="129"/>
      <c r="AY61" s="141"/>
      <c r="AZ61" s="138" t="s">
        <v>58</v>
      </c>
      <c r="BA61" s="138" t="s">
        <v>58</v>
      </c>
      <c r="BB61" s="141" t="s">
        <v>58</v>
      </c>
      <c r="BC61" s="141" t="s">
        <v>58</v>
      </c>
      <c r="BD61" s="141" t="s">
        <v>58</v>
      </c>
      <c r="BE61" s="141" t="s">
        <v>58</v>
      </c>
      <c r="BF61" s="141" t="s">
        <v>58</v>
      </c>
      <c r="BG61" s="141" t="s">
        <v>58</v>
      </c>
      <c r="BH61" s="141" t="s">
        <v>58</v>
      </c>
      <c r="BI61" s="141" t="s">
        <v>58</v>
      </c>
      <c r="BJ61" s="141" t="s">
        <v>58</v>
      </c>
      <c r="BK61" s="138" t="s">
        <v>53</v>
      </c>
      <c r="BL61" s="139" t="s">
        <v>53</v>
      </c>
      <c r="BM61" s="138" t="s">
        <v>53</v>
      </c>
      <c r="BN61" s="141" t="s">
        <v>53</v>
      </c>
      <c r="BO61" s="141" t="s">
        <v>53</v>
      </c>
      <c r="BP61" s="141" t="s">
        <v>53</v>
      </c>
      <c r="BQ61" s="141" t="s">
        <v>53</v>
      </c>
      <c r="BR61" s="141" t="s">
        <v>53</v>
      </c>
      <c r="BS61" s="141"/>
      <c r="BT61" s="129" t="s">
        <v>3314</v>
      </c>
      <c r="BU61" s="129" t="s">
        <v>3595</v>
      </c>
      <c r="BV61" s="142"/>
      <c r="BW61" s="129"/>
      <c r="BX61" s="129"/>
      <c r="BY61" s="143"/>
      <c r="BZ61" s="143"/>
      <c r="CA61" s="138"/>
      <c r="CB61" s="141"/>
      <c r="CC61" s="147"/>
      <c r="CD61" s="147"/>
      <c r="CE61" s="147"/>
      <c r="CF61" s="148"/>
      <c r="CG61" s="147"/>
      <c r="CH61" s="143"/>
      <c r="CI61" s="147"/>
      <c r="CJ61" s="148"/>
      <c r="CK61" s="150"/>
      <c r="CL61" s="150"/>
      <c r="CM61" s="141"/>
      <c r="CN61" s="150"/>
      <c r="CO61" s="151"/>
      <c r="CP61" s="150"/>
      <c r="CQ61" s="141"/>
      <c r="CR61" s="152"/>
      <c r="CS61" s="150"/>
      <c r="CT61" s="141"/>
      <c r="CU61" s="141"/>
      <c r="CV61" s="150"/>
      <c r="CW61" s="153" t="s">
        <v>3609</v>
      </c>
    </row>
    <row r="62" spans="1:101" s="133" customFormat="1" ht="12.9" customHeight="1">
      <c r="A62" s="127" t="s">
        <v>3307</v>
      </c>
      <c r="B62" s="128" t="s">
        <v>3610</v>
      </c>
      <c r="C62" s="129" t="s">
        <v>3293</v>
      </c>
      <c r="D62" s="129" t="s">
        <v>3293</v>
      </c>
      <c r="E62" s="130">
        <v>1517057764</v>
      </c>
      <c r="F62" s="129"/>
      <c r="G62" s="131" t="s">
        <v>146</v>
      </c>
      <c r="H62" s="132"/>
      <c r="J62" s="134">
        <v>49</v>
      </c>
      <c r="K62" s="129" t="s">
        <v>45</v>
      </c>
      <c r="L62" s="129" t="s">
        <v>46</v>
      </c>
      <c r="M62" s="129" t="s">
        <v>198</v>
      </c>
      <c r="N62" s="129" t="s">
        <v>199</v>
      </c>
      <c r="O62" s="135" t="s">
        <v>200</v>
      </c>
      <c r="P62" s="129" t="s">
        <v>146</v>
      </c>
      <c r="Q62" s="129" t="s">
        <v>3610</v>
      </c>
      <c r="R62" s="129" t="s">
        <v>3282</v>
      </c>
      <c r="S62" s="129" t="s">
        <v>3526</v>
      </c>
      <c r="T62" s="129" t="s">
        <v>3527</v>
      </c>
      <c r="U62" s="136" t="s">
        <v>3611</v>
      </c>
      <c r="V62" s="129" t="s">
        <v>3412</v>
      </c>
      <c r="W62" s="137">
        <v>3465.9978999999998</v>
      </c>
      <c r="X62" s="137">
        <v>0</v>
      </c>
      <c r="Y62" s="138"/>
      <c r="Z62" s="138"/>
      <c r="AA62" s="129" t="s">
        <v>3299</v>
      </c>
      <c r="AB62" s="139">
        <v>41943</v>
      </c>
      <c r="AC62" s="129" t="s">
        <v>625</v>
      </c>
      <c r="AD62" s="140">
        <v>1776000000</v>
      </c>
      <c r="AE62" s="140">
        <v>1776000000</v>
      </c>
      <c r="AF62" s="129"/>
      <c r="AG62" s="129"/>
      <c r="AH62" s="141"/>
      <c r="AI62" s="129"/>
      <c r="AJ62" s="129"/>
      <c r="AK62" s="140"/>
      <c r="AL62" s="129"/>
      <c r="AM62" s="129"/>
      <c r="AN62" s="140"/>
      <c r="AO62" s="140"/>
      <c r="AP62" s="129"/>
      <c r="AQ62" s="129"/>
      <c r="AR62" s="141"/>
      <c r="AS62" s="129"/>
      <c r="AT62" s="129"/>
      <c r="AU62" s="140"/>
      <c r="AV62" s="140"/>
      <c r="AW62" s="129"/>
      <c r="AX62" s="129"/>
      <c r="AY62" s="141"/>
      <c r="AZ62" s="138" t="s">
        <v>58</v>
      </c>
      <c r="BA62" s="138" t="s">
        <v>58</v>
      </c>
      <c r="BB62" s="141" t="s">
        <v>58</v>
      </c>
      <c r="BC62" s="141" t="s">
        <v>58</v>
      </c>
      <c r="BD62" s="141" t="s">
        <v>58</v>
      </c>
      <c r="BE62" s="141" t="s">
        <v>58</v>
      </c>
      <c r="BF62" s="141" t="s">
        <v>58</v>
      </c>
      <c r="BG62" s="141" t="s">
        <v>58</v>
      </c>
      <c r="BH62" s="141" t="s">
        <v>58</v>
      </c>
      <c r="BI62" s="141" t="s">
        <v>58</v>
      </c>
      <c r="BJ62" s="141" t="s">
        <v>58</v>
      </c>
      <c r="BK62" s="138" t="s">
        <v>3300</v>
      </c>
      <c r="BL62" s="139">
        <v>41940</v>
      </c>
      <c r="BM62" s="138" t="s">
        <v>3301</v>
      </c>
      <c r="BN62" s="141">
        <v>750490000</v>
      </c>
      <c r="BO62" s="141">
        <v>0</v>
      </c>
      <c r="BP62" s="141">
        <v>0</v>
      </c>
      <c r="BQ62" s="141">
        <v>0</v>
      </c>
      <c r="BR62" s="141">
        <v>750490000</v>
      </c>
      <c r="BS62" s="141"/>
      <c r="BT62" s="129" t="s">
        <v>3314</v>
      </c>
      <c r="BU62" s="129" t="s">
        <v>3377</v>
      </c>
      <c r="BV62" s="138"/>
      <c r="BW62" s="138"/>
      <c r="BX62" s="129"/>
      <c r="BY62" s="143"/>
      <c r="BZ62" s="143"/>
      <c r="CA62" s="138"/>
      <c r="CB62" s="141"/>
      <c r="CC62" s="147"/>
      <c r="CD62" s="147"/>
      <c r="CE62" s="147"/>
      <c r="CF62" s="148"/>
      <c r="CG62" s="147"/>
      <c r="CH62" s="143"/>
      <c r="CI62" s="147"/>
      <c r="CJ62" s="148"/>
      <c r="CK62" s="150"/>
      <c r="CL62" s="150"/>
      <c r="CM62" s="141"/>
      <c r="CN62" s="150"/>
      <c r="CO62" s="151"/>
      <c r="CP62" s="150"/>
      <c r="CQ62" s="141"/>
      <c r="CR62" s="152"/>
      <c r="CS62" s="150"/>
      <c r="CT62" s="141"/>
      <c r="CU62" s="141"/>
      <c r="CV62" s="150"/>
      <c r="CW62" s="153"/>
    </row>
    <row r="63" spans="1:101" s="133" customFormat="1" ht="12.9" customHeight="1">
      <c r="A63" s="127" t="s">
        <v>3339</v>
      </c>
      <c r="B63" s="128" t="s">
        <v>3612</v>
      </c>
      <c r="C63" s="129" t="s">
        <v>3293</v>
      </c>
      <c r="D63" s="129" t="s">
        <v>3293</v>
      </c>
      <c r="E63" s="130">
        <v>1438870542</v>
      </c>
      <c r="F63" s="129"/>
      <c r="G63" s="131"/>
      <c r="H63" s="132"/>
      <c r="J63" s="134">
        <v>50</v>
      </c>
      <c r="K63" s="129" t="s">
        <v>45</v>
      </c>
      <c r="L63" s="129" t="s">
        <v>46</v>
      </c>
      <c r="M63" s="129" t="s">
        <v>202</v>
      </c>
      <c r="N63" s="129" t="s">
        <v>203</v>
      </c>
      <c r="O63" s="135" t="s">
        <v>204</v>
      </c>
      <c r="P63" s="129"/>
      <c r="Q63" s="129" t="s">
        <v>3612</v>
      </c>
      <c r="R63" s="129" t="s">
        <v>3394</v>
      </c>
      <c r="S63" s="129" t="s">
        <v>3613</v>
      </c>
      <c r="T63" s="129" t="s">
        <v>3614</v>
      </c>
      <c r="U63" s="136" t="s">
        <v>3615</v>
      </c>
      <c r="V63" s="129" t="s">
        <v>3297</v>
      </c>
      <c r="W63" s="137">
        <v>4782</v>
      </c>
      <c r="X63" s="137">
        <v>1143.19</v>
      </c>
      <c r="Y63" s="138">
        <v>5</v>
      </c>
      <c r="Z63" s="138" t="s">
        <v>3298</v>
      </c>
      <c r="AA63" s="129" t="s">
        <v>3616</v>
      </c>
      <c r="AB63" s="139">
        <v>40157</v>
      </c>
      <c r="AC63" s="129" t="s">
        <v>625</v>
      </c>
      <c r="AD63" s="140">
        <v>1780000000</v>
      </c>
      <c r="AE63" s="140">
        <v>1780000000</v>
      </c>
      <c r="AF63" s="129" t="s">
        <v>3617</v>
      </c>
      <c r="AG63" s="129" t="s">
        <v>3618</v>
      </c>
      <c r="AH63" s="141">
        <v>760000000</v>
      </c>
      <c r="AI63" s="129">
        <v>1</v>
      </c>
      <c r="AJ63" s="129" t="s">
        <v>3400</v>
      </c>
      <c r="AK63" s="140">
        <v>318609868</v>
      </c>
      <c r="AL63" s="129"/>
      <c r="AM63" s="129"/>
      <c r="AN63" s="140"/>
      <c r="AO63" s="140"/>
      <c r="AP63" s="129"/>
      <c r="AQ63" s="129"/>
      <c r="AR63" s="141"/>
      <c r="AS63" s="129"/>
      <c r="AT63" s="129"/>
      <c r="AU63" s="140"/>
      <c r="AV63" s="140"/>
      <c r="AW63" s="129"/>
      <c r="AX63" s="129"/>
      <c r="AY63" s="141"/>
      <c r="AZ63" s="138" t="s">
        <v>58</v>
      </c>
      <c r="BA63" s="138" t="s">
        <v>58</v>
      </c>
      <c r="BB63" s="141" t="s">
        <v>58</v>
      </c>
      <c r="BC63" s="141" t="s">
        <v>58</v>
      </c>
      <c r="BD63" s="141" t="s">
        <v>58</v>
      </c>
      <c r="BE63" s="141" t="s">
        <v>58</v>
      </c>
      <c r="BF63" s="141" t="s">
        <v>58</v>
      </c>
      <c r="BG63" s="141" t="s">
        <v>58</v>
      </c>
      <c r="BH63" s="141" t="s">
        <v>58</v>
      </c>
      <c r="BI63" s="141" t="s">
        <v>58</v>
      </c>
      <c r="BJ63" s="141" t="s">
        <v>58</v>
      </c>
      <c r="BK63" s="138" t="s">
        <v>3300</v>
      </c>
      <c r="BL63" s="139">
        <v>41507</v>
      </c>
      <c r="BM63" s="138" t="s">
        <v>3301</v>
      </c>
      <c r="BN63" s="141">
        <v>400680000</v>
      </c>
      <c r="BO63" s="141">
        <v>951816660</v>
      </c>
      <c r="BP63" s="141">
        <v>280290000</v>
      </c>
      <c r="BQ63" s="141">
        <v>0</v>
      </c>
      <c r="BR63" s="141">
        <v>1632786660</v>
      </c>
      <c r="BS63" s="141"/>
      <c r="BT63" s="129" t="s">
        <v>3286</v>
      </c>
      <c r="BU63" s="129" t="s">
        <v>3520</v>
      </c>
      <c r="BV63" s="138" t="s">
        <v>3619</v>
      </c>
      <c r="BW63" s="138" t="s">
        <v>3620</v>
      </c>
      <c r="BX63" s="129"/>
      <c r="BY63" s="143" t="s">
        <v>3350</v>
      </c>
      <c r="BZ63" s="143" t="s">
        <v>3621</v>
      </c>
      <c r="CA63" s="138" t="s">
        <v>3291</v>
      </c>
      <c r="CB63" s="141">
        <v>1763148418</v>
      </c>
      <c r="CC63" s="147" t="s">
        <v>3622</v>
      </c>
      <c r="CD63" s="147" t="s">
        <v>3621</v>
      </c>
      <c r="CE63" s="147" t="s">
        <v>3306</v>
      </c>
      <c r="CF63" s="148">
        <v>119400000</v>
      </c>
      <c r="CG63" s="147"/>
      <c r="CH63" s="147"/>
      <c r="CI63" s="147"/>
      <c r="CJ63" s="148"/>
      <c r="CK63" s="150">
        <v>42101</v>
      </c>
      <c r="CL63" s="150">
        <v>42174</v>
      </c>
      <c r="CM63" s="141">
        <v>2321955830</v>
      </c>
      <c r="CN63" s="150">
        <v>42296</v>
      </c>
      <c r="CO63" s="151">
        <v>1</v>
      </c>
      <c r="CP63" s="150">
        <v>42296</v>
      </c>
      <c r="CQ63" s="141">
        <v>2321955830</v>
      </c>
      <c r="CR63" s="152" t="s">
        <v>3514</v>
      </c>
      <c r="CS63" s="150">
        <v>42324</v>
      </c>
      <c r="CT63" s="141">
        <v>1625369000</v>
      </c>
      <c r="CU63" s="141"/>
      <c r="CV63" s="150"/>
      <c r="CW63" s="153"/>
    </row>
    <row r="64" spans="1:101" s="133" customFormat="1" ht="12.9" customHeight="1">
      <c r="A64" s="127" t="s">
        <v>3351</v>
      </c>
      <c r="B64" s="128" t="s">
        <v>3623</v>
      </c>
      <c r="C64" s="129" t="s">
        <v>3293</v>
      </c>
      <c r="D64" s="129"/>
      <c r="E64" s="130"/>
      <c r="F64" s="129"/>
      <c r="G64" s="131"/>
      <c r="H64" s="132"/>
      <c r="J64" s="134">
        <v>51</v>
      </c>
      <c r="K64" s="129" t="s">
        <v>45</v>
      </c>
      <c r="L64" s="129" t="s">
        <v>46</v>
      </c>
      <c r="M64" s="129" t="s">
        <v>202</v>
      </c>
      <c r="N64" s="129" t="s">
        <v>203</v>
      </c>
      <c r="O64" s="135" t="s">
        <v>204</v>
      </c>
      <c r="P64" s="129"/>
      <c r="Q64" s="129" t="s">
        <v>3623</v>
      </c>
      <c r="R64" s="129" t="s">
        <v>3394</v>
      </c>
      <c r="S64" s="129" t="s">
        <v>3613</v>
      </c>
      <c r="T64" s="129" t="s">
        <v>3614</v>
      </c>
      <c r="U64" s="136" t="s">
        <v>3624</v>
      </c>
      <c r="V64" s="129" t="s">
        <v>3297</v>
      </c>
      <c r="W64" s="137">
        <v>0</v>
      </c>
      <c r="X64" s="137">
        <v>948</v>
      </c>
      <c r="Y64" s="138" t="s">
        <v>3466</v>
      </c>
      <c r="Z64" s="159" t="s">
        <v>3298</v>
      </c>
      <c r="AA64" s="129" t="s">
        <v>3326</v>
      </c>
      <c r="AB64" s="139">
        <v>40829</v>
      </c>
      <c r="AC64" s="129" t="s">
        <v>625</v>
      </c>
      <c r="AD64" s="140">
        <v>760000000</v>
      </c>
      <c r="AE64" s="140">
        <v>760000000</v>
      </c>
      <c r="AF64" s="129" t="s">
        <v>3463</v>
      </c>
      <c r="AG64" s="129" t="s">
        <v>3618</v>
      </c>
      <c r="AH64" s="141">
        <v>760000000</v>
      </c>
      <c r="AI64" s="129"/>
      <c r="AJ64" s="129"/>
      <c r="AK64" s="140"/>
      <c r="AL64" s="129"/>
      <c r="AM64" s="129"/>
      <c r="AN64" s="140"/>
      <c r="AO64" s="140"/>
      <c r="AP64" s="129"/>
      <c r="AQ64" s="129"/>
      <c r="AR64" s="141"/>
      <c r="AS64" s="129"/>
      <c r="AT64" s="129"/>
      <c r="AU64" s="140"/>
      <c r="AV64" s="140"/>
      <c r="AW64" s="129"/>
      <c r="AX64" s="129"/>
      <c r="AY64" s="141"/>
      <c r="AZ64" s="138" t="s">
        <v>58</v>
      </c>
      <c r="BA64" s="138" t="s">
        <v>58</v>
      </c>
      <c r="BB64" s="141" t="s">
        <v>58</v>
      </c>
      <c r="BC64" s="141" t="s">
        <v>58</v>
      </c>
      <c r="BD64" s="141" t="s">
        <v>58</v>
      </c>
      <c r="BE64" s="141" t="s">
        <v>58</v>
      </c>
      <c r="BF64" s="141" t="s">
        <v>58</v>
      </c>
      <c r="BG64" s="141" t="s">
        <v>58</v>
      </c>
      <c r="BH64" s="141" t="s">
        <v>58</v>
      </c>
      <c r="BI64" s="141" t="s">
        <v>58</v>
      </c>
      <c r="BJ64" s="141" t="s">
        <v>58</v>
      </c>
      <c r="BK64" s="138" t="s">
        <v>3300</v>
      </c>
      <c r="BL64" s="139">
        <v>41507</v>
      </c>
      <c r="BM64" s="138" t="s">
        <v>3301</v>
      </c>
      <c r="BN64" s="141">
        <v>0</v>
      </c>
      <c r="BO64" s="141">
        <v>691684000</v>
      </c>
      <c r="BP64" s="141">
        <v>0</v>
      </c>
      <c r="BQ64" s="141">
        <v>0</v>
      </c>
      <c r="BR64" s="141">
        <v>691684000</v>
      </c>
      <c r="BS64" s="141"/>
      <c r="BT64" s="129" t="s">
        <v>3286</v>
      </c>
      <c r="BU64" s="129" t="s">
        <v>3520</v>
      </c>
      <c r="BV64" s="142" t="s">
        <v>3619</v>
      </c>
      <c r="BW64" s="138" t="s">
        <v>3620</v>
      </c>
      <c r="BX64" s="129"/>
      <c r="BY64" s="143" t="s">
        <v>3350</v>
      </c>
      <c r="BZ64" s="143" t="s">
        <v>3621</v>
      </c>
      <c r="CA64" s="138" t="s">
        <v>3291</v>
      </c>
      <c r="CB64" s="141">
        <v>1763148418</v>
      </c>
      <c r="CC64" s="147" t="s">
        <v>3622</v>
      </c>
      <c r="CD64" s="147" t="s">
        <v>3621</v>
      </c>
      <c r="CE64" s="147" t="s">
        <v>3306</v>
      </c>
      <c r="CF64" s="148">
        <v>119400000</v>
      </c>
      <c r="CG64" s="147"/>
      <c r="CH64" s="147"/>
      <c r="CI64" s="147"/>
      <c r="CJ64" s="148"/>
      <c r="CK64" s="150">
        <v>42101</v>
      </c>
      <c r="CL64" s="150">
        <v>42174</v>
      </c>
      <c r="CM64" s="164" t="s">
        <v>3466</v>
      </c>
      <c r="CN64" s="149">
        <v>42296</v>
      </c>
      <c r="CO64" s="151">
        <v>1</v>
      </c>
      <c r="CP64" s="150">
        <v>42296</v>
      </c>
      <c r="CQ64" s="141" t="s">
        <v>3466</v>
      </c>
      <c r="CR64" s="152" t="s">
        <v>3514</v>
      </c>
      <c r="CS64" s="150">
        <v>42324</v>
      </c>
      <c r="CT64" s="141" t="s">
        <v>3466</v>
      </c>
      <c r="CU64" s="141"/>
      <c r="CV64" s="150"/>
      <c r="CW64" s="153"/>
    </row>
    <row r="65" spans="1:101" s="133" customFormat="1" ht="12.9" customHeight="1">
      <c r="A65" s="127" t="s">
        <v>3359</v>
      </c>
      <c r="B65" s="128" t="s">
        <v>3625</v>
      </c>
      <c r="C65" s="129" t="s">
        <v>3293</v>
      </c>
      <c r="D65" s="129"/>
      <c r="E65" s="130"/>
      <c r="F65" s="129"/>
      <c r="G65" s="131"/>
      <c r="H65" s="132"/>
      <c r="J65" s="134">
        <v>52</v>
      </c>
      <c r="K65" s="129" t="s">
        <v>45</v>
      </c>
      <c r="L65" s="129" t="s">
        <v>46</v>
      </c>
      <c r="M65" s="129" t="s">
        <v>202</v>
      </c>
      <c r="N65" s="129" t="s">
        <v>203</v>
      </c>
      <c r="O65" s="135" t="s">
        <v>204</v>
      </c>
      <c r="P65" s="129"/>
      <c r="Q65" s="129" t="s">
        <v>3625</v>
      </c>
      <c r="R65" s="129" t="s">
        <v>3394</v>
      </c>
      <c r="S65" s="129" t="s">
        <v>3613</v>
      </c>
      <c r="T65" s="129" t="s">
        <v>3614</v>
      </c>
      <c r="U65" s="136" t="s">
        <v>3626</v>
      </c>
      <c r="V65" s="129" t="s">
        <v>3566</v>
      </c>
      <c r="W65" s="137">
        <v>9748</v>
      </c>
      <c r="X65" s="137">
        <v>0</v>
      </c>
      <c r="Y65" s="138" t="s">
        <v>3466</v>
      </c>
      <c r="Z65" s="138" t="s">
        <v>3298</v>
      </c>
      <c r="AA65" s="129" t="s">
        <v>3463</v>
      </c>
      <c r="AB65" s="139">
        <v>40157</v>
      </c>
      <c r="AC65" s="129" t="s">
        <v>625</v>
      </c>
      <c r="AD65" s="140">
        <v>660000000</v>
      </c>
      <c r="AE65" s="140">
        <v>660000000</v>
      </c>
      <c r="AF65" s="129" t="s">
        <v>3627</v>
      </c>
      <c r="AG65" s="129">
        <v>3</v>
      </c>
      <c r="AH65" s="141">
        <v>360000000</v>
      </c>
      <c r="AI65" s="129"/>
      <c r="AJ65" s="129"/>
      <c r="AK65" s="140"/>
      <c r="AL65" s="129">
        <v>2</v>
      </c>
      <c r="AM65" s="129" t="s">
        <v>625</v>
      </c>
      <c r="AN65" s="140">
        <v>300000000</v>
      </c>
      <c r="AO65" s="140">
        <v>300000000</v>
      </c>
      <c r="AP65" s="129"/>
      <c r="AQ65" s="129"/>
      <c r="AR65" s="141"/>
      <c r="AS65" s="129">
        <v>2</v>
      </c>
      <c r="AT65" s="129" t="s">
        <v>625</v>
      </c>
      <c r="AU65" s="140">
        <v>300000000</v>
      </c>
      <c r="AV65" s="140">
        <v>300000000</v>
      </c>
      <c r="AW65" s="129"/>
      <c r="AX65" s="129"/>
      <c r="AY65" s="141"/>
      <c r="AZ65" s="138" t="s">
        <v>58</v>
      </c>
      <c r="BA65" s="138" t="s">
        <v>58</v>
      </c>
      <c r="BB65" s="141" t="s">
        <v>58</v>
      </c>
      <c r="BC65" s="141" t="s">
        <v>58</v>
      </c>
      <c r="BD65" s="141" t="s">
        <v>58</v>
      </c>
      <c r="BE65" s="141" t="s">
        <v>58</v>
      </c>
      <c r="BF65" s="141" t="s">
        <v>58</v>
      </c>
      <c r="BG65" s="141" t="s">
        <v>58</v>
      </c>
      <c r="BH65" s="141" t="s">
        <v>58</v>
      </c>
      <c r="BI65" s="141" t="s">
        <v>58</v>
      </c>
      <c r="BJ65" s="141" t="s">
        <v>58</v>
      </c>
      <c r="BK65" s="138" t="s">
        <v>3300</v>
      </c>
      <c r="BL65" s="139">
        <v>41507</v>
      </c>
      <c r="BM65" s="138" t="s">
        <v>3301</v>
      </c>
      <c r="BN65" s="141">
        <v>380172000</v>
      </c>
      <c r="BO65" s="141">
        <v>0</v>
      </c>
      <c r="BP65" s="141">
        <v>0</v>
      </c>
      <c r="BQ65" s="141">
        <v>0</v>
      </c>
      <c r="BR65" s="141">
        <v>380172000</v>
      </c>
      <c r="BS65" s="141"/>
      <c r="BT65" s="129" t="s">
        <v>3286</v>
      </c>
      <c r="BU65" s="129" t="s">
        <v>3520</v>
      </c>
      <c r="BV65" s="138" t="s">
        <v>3619</v>
      </c>
      <c r="BW65" s="138" t="s">
        <v>3620</v>
      </c>
      <c r="BX65" s="129"/>
      <c r="BY65" s="143" t="s">
        <v>3350</v>
      </c>
      <c r="BZ65" s="143" t="s">
        <v>3621</v>
      </c>
      <c r="CA65" s="138" t="s">
        <v>3291</v>
      </c>
      <c r="CB65" s="141">
        <v>1763148418</v>
      </c>
      <c r="CC65" s="147" t="s">
        <v>3622</v>
      </c>
      <c r="CD65" s="147" t="s">
        <v>3621</v>
      </c>
      <c r="CE65" s="147" t="s">
        <v>3306</v>
      </c>
      <c r="CF65" s="148">
        <v>119400000</v>
      </c>
      <c r="CG65" s="147"/>
      <c r="CH65" s="147"/>
      <c r="CI65" s="147"/>
      <c r="CJ65" s="148"/>
      <c r="CK65" s="150">
        <v>42101</v>
      </c>
      <c r="CL65" s="150">
        <v>42174</v>
      </c>
      <c r="CM65" s="141">
        <v>419164000</v>
      </c>
      <c r="CN65" s="150">
        <v>42296</v>
      </c>
      <c r="CO65" s="151">
        <v>1</v>
      </c>
      <c r="CP65" s="150">
        <v>42296</v>
      </c>
      <c r="CQ65" s="141">
        <v>419164000</v>
      </c>
      <c r="CR65" s="152" t="s">
        <v>3628</v>
      </c>
      <c r="CS65" s="150"/>
      <c r="CT65" s="141"/>
      <c r="CU65" s="141">
        <v>571000000</v>
      </c>
      <c r="CV65" s="150"/>
      <c r="CW65" s="153"/>
    </row>
    <row r="66" spans="1:101" s="133" customFormat="1" ht="12.9" customHeight="1">
      <c r="A66" s="127" t="s">
        <v>3307</v>
      </c>
      <c r="B66" s="128" t="s">
        <v>3629</v>
      </c>
      <c r="C66" s="129" t="s">
        <v>3293</v>
      </c>
      <c r="D66" s="129" t="s">
        <v>3293</v>
      </c>
      <c r="E66" s="130">
        <v>1393108398</v>
      </c>
      <c r="F66" s="129"/>
      <c r="G66" s="131"/>
      <c r="H66" s="132"/>
      <c r="J66" s="134">
        <v>53</v>
      </c>
      <c r="K66" s="129" t="s">
        <v>45</v>
      </c>
      <c r="L66" s="129" t="s">
        <v>46</v>
      </c>
      <c r="M66" s="129" t="s">
        <v>207</v>
      </c>
      <c r="N66" s="129" t="s">
        <v>208</v>
      </c>
      <c r="O66" s="135" t="s">
        <v>209</v>
      </c>
      <c r="P66" s="129"/>
      <c r="Q66" s="129" t="s">
        <v>3629</v>
      </c>
      <c r="R66" s="129" t="s">
        <v>3362</v>
      </c>
      <c r="S66" s="129" t="s">
        <v>3485</v>
      </c>
      <c r="T66" s="129" t="s">
        <v>3630</v>
      </c>
      <c r="U66" s="136" t="s">
        <v>3631</v>
      </c>
      <c r="V66" s="129" t="s">
        <v>3632</v>
      </c>
      <c r="W66" s="137">
        <v>287.44</v>
      </c>
      <c r="X66" s="137">
        <v>1188.3499999999999</v>
      </c>
      <c r="Y66" s="138"/>
      <c r="Z66" s="138"/>
      <c r="AA66" s="129">
        <v>1</v>
      </c>
      <c r="AB66" s="139">
        <v>40807</v>
      </c>
      <c r="AC66" s="129" t="s">
        <v>625</v>
      </c>
      <c r="AD66" s="140">
        <v>1500000000</v>
      </c>
      <c r="AE66" s="140">
        <v>1500000000</v>
      </c>
      <c r="AF66" s="129"/>
      <c r="AG66" s="129"/>
      <c r="AH66" s="141"/>
      <c r="AI66" s="129"/>
      <c r="AJ66" s="129"/>
      <c r="AK66" s="140"/>
      <c r="AL66" s="129"/>
      <c r="AM66" s="129"/>
      <c r="AN66" s="140"/>
      <c r="AO66" s="140"/>
      <c r="AP66" s="129"/>
      <c r="AQ66" s="129"/>
      <c r="AR66" s="141"/>
      <c r="AS66" s="129"/>
      <c r="AT66" s="129"/>
      <c r="AU66" s="140"/>
      <c r="AV66" s="140"/>
      <c r="AW66" s="129"/>
      <c r="AX66" s="129"/>
      <c r="AY66" s="141"/>
      <c r="AZ66" s="138" t="s">
        <v>58</v>
      </c>
      <c r="BA66" s="138" t="s">
        <v>58</v>
      </c>
      <c r="BB66" s="141" t="s">
        <v>58</v>
      </c>
      <c r="BC66" s="141" t="s">
        <v>58</v>
      </c>
      <c r="BD66" s="141" t="s">
        <v>58</v>
      </c>
      <c r="BE66" s="141" t="s">
        <v>58</v>
      </c>
      <c r="BF66" s="141" t="s">
        <v>58</v>
      </c>
      <c r="BG66" s="141" t="s">
        <v>58</v>
      </c>
      <c r="BH66" s="141" t="s">
        <v>58</v>
      </c>
      <c r="BI66" s="141" t="s">
        <v>58</v>
      </c>
      <c r="BJ66" s="141" t="s">
        <v>58</v>
      </c>
      <c r="BK66" s="138" t="s">
        <v>3300</v>
      </c>
      <c r="BL66" s="139">
        <v>39101</v>
      </c>
      <c r="BM66" s="138" t="s">
        <v>3633</v>
      </c>
      <c r="BN66" s="141">
        <v>0</v>
      </c>
      <c r="BO66" s="141">
        <v>3800000000</v>
      </c>
      <c r="BP66" s="141">
        <v>0</v>
      </c>
      <c r="BQ66" s="141">
        <v>0</v>
      </c>
      <c r="BR66" s="141">
        <v>3800000000</v>
      </c>
      <c r="BS66" s="141"/>
      <c r="BT66" s="129" t="s">
        <v>3314</v>
      </c>
      <c r="BU66" s="129" t="s">
        <v>3488</v>
      </c>
      <c r="BV66" s="138"/>
      <c r="BW66" s="138"/>
      <c r="BX66" s="129"/>
      <c r="BY66" s="143"/>
      <c r="BZ66" s="143"/>
      <c r="CA66" s="138"/>
      <c r="CB66" s="141"/>
      <c r="CC66" s="147"/>
      <c r="CD66" s="147"/>
      <c r="CE66" s="147"/>
      <c r="CF66" s="148"/>
      <c r="CG66" s="147"/>
      <c r="CH66" s="147"/>
      <c r="CI66" s="147"/>
      <c r="CJ66" s="148"/>
      <c r="CK66" s="150"/>
      <c r="CL66" s="150"/>
      <c r="CM66" s="141"/>
      <c r="CN66" s="150"/>
      <c r="CO66" s="151"/>
      <c r="CP66" s="150"/>
      <c r="CQ66" s="141"/>
      <c r="CR66" s="152"/>
      <c r="CS66" s="150"/>
      <c r="CT66" s="141"/>
      <c r="CU66" s="141"/>
      <c r="CV66" s="150"/>
      <c r="CW66" s="153"/>
    </row>
    <row r="67" spans="1:101" s="133" customFormat="1" ht="12.9" customHeight="1">
      <c r="A67" s="127" t="s">
        <v>3307</v>
      </c>
      <c r="B67" s="128" t="s">
        <v>3634</v>
      </c>
      <c r="C67" s="129" t="s">
        <v>3293</v>
      </c>
      <c r="D67" s="129" t="s">
        <v>3293</v>
      </c>
      <c r="E67" s="130">
        <v>1373019400</v>
      </c>
      <c r="F67" s="129"/>
      <c r="G67" s="131"/>
      <c r="H67" s="132"/>
      <c r="J67" s="134">
        <v>54</v>
      </c>
      <c r="K67" s="129" t="s">
        <v>45</v>
      </c>
      <c r="L67" s="129" t="s">
        <v>46</v>
      </c>
      <c r="M67" s="129" t="s">
        <v>211</v>
      </c>
      <c r="N67" s="129" t="s">
        <v>212</v>
      </c>
      <c r="O67" s="135" t="s">
        <v>213</v>
      </c>
      <c r="P67" s="129"/>
      <c r="Q67" s="129" t="s">
        <v>3634</v>
      </c>
      <c r="R67" s="129" t="s">
        <v>3436</v>
      </c>
      <c r="S67" s="129" t="s">
        <v>3635</v>
      </c>
      <c r="T67" s="129" t="s">
        <v>3636</v>
      </c>
      <c r="U67" s="136" t="s">
        <v>3637</v>
      </c>
      <c r="V67" s="129" t="s">
        <v>3297</v>
      </c>
      <c r="W67" s="137">
        <v>3567.6</v>
      </c>
      <c r="X67" s="137">
        <v>1778.3</v>
      </c>
      <c r="Y67" s="138">
        <v>16</v>
      </c>
      <c r="Z67" s="138" t="s">
        <v>3298</v>
      </c>
      <c r="AA67" s="129" t="s">
        <v>3299</v>
      </c>
      <c r="AB67" s="139">
        <v>39717</v>
      </c>
      <c r="AC67" s="129" t="s">
        <v>625</v>
      </c>
      <c r="AD67" s="140">
        <v>1880000000</v>
      </c>
      <c r="AE67" s="140">
        <v>1880000000</v>
      </c>
      <c r="AF67" s="129"/>
      <c r="AG67" s="129"/>
      <c r="AH67" s="141"/>
      <c r="AI67" s="129"/>
      <c r="AJ67" s="129"/>
      <c r="AK67" s="140"/>
      <c r="AL67" s="129"/>
      <c r="AM67" s="129"/>
      <c r="AN67" s="140"/>
      <c r="AO67" s="140"/>
      <c r="AP67" s="129"/>
      <c r="AQ67" s="129"/>
      <c r="AR67" s="141"/>
      <c r="AS67" s="129"/>
      <c r="AT67" s="129"/>
      <c r="AU67" s="140"/>
      <c r="AV67" s="140"/>
      <c r="AW67" s="129"/>
      <c r="AX67" s="129"/>
      <c r="AY67" s="141"/>
      <c r="AZ67" s="138" t="s">
        <v>58</v>
      </c>
      <c r="BA67" s="138" t="s">
        <v>58</v>
      </c>
      <c r="BB67" s="141" t="s">
        <v>58</v>
      </c>
      <c r="BC67" s="141" t="s">
        <v>58</v>
      </c>
      <c r="BD67" s="141" t="s">
        <v>58</v>
      </c>
      <c r="BE67" s="141" t="s">
        <v>58</v>
      </c>
      <c r="BF67" s="141" t="s">
        <v>58</v>
      </c>
      <c r="BG67" s="141" t="s">
        <v>58</v>
      </c>
      <c r="BH67" s="141" t="s">
        <v>58</v>
      </c>
      <c r="BI67" s="141" t="s">
        <v>58</v>
      </c>
      <c r="BJ67" s="141" t="s">
        <v>58</v>
      </c>
      <c r="BK67" s="138" t="s">
        <v>3300</v>
      </c>
      <c r="BL67" s="139" t="s">
        <v>3638</v>
      </c>
      <c r="BM67" s="138" t="s">
        <v>3301</v>
      </c>
      <c r="BN67" s="141">
        <v>445950000</v>
      </c>
      <c r="BO67" s="141">
        <v>537026000</v>
      </c>
      <c r="BP67" s="141">
        <v>486360000</v>
      </c>
      <c r="BQ67" s="141">
        <v>0</v>
      </c>
      <c r="BR67" s="141">
        <v>1469336000</v>
      </c>
      <c r="BS67" s="141"/>
      <c r="BT67" s="129" t="s">
        <v>3314</v>
      </c>
      <c r="BU67" s="129" t="s">
        <v>3639</v>
      </c>
      <c r="BV67" s="138"/>
      <c r="BW67" s="138"/>
      <c r="BX67" s="129"/>
      <c r="BY67" s="143"/>
      <c r="BZ67" s="143"/>
      <c r="CA67" s="138"/>
      <c r="CB67" s="141"/>
      <c r="CC67" s="147"/>
      <c r="CD67" s="147"/>
      <c r="CE67" s="147"/>
      <c r="CF67" s="148"/>
      <c r="CG67" s="147"/>
      <c r="CH67" s="147"/>
      <c r="CI67" s="147"/>
      <c r="CJ67" s="148"/>
      <c r="CK67" s="150"/>
      <c r="CL67" s="150"/>
      <c r="CM67" s="141"/>
      <c r="CN67" s="150"/>
      <c r="CO67" s="151"/>
      <c r="CP67" s="150"/>
      <c r="CQ67" s="141"/>
      <c r="CR67" s="152"/>
      <c r="CS67" s="150"/>
      <c r="CT67" s="141"/>
      <c r="CU67" s="141"/>
      <c r="CV67" s="150"/>
      <c r="CW67" s="153"/>
    </row>
    <row r="68" spans="1:101" s="133" customFormat="1" ht="12.9" customHeight="1">
      <c r="A68" s="127" t="s">
        <v>3307</v>
      </c>
      <c r="B68" s="128" t="s">
        <v>3640</v>
      </c>
      <c r="C68" s="129" t="s">
        <v>3293</v>
      </c>
      <c r="D68" s="129" t="s">
        <v>3293</v>
      </c>
      <c r="E68" s="130">
        <v>1346391711</v>
      </c>
      <c r="F68" s="129"/>
      <c r="G68" s="131"/>
      <c r="H68" s="132"/>
      <c r="J68" s="134">
        <v>55</v>
      </c>
      <c r="K68" s="129" t="s">
        <v>45</v>
      </c>
      <c r="L68" s="129" t="s">
        <v>46</v>
      </c>
      <c r="M68" s="129" t="s">
        <v>215</v>
      </c>
      <c r="N68" s="129" t="s">
        <v>216</v>
      </c>
      <c r="O68" s="135" t="s">
        <v>217</v>
      </c>
      <c r="P68" s="129"/>
      <c r="Q68" s="129" t="s">
        <v>3640</v>
      </c>
      <c r="R68" s="129" t="s">
        <v>3362</v>
      </c>
      <c r="S68" s="129" t="s">
        <v>3641</v>
      </c>
      <c r="T68" s="129" t="s">
        <v>3642</v>
      </c>
      <c r="U68" s="136" t="s">
        <v>3643</v>
      </c>
      <c r="V68" s="129" t="s">
        <v>3497</v>
      </c>
      <c r="W68" s="137">
        <v>6915</v>
      </c>
      <c r="X68" s="137">
        <v>246.87</v>
      </c>
      <c r="Y68" s="138"/>
      <c r="Z68" s="138"/>
      <c r="AA68" s="129">
        <v>1</v>
      </c>
      <c r="AB68" s="139">
        <v>41425</v>
      </c>
      <c r="AC68" s="129" t="s">
        <v>625</v>
      </c>
      <c r="AD68" s="140">
        <v>1560000000</v>
      </c>
      <c r="AE68" s="140">
        <v>1560000000</v>
      </c>
      <c r="AF68" s="129"/>
      <c r="AG68" s="129"/>
      <c r="AH68" s="141"/>
      <c r="AI68" s="129"/>
      <c r="AJ68" s="129"/>
      <c r="AK68" s="140"/>
      <c r="AL68" s="129"/>
      <c r="AM68" s="129"/>
      <c r="AN68" s="140"/>
      <c r="AO68" s="140"/>
      <c r="AP68" s="129"/>
      <c r="AQ68" s="129"/>
      <c r="AR68" s="141"/>
      <c r="AS68" s="129"/>
      <c r="AT68" s="129"/>
      <c r="AU68" s="140"/>
      <c r="AV68" s="140"/>
      <c r="AW68" s="129"/>
      <c r="AX68" s="129"/>
      <c r="AY68" s="141"/>
      <c r="AZ68" s="138" t="s">
        <v>58</v>
      </c>
      <c r="BA68" s="138" t="s">
        <v>58</v>
      </c>
      <c r="BB68" s="141" t="s">
        <v>58</v>
      </c>
      <c r="BC68" s="141" t="s">
        <v>58</v>
      </c>
      <c r="BD68" s="141" t="s">
        <v>58</v>
      </c>
      <c r="BE68" s="141" t="s">
        <v>58</v>
      </c>
      <c r="BF68" s="141" t="s">
        <v>58</v>
      </c>
      <c r="BG68" s="141" t="s">
        <v>58</v>
      </c>
      <c r="BH68" s="141" t="s">
        <v>58</v>
      </c>
      <c r="BI68" s="141" t="s">
        <v>58</v>
      </c>
      <c r="BJ68" s="141" t="s">
        <v>58</v>
      </c>
      <c r="BK68" s="138" t="s">
        <v>53</v>
      </c>
      <c r="BL68" s="139" t="s">
        <v>53</v>
      </c>
      <c r="BM68" s="138" t="s">
        <v>53</v>
      </c>
      <c r="BN68" s="141" t="s">
        <v>53</v>
      </c>
      <c r="BO68" s="141" t="s">
        <v>53</v>
      </c>
      <c r="BP68" s="141" t="s">
        <v>53</v>
      </c>
      <c r="BQ68" s="141" t="s">
        <v>53</v>
      </c>
      <c r="BR68" s="141" t="s">
        <v>53</v>
      </c>
      <c r="BS68" s="141"/>
      <c r="BT68" s="129" t="s">
        <v>3286</v>
      </c>
      <c r="BU68" s="129" t="s">
        <v>3488</v>
      </c>
      <c r="BV68" s="138" t="s">
        <v>3644</v>
      </c>
      <c r="BW68" s="138"/>
      <c r="BX68" s="129"/>
      <c r="BY68" s="143" t="s">
        <v>3645</v>
      </c>
      <c r="BZ68" s="143" t="s">
        <v>3646</v>
      </c>
      <c r="CA68" s="138" t="s">
        <v>3306</v>
      </c>
      <c r="CB68" s="141">
        <v>9000000</v>
      </c>
      <c r="CC68" s="147"/>
      <c r="CD68" s="147"/>
      <c r="CE68" s="147"/>
      <c r="CF68" s="148"/>
      <c r="CG68" s="147"/>
      <c r="CH68" s="147"/>
      <c r="CI68" s="147"/>
      <c r="CJ68" s="148"/>
      <c r="CK68" s="150">
        <v>42256</v>
      </c>
      <c r="CL68" s="150">
        <v>42331</v>
      </c>
      <c r="CM68" s="141"/>
      <c r="CN68" s="150"/>
      <c r="CO68" s="151"/>
      <c r="CP68" s="150"/>
      <c r="CQ68" s="141"/>
      <c r="CR68" s="152"/>
      <c r="CS68" s="150"/>
      <c r="CT68" s="141"/>
      <c r="CU68" s="141"/>
      <c r="CV68" s="150"/>
      <c r="CW68" s="153"/>
    </row>
    <row r="69" spans="1:101" s="133" customFormat="1" ht="12.9" customHeight="1">
      <c r="A69" s="127" t="s">
        <v>3307</v>
      </c>
      <c r="B69" s="128" t="s">
        <v>3647</v>
      </c>
      <c r="C69" s="129" t="s">
        <v>3293</v>
      </c>
      <c r="D69" s="129" t="s">
        <v>3293</v>
      </c>
      <c r="E69" s="130">
        <v>1325700000</v>
      </c>
      <c r="F69" s="129"/>
      <c r="G69" s="131"/>
      <c r="H69" s="132"/>
      <c r="J69" s="134">
        <v>56</v>
      </c>
      <c r="K69" s="129" t="s">
        <v>45</v>
      </c>
      <c r="L69" s="129" t="s">
        <v>46</v>
      </c>
      <c r="M69" s="129" t="s">
        <v>220</v>
      </c>
      <c r="N69" s="129" t="s">
        <v>221</v>
      </c>
      <c r="O69" s="135" t="s">
        <v>222</v>
      </c>
      <c r="P69" s="129"/>
      <c r="Q69" s="129" t="s">
        <v>3647</v>
      </c>
      <c r="R69" s="129" t="s">
        <v>3282</v>
      </c>
      <c r="S69" s="129" t="s">
        <v>3526</v>
      </c>
      <c r="T69" s="129" t="s">
        <v>3648</v>
      </c>
      <c r="U69" s="136" t="s">
        <v>3649</v>
      </c>
      <c r="V69" s="129" t="s">
        <v>3297</v>
      </c>
      <c r="W69" s="137">
        <v>3152</v>
      </c>
      <c r="X69" s="137">
        <v>1149.24</v>
      </c>
      <c r="Y69" s="138">
        <v>16</v>
      </c>
      <c r="Z69" s="138" t="s">
        <v>3298</v>
      </c>
      <c r="AA69" s="129" t="s">
        <v>3616</v>
      </c>
      <c r="AB69" s="139">
        <v>37714</v>
      </c>
      <c r="AC69" s="129" t="s">
        <v>625</v>
      </c>
      <c r="AD69" s="140">
        <v>2052000000</v>
      </c>
      <c r="AE69" s="140">
        <v>2052000000</v>
      </c>
      <c r="AF69" s="129"/>
      <c r="AG69" s="129"/>
      <c r="AH69" s="141"/>
      <c r="AI69" s="129">
        <v>5</v>
      </c>
      <c r="AJ69" s="129" t="s">
        <v>3650</v>
      </c>
      <c r="AK69" s="140">
        <v>181730958</v>
      </c>
      <c r="AL69" s="129"/>
      <c r="AM69" s="129"/>
      <c r="AN69" s="140"/>
      <c r="AO69" s="140"/>
      <c r="AP69" s="129"/>
      <c r="AQ69" s="129"/>
      <c r="AR69" s="141"/>
      <c r="AS69" s="129"/>
      <c r="AT69" s="129"/>
      <c r="AU69" s="140"/>
      <c r="AV69" s="140"/>
      <c r="AW69" s="129"/>
      <c r="AX69" s="129"/>
      <c r="AY69" s="141"/>
      <c r="AZ69" s="138" t="s">
        <v>58</v>
      </c>
      <c r="BA69" s="138" t="s">
        <v>58</v>
      </c>
      <c r="BB69" s="141" t="s">
        <v>58</v>
      </c>
      <c r="BC69" s="141" t="s">
        <v>58</v>
      </c>
      <c r="BD69" s="141" t="s">
        <v>58</v>
      </c>
      <c r="BE69" s="141" t="s">
        <v>58</v>
      </c>
      <c r="BF69" s="141" t="s">
        <v>58</v>
      </c>
      <c r="BG69" s="141" t="s">
        <v>58</v>
      </c>
      <c r="BH69" s="141" t="s">
        <v>58</v>
      </c>
      <c r="BI69" s="141" t="s">
        <v>58</v>
      </c>
      <c r="BJ69" s="141" t="s">
        <v>58</v>
      </c>
      <c r="BK69" s="138" t="s">
        <v>3300</v>
      </c>
      <c r="BL69" s="139">
        <v>41107</v>
      </c>
      <c r="BM69" s="138" t="s">
        <v>3301</v>
      </c>
      <c r="BN69" s="141">
        <v>1002540000</v>
      </c>
      <c r="BO69" s="141">
        <v>567255000</v>
      </c>
      <c r="BP69" s="141">
        <v>230220000</v>
      </c>
      <c r="BQ69" s="141">
        <v>0</v>
      </c>
      <c r="BR69" s="141">
        <v>1800015000</v>
      </c>
      <c r="BS69" s="141"/>
      <c r="BT69" s="129" t="s">
        <v>3314</v>
      </c>
      <c r="BU69" s="129" t="s">
        <v>3377</v>
      </c>
      <c r="BV69" s="138"/>
      <c r="BW69" s="138"/>
      <c r="BX69" s="129"/>
      <c r="BY69" s="143"/>
      <c r="BZ69" s="143"/>
      <c r="CA69" s="138"/>
      <c r="CB69" s="141"/>
      <c r="CC69" s="147"/>
      <c r="CD69" s="147"/>
      <c r="CE69" s="147"/>
      <c r="CF69" s="148"/>
      <c r="CG69" s="147"/>
      <c r="CH69" s="147"/>
      <c r="CI69" s="147"/>
      <c r="CJ69" s="148"/>
      <c r="CK69" s="150"/>
      <c r="CL69" s="150"/>
      <c r="CM69" s="141"/>
      <c r="CN69" s="150"/>
      <c r="CO69" s="151"/>
      <c r="CP69" s="150"/>
      <c r="CQ69" s="141"/>
      <c r="CR69" s="152"/>
      <c r="CS69" s="150"/>
      <c r="CT69" s="141"/>
      <c r="CU69" s="141"/>
      <c r="CV69" s="150"/>
      <c r="CW69" s="153"/>
    </row>
    <row r="70" spans="1:101" s="133" customFormat="1" ht="12.9" customHeight="1">
      <c r="A70" s="127" t="s">
        <v>3307</v>
      </c>
      <c r="B70" s="128" t="s">
        <v>3651</v>
      </c>
      <c r="C70" s="129" t="s">
        <v>3293</v>
      </c>
      <c r="D70" s="129" t="s">
        <v>3293</v>
      </c>
      <c r="E70" s="130">
        <v>1298878326</v>
      </c>
      <c r="F70" s="129"/>
      <c r="G70" s="131"/>
      <c r="H70" s="132"/>
      <c r="J70" s="134">
        <v>57</v>
      </c>
      <c r="K70" s="129" t="s">
        <v>45</v>
      </c>
      <c r="L70" s="129" t="s">
        <v>46</v>
      </c>
      <c r="M70" s="129" t="s">
        <v>223</v>
      </c>
      <c r="N70" s="129" t="s">
        <v>224</v>
      </c>
      <c r="O70" s="135" t="s">
        <v>225</v>
      </c>
      <c r="P70" s="129"/>
      <c r="Q70" s="129" t="s">
        <v>3651</v>
      </c>
      <c r="R70" s="129" t="s">
        <v>3394</v>
      </c>
      <c r="S70" s="129" t="s">
        <v>3652</v>
      </c>
      <c r="T70" s="129" t="s">
        <v>3653</v>
      </c>
      <c r="U70" s="136" t="s">
        <v>3654</v>
      </c>
      <c r="V70" s="129" t="s">
        <v>3297</v>
      </c>
      <c r="W70" s="137">
        <v>2518</v>
      </c>
      <c r="X70" s="137">
        <v>1358.2</v>
      </c>
      <c r="Y70" s="138">
        <v>62</v>
      </c>
      <c r="Z70" s="159" t="s">
        <v>3298</v>
      </c>
      <c r="AA70" s="129">
        <v>1</v>
      </c>
      <c r="AB70" s="139">
        <v>41152</v>
      </c>
      <c r="AC70" s="129" t="s">
        <v>625</v>
      </c>
      <c r="AD70" s="140">
        <v>1700000000</v>
      </c>
      <c r="AE70" s="140">
        <v>1700000000</v>
      </c>
      <c r="AF70" s="129"/>
      <c r="AG70" s="129"/>
      <c r="AH70" s="141"/>
      <c r="AI70" s="129"/>
      <c r="AJ70" s="129"/>
      <c r="AK70" s="140"/>
      <c r="AL70" s="129"/>
      <c r="AM70" s="129"/>
      <c r="AN70" s="140"/>
      <c r="AO70" s="140"/>
      <c r="AP70" s="129"/>
      <c r="AQ70" s="129"/>
      <c r="AR70" s="141"/>
      <c r="AS70" s="129"/>
      <c r="AT70" s="129"/>
      <c r="AU70" s="140"/>
      <c r="AV70" s="140"/>
      <c r="AW70" s="129"/>
      <c r="AX70" s="129"/>
      <c r="AY70" s="141"/>
      <c r="AZ70" s="138" t="s">
        <v>58</v>
      </c>
      <c r="BA70" s="138" t="s">
        <v>58</v>
      </c>
      <c r="BB70" s="141" t="s">
        <v>58</v>
      </c>
      <c r="BC70" s="141" t="s">
        <v>58</v>
      </c>
      <c r="BD70" s="141" t="s">
        <v>58</v>
      </c>
      <c r="BE70" s="141" t="s">
        <v>58</v>
      </c>
      <c r="BF70" s="141" t="s">
        <v>58</v>
      </c>
      <c r="BG70" s="141" t="s">
        <v>58</v>
      </c>
      <c r="BH70" s="141" t="s">
        <v>58</v>
      </c>
      <c r="BI70" s="141" t="s">
        <v>58</v>
      </c>
      <c r="BJ70" s="141" t="s">
        <v>58</v>
      </c>
      <c r="BK70" s="138" t="s">
        <v>3300</v>
      </c>
      <c r="BL70" s="139">
        <v>41122</v>
      </c>
      <c r="BM70" s="138" t="s">
        <v>3301</v>
      </c>
      <c r="BN70" s="141">
        <v>531676000</v>
      </c>
      <c r="BO70" s="141">
        <v>410131200</v>
      </c>
      <c r="BP70" s="141">
        <v>526119000</v>
      </c>
      <c r="BQ70" s="141">
        <v>0</v>
      </c>
      <c r="BR70" s="141">
        <v>1467926200</v>
      </c>
      <c r="BS70" s="141"/>
      <c r="BT70" s="129" t="s">
        <v>3314</v>
      </c>
      <c r="BU70" s="129" t="s">
        <v>3655</v>
      </c>
      <c r="BV70" s="142"/>
      <c r="BW70" s="138"/>
      <c r="BX70" s="129"/>
      <c r="BY70" s="143"/>
      <c r="BZ70" s="144"/>
      <c r="CA70" s="145"/>
      <c r="CB70" s="146"/>
      <c r="CC70" s="147"/>
      <c r="CD70" s="147"/>
      <c r="CE70" s="147"/>
      <c r="CF70" s="148"/>
      <c r="CG70" s="147"/>
      <c r="CH70" s="147"/>
      <c r="CI70" s="147"/>
      <c r="CJ70" s="148"/>
      <c r="CK70" s="149"/>
      <c r="CL70" s="149"/>
      <c r="CM70" s="141"/>
      <c r="CN70" s="150"/>
      <c r="CO70" s="151"/>
      <c r="CP70" s="150"/>
      <c r="CQ70" s="141"/>
      <c r="CR70" s="152"/>
      <c r="CS70" s="150"/>
      <c r="CT70" s="141"/>
      <c r="CU70" s="141"/>
      <c r="CV70" s="150"/>
      <c r="CW70" s="153"/>
    </row>
    <row r="71" spans="1:101" s="133" customFormat="1" ht="12.9" customHeight="1">
      <c r="A71" s="127" t="s">
        <v>3279</v>
      </c>
      <c r="B71" s="128" t="s">
        <v>3656</v>
      </c>
      <c r="C71" s="129" t="s">
        <v>3293</v>
      </c>
      <c r="D71" s="129" t="s">
        <v>3293</v>
      </c>
      <c r="E71" s="130">
        <v>1287057639</v>
      </c>
      <c r="F71" s="129"/>
      <c r="G71" s="131"/>
      <c r="H71" s="132"/>
      <c r="J71" s="134">
        <v>58</v>
      </c>
      <c r="K71" s="129" t="s">
        <v>45</v>
      </c>
      <c r="L71" s="129" t="s">
        <v>46</v>
      </c>
      <c r="M71" s="129" t="s">
        <v>226</v>
      </c>
      <c r="N71" s="129" t="s">
        <v>227</v>
      </c>
      <c r="O71" s="135" t="s">
        <v>95</v>
      </c>
      <c r="P71" s="129"/>
      <c r="Q71" s="129" t="s">
        <v>3656</v>
      </c>
      <c r="R71" s="129" t="s">
        <v>3418</v>
      </c>
      <c r="S71" s="129" t="s">
        <v>3419</v>
      </c>
      <c r="T71" s="129" t="s">
        <v>3657</v>
      </c>
      <c r="U71" s="136" t="s">
        <v>3658</v>
      </c>
      <c r="V71" s="129" t="s">
        <v>3297</v>
      </c>
      <c r="W71" s="137">
        <v>8172</v>
      </c>
      <c r="X71" s="137">
        <v>2005.05</v>
      </c>
      <c r="Y71" s="138">
        <v>2</v>
      </c>
      <c r="Z71" s="138" t="s">
        <v>3298</v>
      </c>
      <c r="AA71" s="129" t="s">
        <v>3299</v>
      </c>
      <c r="AB71" s="139">
        <v>41299</v>
      </c>
      <c r="AC71" s="129" t="s">
        <v>625</v>
      </c>
      <c r="AD71" s="140">
        <v>864000000</v>
      </c>
      <c r="AE71" s="140">
        <v>864000000</v>
      </c>
      <c r="AF71" s="129"/>
      <c r="AG71" s="129"/>
      <c r="AH71" s="141"/>
      <c r="AI71" s="129"/>
      <c r="AJ71" s="129"/>
      <c r="AK71" s="140"/>
      <c r="AL71" s="129"/>
      <c r="AM71" s="129"/>
      <c r="AN71" s="140"/>
      <c r="AO71" s="140"/>
      <c r="AP71" s="129"/>
      <c r="AQ71" s="129"/>
      <c r="AR71" s="141"/>
      <c r="AS71" s="129"/>
      <c r="AT71" s="129"/>
      <c r="AU71" s="140"/>
      <c r="AV71" s="140"/>
      <c r="AW71" s="129"/>
      <c r="AX71" s="129"/>
      <c r="AY71" s="141"/>
      <c r="AZ71" s="138" t="s">
        <v>58</v>
      </c>
      <c r="BA71" s="138" t="s">
        <v>58</v>
      </c>
      <c r="BB71" s="141" t="s">
        <v>58</v>
      </c>
      <c r="BC71" s="141" t="s">
        <v>58</v>
      </c>
      <c r="BD71" s="141" t="s">
        <v>58</v>
      </c>
      <c r="BE71" s="141" t="s">
        <v>58</v>
      </c>
      <c r="BF71" s="141" t="s">
        <v>58</v>
      </c>
      <c r="BG71" s="141" t="s">
        <v>58</v>
      </c>
      <c r="BH71" s="141" t="s">
        <v>58</v>
      </c>
      <c r="BI71" s="141" t="s">
        <v>58</v>
      </c>
      <c r="BJ71" s="141" t="s">
        <v>58</v>
      </c>
      <c r="BK71" s="138" t="s">
        <v>3659</v>
      </c>
      <c r="BL71" s="139">
        <v>42159</v>
      </c>
      <c r="BM71" s="138" t="s">
        <v>3660</v>
      </c>
      <c r="BN71" s="141">
        <v>505540000</v>
      </c>
      <c r="BO71" s="141">
        <v>451522800</v>
      </c>
      <c r="BP71" s="141">
        <v>308200000</v>
      </c>
      <c r="BQ71" s="141">
        <v>21263600</v>
      </c>
      <c r="BR71" s="141">
        <v>1286526400</v>
      </c>
      <c r="BS71" s="141"/>
      <c r="BT71" s="129" t="s">
        <v>3286</v>
      </c>
      <c r="BU71" s="129" t="s">
        <v>3424</v>
      </c>
      <c r="BV71" s="142" t="s">
        <v>3661</v>
      </c>
      <c r="BW71" s="138"/>
      <c r="BX71" s="129"/>
      <c r="BY71" s="143" t="s">
        <v>3662</v>
      </c>
      <c r="BZ71" s="143" t="s">
        <v>3663</v>
      </c>
      <c r="CA71" s="138" t="s">
        <v>3291</v>
      </c>
      <c r="CB71" s="141">
        <v>249387580</v>
      </c>
      <c r="CC71" s="147"/>
      <c r="CD71" s="147"/>
      <c r="CE71" s="147"/>
      <c r="CF71" s="148"/>
      <c r="CG71" s="147"/>
      <c r="CH71" s="147"/>
      <c r="CI71" s="147"/>
      <c r="CJ71" s="148"/>
      <c r="CK71" s="150">
        <v>42110</v>
      </c>
      <c r="CL71" s="150">
        <v>42174</v>
      </c>
      <c r="CM71" s="141">
        <v>1286526400</v>
      </c>
      <c r="CN71" s="150">
        <v>42205</v>
      </c>
      <c r="CO71" s="151">
        <v>2</v>
      </c>
      <c r="CP71" s="150">
        <v>42240</v>
      </c>
      <c r="CQ71" s="141">
        <v>1029221000</v>
      </c>
      <c r="CR71" s="152" t="s">
        <v>3514</v>
      </c>
      <c r="CS71" s="150" t="s">
        <v>3664</v>
      </c>
      <c r="CT71" s="141">
        <v>1286526400</v>
      </c>
      <c r="CU71" s="141"/>
      <c r="CV71" s="150"/>
      <c r="CW71" s="153"/>
    </row>
    <row r="72" spans="1:101" s="133" customFormat="1" ht="12.9" customHeight="1">
      <c r="A72" s="127" t="s">
        <v>3441</v>
      </c>
      <c r="B72" s="128" t="s">
        <v>3665</v>
      </c>
      <c r="C72" s="129" t="s">
        <v>3361</v>
      </c>
      <c r="D72" s="129" t="s">
        <v>3361</v>
      </c>
      <c r="E72" s="130"/>
      <c r="F72" s="129"/>
      <c r="G72" s="131"/>
      <c r="H72" s="132"/>
      <c r="J72" s="134">
        <v>59</v>
      </c>
      <c r="K72" s="129" t="s">
        <v>45</v>
      </c>
      <c r="L72" s="129" t="s">
        <v>46</v>
      </c>
      <c r="M72" s="129" t="s">
        <v>226</v>
      </c>
      <c r="N72" s="129" t="s">
        <v>227</v>
      </c>
      <c r="O72" s="135" t="s">
        <v>95</v>
      </c>
      <c r="P72" s="129"/>
      <c r="Q72" s="129" t="s">
        <v>3665</v>
      </c>
      <c r="R72" s="129" t="s">
        <v>3666</v>
      </c>
      <c r="S72" s="129" t="s">
        <v>3667</v>
      </c>
      <c r="T72" s="129" t="s">
        <v>3668</v>
      </c>
      <c r="U72" s="136" t="s">
        <v>3669</v>
      </c>
      <c r="V72" s="129" t="s">
        <v>3670</v>
      </c>
      <c r="W72" s="137">
        <v>2584</v>
      </c>
      <c r="X72" s="137">
        <v>469.7</v>
      </c>
      <c r="Y72" s="138">
        <v>7</v>
      </c>
      <c r="Z72" s="138" t="s">
        <v>3298</v>
      </c>
      <c r="AA72" s="129">
        <v>1</v>
      </c>
      <c r="AB72" s="139">
        <v>41786</v>
      </c>
      <c r="AC72" s="129" t="s">
        <v>625</v>
      </c>
      <c r="AD72" s="140">
        <v>120000000</v>
      </c>
      <c r="AE72" s="140">
        <v>120000000</v>
      </c>
      <c r="AF72" s="129"/>
      <c r="AG72" s="129"/>
      <c r="AH72" s="141"/>
      <c r="AI72" s="129"/>
      <c r="AJ72" s="129"/>
      <c r="AK72" s="140"/>
      <c r="AL72" s="129"/>
      <c r="AM72" s="129"/>
      <c r="AN72" s="140"/>
      <c r="AO72" s="140"/>
      <c r="AP72" s="129"/>
      <c r="AQ72" s="129"/>
      <c r="AR72" s="141"/>
      <c r="AS72" s="129"/>
      <c r="AT72" s="129"/>
      <c r="AU72" s="140"/>
      <c r="AV72" s="140"/>
      <c r="AW72" s="129"/>
      <c r="AX72" s="129"/>
      <c r="AY72" s="141"/>
      <c r="AZ72" s="138" t="s">
        <v>58</v>
      </c>
      <c r="BA72" s="138" t="s">
        <v>58</v>
      </c>
      <c r="BB72" s="141" t="s">
        <v>58</v>
      </c>
      <c r="BC72" s="141" t="s">
        <v>58</v>
      </c>
      <c r="BD72" s="141" t="s">
        <v>58</v>
      </c>
      <c r="BE72" s="141" t="s">
        <v>58</v>
      </c>
      <c r="BF72" s="141" t="s">
        <v>58</v>
      </c>
      <c r="BG72" s="141" t="s">
        <v>58</v>
      </c>
      <c r="BH72" s="141" t="s">
        <v>58</v>
      </c>
      <c r="BI72" s="141" t="s">
        <v>58</v>
      </c>
      <c r="BJ72" s="141" t="s">
        <v>58</v>
      </c>
      <c r="BK72" s="138" t="s">
        <v>53</v>
      </c>
      <c r="BL72" s="139" t="s">
        <v>53</v>
      </c>
      <c r="BM72" s="138" t="s">
        <v>53</v>
      </c>
      <c r="BN72" s="141" t="s">
        <v>53</v>
      </c>
      <c r="BO72" s="141" t="s">
        <v>53</v>
      </c>
      <c r="BP72" s="141" t="s">
        <v>53</v>
      </c>
      <c r="BQ72" s="141" t="s">
        <v>53</v>
      </c>
      <c r="BR72" s="141" t="s">
        <v>53</v>
      </c>
      <c r="BS72" s="141"/>
      <c r="BT72" s="129" t="s">
        <v>3286</v>
      </c>
      <c r="BU72" s="129" t="s">
        <v>3671</v>
      </c>
      <c r="BV72" s="142" t="s">
        <v>3672</v>
      </c>
      <c r="BW72" s="129"/>
      <c r="BX72" s="129"/>
      <c r="BY72" s="143" t="s">
        <v>3350</v>
      </c>
      <c r="BZ72" s="143" t="s">
        <v>3663</v>
      </c>
      <c r="CA72" s="138" t="s">
        <v>3291</v>
      </c>
      <c r="CB72" s="141">
        <v>120000000</v>
      </c>
      <c r="CC72" s="147"/>
      <c r="CD72" s="147"/>
      <c r="CE72" s="147"/>
      <c r="CF72" s="148"/>
      <c r="CG72" s="147"/>
      <c r="CH72" s="147"/>
      <c r="CI72" s="147"/>
      <c r="CJ72" s="148"/>
      <c r="CK72" s="150">
        <v>42272</v>
      </c>
      <c r="CL72" s="150">
        <v>42368</v>
      </c>
      <c r="CM72" s="141"/>
      <c r="CN72" s="150"/>
      <c r="CO72" s="151"/>
      <c r="CP72" s="150"/>
      <c r="CQ72" s="141"/>
      <c r="CR72" s="152"/>
      <c r="CS72" s="150"/>
      <c r="CT72" s="141"/>
      <c r="CU72" s="141"/>
      <c r="CV72" s="150"/>
      <c r="CW72" s="153"/>
    </row>
    <row r="73" spans="1:101" s="133" customFormat="1" ht="12.9" customHeight="1">
      <c r="A73" s="127" t="s">
        <v>3307</v>
      </c>
      <c r="B73" s="128" t="s">
        <v>3673</v>
      </c>
      <c r="C73" s="129" t="s">
        <v>3293</v>
      </c>
      <c r="D73" s="129" t="s">
        <v>3293</v>
      </c>
      <c r="E73" s="130">
        <v>1277648291</v>
      </c>
      <c r="F73" s="129"/>
      <c r="G73" s="131"/>
      <c r="H73" s="132"/>
      <c r="J73" s="134">
        <v>60</v>
      </c>
      <c r="K73" s="129" t="s">
        <v>45</v>
      </c>
      <c r="L73" s="129" t="s">
        <v>46</v>
      </c>
      <c r="M73" s="129" t="s">
        <v>229</v>
      </c>
      <c r="N73" s="129" t="s">
        <v>230</v>
      </c>
      <c r="O73" s="135" t="s">
        <v>162</v>
      </c>
      <c r="P73" s="129"/>
      <c r="Q73" s="129" t="s">
        <v>3673</v>
      </c>
      <c r="R73" s="129" t="s">
        <v>3362</v>
      </c>
      <c r="S73" s="129" t="s">
        <v>3674</v>
      </c>
      <c r="T73" s="129" t="s">
        <v>3675</v>
      </c>
      <c r="U73" s="136" t="s">
        <v>3676</v>
      </c>
      <c r="V73" s="129" t="s">
        <v>3497</v>
      </c>
      <c r="W73" s="137">
        <v>81.06</v>
      </c>
      <c r="X73" s="137">
        <v>310.37</v>
      </c>
      <c r="Y73" s="138"/>
      <c r="Z73" s="138"/>
      <c r="AA73" s="129">
        <v>1</v>
      </c>
      <c r="AB73" s="139">
        <v>39716</v>
      </c>
      <c r="AC73" s="129" t="s">
        <v>625</v>
      </c>
      <c r="AD73" s="140">
        <v>1320000000</v>
      </c>
      <c r="AE73" s="140">
        <v>1320000000</v>
      </c>
      <c r="AF73" s="129"/>
      <c r="AG73" s="129"/>
      <c r="AH73" s="141"/>
      <c r="AI73" s="129"/>
      <c r="AJ73" s="129"/>
      <c r="AK73" s="140"/>
      <c r="AL73" s="129"/>
      <c r="AM73" s="129"/>
      <c r="AN73" s="140"/>
      <c r="AO73" s="140"/>
      <c r="AP73" s="129"/>
      <c r="AQ73" s="129"/>
      <c r="AR73" s="141"/>
      <c r="AS73" s="129"/>
      <c r="AT73" s="129"/>
      <c r="AU73" s="140"/>
      <c r="AV73" s="140"/>
      <c r="AW73" s="129"/>
      <c r="AX73" s="129"/>
      <c r="AY73" s="141"/>
      <c r="AZ73" s="138" t="s">
        <v>58</v>
      </c>
      <c r="BA73" s="138" t="s">
        <v>58</v>
      </c>
      <c r="BB73" s="141" t="s">
        <v>58</v>
      </c>
      <c r="BC73" s="141" t="s">
        <v>58</v>
      </c>
      <c r="BD73" s="141" t="s">
        <v>58</v>
      </c>
      <c r="BE73" s="141" t="s">
        <v>58</v>
      </c>
      <c r="BF73" s="141" t="s">
        <v>58</v>
      </c>
      <c r="BG73" s="141" t="s">
        <v>58</v>
      </c>
      <c r="BH73" s="141" t="s">
        <v>58</v>
      </c>
      <c r="BI73" s="141" t="s">
        <v>58</v>
      </c>
      <c r="BJ73" s="141" t="s">
        <v>58</v>
      </c>
      <c r="BK73" s="138" t="s">
        <v>3300</v>
      </c>
      <c r="BL73" s="139">
        <v>39667</v>
      </c>
      <c r="BM73" s="138" t="s">
        <v>3677</v>
      </c>
      <c r="BN73" s="141">
        <v>0</v>
      </c>
      <c r="BO73" s="141">
        <v>850000000</v>
      </c>
      <c r="BP73" s="141">
        <v>0</v>
      </c>
      <c r="BQ73" s="141">
        <v>0</v>
      </c>
      <c r="BR73" s="141">
        <v>850000000</v>
      </c>
      <c r="BS73" s="141"/>
      <c r="BT73" s="129" t="s">
        <v>3314</v>
      </c>
      <c r="BU73" s="129" t="s">
        <v>3678</v>
      </c>
      <c r="BV73" s="142"/>
      <c r="BW73" s="142"/>
      <c r="BX73" s="129"/>
      <c r="BY73" s="143"/>
      <c r="BZ73" s="144"/>
      <c r="CA73" s="145"/>
      <c r="CB73" s="146"/>
      <c r="CC73" s="165"/>
      <c r="CD73" s="156"/>
      <c r="CE73" s="157"/>
      <c r="CF73" s="146"/>
      <c r="CG73" s="147"/>
      <c r="CH73" s="147"/>
      <c r="CI73" s="147"/>
      <c r="CJ73" s="148"/>
      <c r="CK73" s="149"/>
      <c r="CL73" s="149"/>
      <c r="CM73" s="141"/>
      <c r="CN73" s="150"/>
      <c r="CO73" s="151"/>
      <c r="CP73" s="150"/>
      <c r="CQ73" s="141"/>
      <c r="CR73" s="152"/>
      <c r="CS73" s="150"/>
      <c r="CT73" s="141"/>
      <c r="CU73" s="141"/>
      <c r="CV73" s="150"/>
      <c r="CW73" s="153"/>
    </row>
    <row r="74" spans="1:101" s="133" customFormat="1" ht="12.9" customHeight="1">
      <c r="A74" s="127" t="s">
        <v>3307</v>
      </c>
      <c r="B74" s="128" t="s">
        <v>3679</v>
      </c>
      <c r="C74" s="129" t="s">
        <v>3293</v>
      </c>
      <c r="D74" s="129" t="s">
        <v>3293</v>
      </c>
      <c r="E74" s="130">
        <v>1248363425</v>
      </c>
      <c r="F74" s="129"/>
      <c r="G74" s="131"/>
      <c r="H74" s="132"/>
      <c r="J74" s="134">
        <v>61</v>
      </c>
      <c r="K74" s="129" t="s">
        <v>45</v>
      </c>
      <c r="L74" s="129" t="s">
        <v>46</v>
      </c>
      <c r="M74" s="129" t="s">
        <v>233</v>
      </c>
      <c r="N74" s="129" t="s">
        <v>234</v>
      </c>
      <c r="O74" s="135" t="s">
        <v>235</v>
      </c>
      <c r="P74" s="129"/>
      <c r="Q74" s="129" t="s">
        <v>3679</v>
      </c>
      <c r="R74" s="129" t="s">
        <v>3282</v>
      </c>
      <c r="S74" s="129" t="s">
        <v>3680</v>
      </c>
      <c r="T74" s="129" t="s">
        <v>3681</v>
      </c>
      <c r="U74" s="136" t="s">
        <v>3682</v>
      </c>
      <c r="V74" s="129" t="s">
        <v>3297</v>
      </c>
      <c r="W74" s="137">
        <v>1856</v>
      </c>
      <c r="X74" s="137">
        <v>814.6</v>
      </c>
      <c r="Y74" s="138">
        <v>6</v>
      </c>
      <c r="Z74" s="138" t="s">
        <v>3298</v>
      </c>
      <c r="AA74" s="129">
        <v>1</v>
      </c>
      <c r="AB74" s="139">
        <v>39779</v>
      </c>
      <c r="AC74" s="129" t="s">
        <v>625</v>
      </c>
      <c r="AD74" s="140">
        <v>1200000000</v>
      </c>
      <c r="AE74" s="140">
        <v>1200000000</v>
      </c>
      <c r="AF74" s="129"/>
      <c r="AG74" s="129"/>
      <c r="AH74" s="141"/>
      <c r="AI74" s="129"/>
      <c r="AJ74" s="129"/>
      <c r="AK74" s="140"/>
      <c r="AL74" s="129"/>
      <c r="AM74" s="129"/>
      <c r="AN74" s="140"/>
      <c r="AO74" s="140"/>
      <c r="AP74" s="129"/>
      <c r="AQ74" s="129"/>
      <c r="AR74" s="141"/>
      <c r="AS74" s="129"/>
      <c r="AT74" s="129"/>
      <c r="AU74" s="140"/>
      <c r="AV74" s="140"/>
      <c r="AW74" s="129"/>
      <c r="AX74" s="129"/>
      <c r="AY74" s="141"/>
      <c r="AZ74" s="138" t="s">
        <v>58</v>
      </c>
      <c r="BA74" s="138" t="s">
        <v>58</v>
      </c>
      <c r="BB74" s="141" t="s">
        <v>58</v>
      </c>
      <c r="BC74" s="141" t="s">
        <v>58</v>
      </c>
      <c r="BD74" s="141" t="s">
        <v>58</v>
      </c>
      <c r="BE74" s="141" t="s">
        <v>58</v>
      </c>
      <c r="BF74" s="141" t="s">
        <v>58</v>
      </c>
      <c r="BG74" s="141" t="s">
        <v>58</v>
      </c>
      <c r="BH74" s="141" t="s">
        <v>58</v>
      </c>
      <c r="BI74" s="141" t="s">
        <v>58</v>
      </c>
      <c r="BJ74" s="141" t="s">
        <v>58</v>
      </c>
      <c r="BK74" s="138" t="s">
        <v>3300</v>
      </c>
      <c r="BL74" s="139" t="s">
        <v>3683</v>
      </c>
      <c r="BM74" s="138" t="s">
        <v>3684</v>
      </c>
      <c r="BN74" s="141">
        <v>556800000</v>
      </c>
      <c r="BO74" s="141">
        <v>343596800</v>
      </c>
      <c r="BP74" s="141">
        <v>654995000</v>
      </c>
      <c r="BQ74" s="141">
        <v>11200000</v>
      </c>
      <c r="BR74" s="141">
        <v>1566591800</v>
      </c>
      <c r="BS74" s="141"/>
      <c r="BT74" s="129" t="s">
        <v>3314</v>
      </c>
      <c r="BU74" s="129" t="s">
        <v>3450</v>
      </c>
      <c r="BV74" s="142"/>
      <c r="BW74" s="129"/>
      <c r="BX74" s="129"/>
      <c r="BY74" s="143"/>
      <c r="BZ74" s="143"/>
      <c r="CA74" s="138"/>
      <c r="CB74" s="141"/>
      <c r="CC74" s="147"/>
      <c r="CD74" s="147"/>
      <c r="CE74" s="147"/>
      <c r="CF74" s="148"/>
      <c r="CG74" s="147"/>
      <c r="CH74" s="147"/>
      <c r="CI74" s="147"/>
      <c r="CJ74" s="148"/>
      <c r="CK74" s="150"/>
      <c r="CL74" s="150"/>
      <c r="CM74" s="141"/>
      <c r="CN74" s="150"/>
      <c r="CO74" s="151"/>
      <c r="CP74" s="150"/>
      <c r="CQ74" s="141"/>
      <c r="CR74" s="152"/>
      <c r="CS74" s="150"/>
      <c r="CT74" s="141"/>
      <c r="CU74" s="141"/>
      <c r="CV74" s="150"/>
      <c r="CW74" s="153"/>
    </row>
    <row r="75" spans="1:101" s="133" customFormat="1" ht="12.9" customHeight="1">
      <c r="A75" s="127" t="s">
        <v>3279</v>
      </c>
      <c r="B75" s="128" t="s">
        <v>3685</v>
      </c>
      <c r="C75" s="129" t="s">
        <v>3293</v>
      </c>
      <c r="D75" s="129" t="s">
        <v>3293</v>
      </c>
      <c r="E75" s="130">
        <v>1232261487</v>
      </c>
      <c r="F75" s="129"/>
      <c r="G75" s="131"/>
      <c r="H75" s="132"/>
      <c r="J75" s="134">
        <v>62</v>
      </c>
      <c r="K75" s="129" t="s">
        <v>45</v>
      </c>
      <c r="L75" s="129" t="s">
        <v>46</v>
      </c>
      <c r="M75" s="129" t="s">
        <v>237</v>
      </c>
      <c r="N75" s="129" t="s">
        <v>238</v>
      </c>
      <c r="O75" s="135" t="s">
        <v>217</v>
      </c>
      <c r="P75" s="129"/>
      <c r="Q75" s="129" t="s">
        <v>3685</v>
      </c>
      <c r="R75" s="129" t="s">
        <v>3436</v>
      </c>
      <c r="S75" s="129" t="s">
        <v>3686</v>
      </c>
      <c r="T75" s="129" t="s">
        <v>3687</v>
      </c>
      <c r="U75" s="136" t="s">
        <v>3688</v>
      </c>
      <c r="V75" s="129" t="s">
        <v>3519</v>
      </c>
      <c r="W75" s="137">
        <v>9902</v>
      </c>
      <c r="X75" s="137">
        <v>672</v>
      </c>
      <c r="Y75" s="138"/>
      <c r="Z75" s="159"/>
      <c r="AA75" s="129">
        <v>1</v>
      </c>
      <c r="AB75" s="139">
        <v>42088</v>
      </c>
      <c r="AC75" s="129" t="s">
        <v>625</v>
      </c>
      <c r="AD75" s="140">
        <v>1200000000</v>
      </c>
      <c r="AE75" s="140">
        <v>1200000000</v>
      </c>
      <c r="AF75" s="129">
        <v>2</v>
      </c>
      <c r="AG75" s="129">
        <v>1</v>
      </c>
      <c r="AH75" s="141">
        <v>1200000000</v>
      </c>
      <c r="AI75" s="129"/>
      <c r="AJ75" s="129"/>
      <c r="AK75" s="140"/>
      <c r="AL75" s="129"/>
      <c r="AM75" s="129"/>
      <c r="AN75" s="140"/>
      <c r="AO75" s="140"/>
      <c r="AP75" s="129"/>
      <c r="AQ75" s="129"/>
      <c r="AR75" s="141"/>
      <c r="AS75" s="129"/>
      <c r="AT75" s="129"/>
      <c r="AU75" s="140"/>
      <c r="AV75" s="140"/>
      <c r="AW75" s="129"/>
      <c r="AX75" s="129"/>
      <c r="AY75" s="141"/>
      <c r="AZ75" s="138" t="s">
        <v>58</v>
      </c>
      <c r="BA75" s="138" t="s">
        <v>58</v>
      </c>
      <c r="BB75" s="141" t="s">
        <v>58</v>
      </c>
      <c r="BC75" s="141" t="s">
        <v>58</v>
      </c>
      <c r="BD75" s="141" t="s">
        <v>58</v>
      </c>
      <c r="BE75" s="141" t="s">
        <v>58</v>
      </c>
      <c r="BF75" s="141" t="s">
        <v>58</v>
      </c>
      <c r="BG75" s="141" t="s">
        <v>58</v>
      </c>
      <c r="BH75" s="141" t="s">
        <v>58</v>
      </c>
      <c r="BI75" s="141" t="s">
        <v>58</v>
      </c>
      <c r="BJ75" s="141" t="s">
        <v>58</v>
      </c>
      <c r="BK75" s="138" t="s">
        <v>3300</v>
      </c>
      <c r="BL75" s="139">
        <v>42052</v>
      </c>
      <c r="BM75" s="138" t="s">
        <v>3301</v>
      </c>
      <c r="BN75" s="141">
        <v>1111680000</v>
      </c>
      <c r="BO75" s="141">
        <v>124992000</v>
      </c>
      <c r="BP75" s="141">
        <v>0</v>
      </c>
      <c r="BQ75" s="141">
        <v>0</v>
      </c>
      <c r="BR75" s="141">
        <v>1236672000</v>
      </c>
      <c r="BS75" s="141"/>
      <c r="BT75" s="129" t="s">
        <v>3286</v>
      </c>
      <c r="BU75" s="129" t="s">
        <v>3689</v>
      </c>
      <c r="BV75" s="138" t="s">
        <v>3690</v>
      </c>
      <c r="BW75" s="129"/>
      <c r="BX75" s="129"/>
      <c r="BY75" s="143" t="s">
        <v>3691</v>
      </c>
      <c r="BZ75" s="143" t="s">
        <v>3692</v>
      </c>
      <c r="CA75" s="138" t="s">
        <v>3306</v>
      </c>
      <c r="CB75" s="141">
        <v>112909808</v>
      </c>
      <c r="CC75" s="147"/>
      <c r="CD75" s="147"/>
      <c r="CE75" s="147"/>
      <c r="CF75" s="148"/>
      <c r="CG75" s="147"/>
      <c r="CH75" s="147"/>
      <c r="CI75" s="147"/>
      <c r="CJ75" s="148"/>
      <c r="CK75" s="150">
        <v>42290</v>
      </c>
      <c r="CL75" s="150">
        <v>42362</v>
      </c>
      <c r="CM75" s="141"/>
      <c r="CN75" s="150"/>
      <c r="CO75" s="151"/>
      <c r="CP75" s="150"/>
      <c r="CQ75" s="141"/>
      <c r="CR75" s="152"/>
      <c r="CS75" s="150"/>
      <c r="CT75" s="141"/>
      <c r="CU75" s="141"/>
      <c r="CV75" s="150"/>
      <c r="CW75" s="153"/>
    </row>
    <row r="76" spans="1:101" s="133" customFormat="1" ht="12.9" customHeight="1">
      <c r="A76" s="127" t="s">
        <v>3441</v>
      </c>
      <c r="B76" s="128" t="s">
        <v>3693</v>
      </c>
      <c r="C76" s="129" t="s">
        <v>3293</v>
      </c>
      <c r="D76" s="129"/>
      <c r="E76" s="130"/>
      <c r="F76" s="129"/>
      <c r="G76" s="131"/>
      <c r="H76" s="132"/>
      <c r="J76" s="134">
        <v>63</v>
      </c>
      <c r="K76" s="129" t="s">
        <v>45</v>
      </c>
      <c r="L76" s="129" t="s">
        <v>46</v>
      </c>
      <c r="M76" s="129" t="s">
        <v>237</v>
      </c>
      <c r="N76" s="129" t="s">
        <v>238</v>
      </c>
      <c r="O76" s="135" t="s">
        <v>217</v>
      </c>
      <c r="P76" s="129"/>
      <c r="Q76" s="129" t="s">
        <v>3693</v>
      </c>
      <c r="R76" s="129" t="s">
        <v>3436</v>
      </c>
      <c r="S76" s="129" t="s">
        <v>3686</v>
      </c>
      <c r="T76" s="129" t="s">
        <v>3687</v>
      </c>
      <c r="U76" s="136" t="s">
        <v>3694</v>
      </c>
      <c r="V76" s="129" t="s">
        <v>3566</v>
      </c>
      <c r="W76" s="137">
        <v>354</v>
      </c>
      <c r="X76" s="137">
        <v>0</v>
      </c>
      <c r="Y76" s="138"/>
      <c r="Z76" s="138"/>
      <c r="AA76" s="129">
        <v>1</v>
      </c>
      <c r="AB76" s="139">
        <v>42088</v>
      </c>
      <c r="AC76" s="129" t="s">
        <v>625</v>
      </c>
      <c r="AD76" s="140">
        <v>1200000000</v>
      </c>
      <c r="AE76" s="140">
        <v>1200000000</v>
      </c>
      <c r="AF76" s="129">
        <v>1</v>
      </c>
      <c r="AG76" s="129">
        <v>1</v>
      </c>
      <c r="AH76" s="141">
        <v>1200000000</v>
      </c>
      <c r="AI76" s="129"/>
      <c r="AJ76" s="129"/>
      <c r="AK76" s="140"/>
      <c r="AL76" s="129"/>
      <c r="AM76" s="129"/>
      <c r="AN76" s="140"/>
      <c r="AO76" s="140"/>
      <c r="AP76" s="129"/>
      <c r="AQ76" s="129"/>
      <c r="AR76" s="141"/>
      <c r="AS76" s="129"/>
      <c r="AT76" s="129"/>
      <c r="AU76" s="140"/>
      <c r="AV76" s="140"/>
      <c r="AW76" s="129"/>
      <c r="AX76" s="129"/>
      <c r="AY76" s="141"/>
      <c r="AZ76" s="138" t="s">
        <v>58</v>
      </c>
      <c r="BA76" s="138" t="s">
        <v>58</v>
      </c>
      <c r="BB76" s="141" t="s">
        <v>58</v>
      </c>
      <c r="BC76" s="141" t="s">
        <v>58</v>
      </c>
      <c r="BD76" s="141" t="s">
        <v>58</v>
      </c>
      <c r="BE76" s="141" t="s">
        <v>58</v>
      </c>
      <c r="BF76" s="141" t="s">
        <v>58</v>
      </c>
      <c r="BG76" s="141" t="s">
        <v>58</v>
      </c>
      <c r="BH76" s="141" t="s">
        <v>58</v>
      </c>
      <c r="BI76" s="141" t="s">
        <v>58</v>
      </c>
      <c r="BJ76" s="141" t="s">
        <v>58</v>
      </c>
      <c r="BK76" s="138" t="s">
        <v>53</v>
      </c>
      <c r="BL76" s="139" t="s">
        <v>53</v>
      </c>
      <c r="BM76" s="138" t="s">
        <v>53</v>
      </c>
      <c r="BN76" s="141" t="s">
        <v>53</v>
      </c>
      <c r="BO76" s="141" t="s">
        <v>53</v>
      </c>
      <c r="BP76" s="141" t="s">
        <v>53</v>
      </c>
      <c r="BQ76" s="141" t="s">
        <v>53</v>
      </c>
      <c r="BR76" s="141" t="s">
        <v>53</v>
      </c>
      <c r="BS76" s="141"/>
      <c r="BT76" s="129" t="s">
        <v>3314</v>
      </c>
      <c r="BU76" s="129" t="s">
        <v>3689</v>
      </c>
      <c r="BV76" s="138"/>
      <c r="BW76" s="138"/>
      <c r="BX76" s="129"/>
      <c r="BY76" s="143"/>
      <c r="BZ76" s="143"/>
      <c r="CA76" s="138"/>
      <c r="CB76" s="141"/>
      <c r="CC76" s="147"/>
      <c r="CD76" s="147"/>
      <c r="CE76" s="147"/>
      <c r="CF76" s="148"/>
      <c r="CG76" s="147"/>
      <c r="CH76" s="147"/>
      <c r="CI76" s="147"/>
      <c r="CJ76" s="148"/>
      <c r="CK76" s="150"/>
      <c r="CL76" s="150"/>
      <c r="CM76" s="141"/>
      <c r="CN76" s="150"/>
      <c r="CO76" s="151"/>
      <c r="CP76" s="150"/>
      <c r="CQ76" s="141"/>
      <c r="CR76" s="152"/>
      <c r="CS76" s="150"/>
      <c r="CT76" s="141"/>
      <c r="CU76" s="141"/>
      <c r="CV76" s="150"/>
      <c r="CW76" s="153"/>
    </row>
    <row r="77" spans="1:101" s="133" customFormat="1" ht="12.9" customHeight="1">
      <c r="A77" s="127" t="s">
        <v>3279</v>
      </c>
      <c r="B77" s="128" t="s">
        <v>3695</v>
      </c>
      <c r="C77" s="129" t="s">
        <v>3361</v>
      </c>
      <c r="D77" s="129" t="s">
        <v>3361</v>
      </c>
      <c r="E77" s="130">
        <v>1190325554</v>
      </c>
      <c r="F77" s="129"/>
      <c r="G77" s="131" t="s">
        <v>245</v>
      </c>
      <c r="H77" s="132"/>
      <c r="J77" s="134">
        <v>64</v>
      </c>
      <c r="K77" s="129" t="s">
        <v>45</v>
      </c>
      <c r="L77" s="129" t="s">
        <v>46</v>
      </c>
      <c r="M77" s="129" t="s">
        <v>241</v>
      </c>
      <c r="N77" s="129" t="s">
        <v>242</v>
      </c>
      <c r="O77" s="135" t="s">
        <v>243</v>
      </c>
      <c r="P77" s="129" t="s">
        <v>245</v>
      </c>
      <c r="Q77" s="129" t="s">
        <v>3695</v>
      </c>
      <c r="R77" s="129" t="s">
        <v>3309</v>
      </c>
      <c r="S77" s="129" t="s">
        <v>3341</v>
      </c>
      <c r="T77" s="129" t="s">
        <v>3696</v>
      </c>
      <c r="U77" s="136" t="s">
        <v>3697</v>
      </c>
      <c r="V77" s="129" t="s">
        <v>3698</v>
      </c>
      <c r="W77" s="137">
        <v>0</v>
      </c>
      <c r="X77" s="137">
        <v>0</v>
      </c>
      <c r="Y77" s="138">
        <v>1</v>
      </c>
      <c r="Z77" s="138" t="s">
        <v>3298</v>
      </c>
      <c r="AA77" s="129">
        <v>1</v>
      </c>
      <c r="AB77" s="139">
        <v>40742</v>
      </c>
      <c r="AC77" s="129" t="s">
        <v>625</v>
      </c>
      <c r="AD77" s="140">
        <v>216000000</v>
      </c>
      <c r="AE77" s="140">
        <v>216000000</v>
      </c>
      <c r="AF77" s="129"/>
      <c r="AG77" s="129"/>
      <c r="AH77" s="141"/>
      <c r="AI77" s="129"/>
      <c r="AJ77" s="129"/>
      <c r="AK77" s="140"/>
      <c r="AL77" s="129"/>
      <c r="AM77" s="129"/>
      <c r="AN77" s="140"/>
      <c r="AO77" s="140"/>
      <c r="AP77" s="129"/>
      <c r="AQ77" s="129"/>
      <c r="AR77" s="141"/>
      <c r="AS77" s="129"/>
      <c r="AT77" s="129"/>
      <c r="AU77" s="140"/>
      <c r="AV77" s="140"/>
      <c r="AW77" s="129"/>
      <c r="AX77" s="129"/>
      <c r="AY77" s="141"/>
      <c r="AZ77" s="138" t="s">
        <v>58</v>
      </c>
      <c r="BA77" s="138" t="s">
        <v>58</v>
      </c>
      <c r="BB77" s="141" t="s">
        <v>58</v>
      </c>
      <c r="BC77" s="141" t="s">
        <v>58</v>
      </c>
      <c r="BD77" s="141" t="s">
        <v>58</v>
      </c>
      <c r="BE77" s="141" t="s">
        <v>58</v>
      </c>
      <c r="BF77" s="141" t="s">
        <v>58</v>
      </c>
      <c r="BG77" s="141" t="s">
        <v>58</v>
      </c>
      <c r="BH77" s="141" t="s">
        <v>58</v>
      </c>
      <c r="BI77" s="141" t="s">
        <v>58</v>
      </c>
      <c r="BJ77" s="141" t="s">
        <v>58</v>
      </c>
      <c r="BK77" s="138" t="s">
        <v>53</v>
      </c>
      <c r="BL77" s="139" t="s">
        <v>53</v>
      </c>
      <c r="BM77" s="138" t="s">
        <v>53</v>
      </c>
      <c r="BN77" s="141" t="s">
        <v>53</v>
      </c>
      <c r="BO77" s="141" t="s">
        <v>53</v>
      </c>
      <c r="BP77" s="141" t="s">
        <v>53</v>
      </c>
      <c r="BQ77" s="141" t="s">
        <v>53</v>
      </c>
      <c r="BR77" s="141" t="s">
        <v>53</v>
      </c>
      <c r="BS77" s="141"/>
      <c r="BT77" s="129" t="s">
        <v>3314</v>
      </c>
      <c r="BU77" s="129" t="s">
        <v>3573</v>
      </c>
      <c r="BV77" s="142"/>
      <c r="BW77" s="129"/>
      <c r="BX77" s="129"/>
      <c r="BY77" s="143"/>
      <c r="BZ77" s="144"/>
      <c r="CA77" s="145"/>
      <c r="CB77" s="146"/>
      <c r="CC77" s="147"/>
      <c r="CD77" s="147"/>
      <c r="CE77" s="147"/>
      <c r="CF77" s="148"/>
      <c r="CG77" s="147"/>
      <c r="CH77" s="147"/>
      <c r="CI77" s="147"/>
      <c r="CJ77" s="148"/>
      <c r="CK77" s="149"/>
      <c r="CL77" s="149"/>
      <c r="CM77" s="141"/>
      <c r="CN77" s="150"/>
      <c r="CO77" s="151"/>
      <c r="CP77" s="150"/>
      <c r="CQ77" s="141"/>
      <c r="CR77" s="152"/>
      <c r="CS77" s="150"/>
      <c r="CT77" s="141"/>
      <c r="CU77" s="141"/>
      <c r="CV77" s="150"/>
      <c r="CW77" s="153"/>
    </row>
    <row r="78" spans="1:101" s="133" customFormat="1" ht="12.9" customHeight="1">
      <c r="A78" s="127" t="s">
        <v>3441</v>
      </c>
      <c r="B78" s="128" t="s">
        <v>3699</v>
      </c>
      <c r="C78" s="129" t="s">
        <v>3361</v>
      </c>
      <c r="D78" s="129"/>
      <c r="E78" s="130"/>
      <c r="F78" s="129"/>
      <c r="G78" s="131" t="s">
        <v>245</v>
      </c>
      <c r="H78" s="132"/>
      <c r="J78" s="134">
        <v>65</v>
      </c>
      <c r="K78" s="129" t="s">
        <v>45</v>
      </c>
      <c r="L78" s="129" t="s">
        <v>46</v>
      </c>
      <c r="M78" s="129" t="s">
        <v>241</v>
      </c>
      <c r="N78" s="129" t="s">
        <v>242</v>
      </c>
      <c r="O78" s="135" t="s">
        <v>243</v>
      </c>
      <c r="P78" s="129" t="s">
        <v>245</v>
      </c>
      <c r="Q78" s="129" t="s">
        <v>3699</v>
      </c>
      <c r="R78" s="129" t="s">
        <v>3309</v>
      </c>
      <c r="S78" s="129" t="s">
        <v>3341</v>
      </c>
      <c r="T78" s="129" t="s">
        <v>3696</v>
      </c>
      <c r="U78" s="136" t="s">
        <v>3700</v>
      </c>
      <c r="V78" s="129" t="s">
        <v>3698</v>
      </c>
      <c r="W78" s="137">
        <v>0</v>
      </c>
      <c r="X78" s="137">
        <v>0</v>
      </c>
      <c r="Y78" s="138">
        <v>1</v>
      </c>
      <c r="Z78" s="138" t="s">
        <v>3298</v>
      </c>
      <c r="AA78" s="129">
        <v>1</v>
      </c>
      <c r="AB78" s="139">
        <v>41159</v>
      </c>
      <c r="AC78" s="129" t="s">
        <v>625</v>
      </c>
      <c r="AD78" s="140">
        <v>52000000</v>
      </c>
      <c r="AE78" s="140">
        <v>52000000</v>
      </c>
      <c r="AF78" s="129"/>
      <c r="AG78" s="129"/>
      <c r="AH78" s="141"/>
      <c r="AI78" s="129"/>
      <c r="AJ78" s="129"/>
      <c r="AK78" s="140"/>
      <c r="AL78" s="129"/>
      <c r="AM78" s="129"/>
      <c r="AN78" s="140"/>
      <c r="AO78" s="140"/>
      <c r="AP78" s="129"/>
      <c r="AQ78" s="129"/>
      <c r="AR78" s="141"/>
      <c r="AS78" s="129"/>
      <c r="AT78" s="129"/>
      <c r="AU78" s="140"/>
      <c r="AV78" s="140"/>
      <c r="AW78" s="129"/>
      <c r="AX78" s="129"/>
      <c r="AY78" s="141"/>
      <c r="AZ78" s="138" t="s">
        <v>58</v>
      </c>
      <c r="BA78" s="138" t="s">
        <v>58</v>
      </c>
      <c r="BB78" s="141" t="s">
        <v>58</v>
      </c>
      <c r="BC78" s="141" t="s">
        <v>58</v>
      </c>
      <c r="BD78" s="141" t="s">
        <v>58</v>
      </c>
      <c r="BE78" s="141" t="s">
        <v>58</v>
      </c>
      <c r="BF78" s="141" t="s">
        <v>58</v>
      </c>
      <c r="BG78" s="141" t="s">
        <v>58</v>
      </c>
      <c r="BH78" s="141" t="s">
        <v>58</v>
      </c>
      <c r="BI78" s="141" t="s">
        <v>58</v>
      </c>
      <c r="BJ78" s="141" t="s">
        <v>58</v>
      </c>
      <c r="BK78" s="138" t="s">
        <v>3300</v>
      </c>
      <c r="BL78" s="139">
        <v>41143</v>
      </c>
      <c r="BM78" s="138" t="s">
        <v>3301</v>
      </c>
      <c r="BN78" s="141">
        <v>0</v>
      </c>
      <c r="BO78" s="141">
        <v>0</v>
      </c>
      <c r="BP78" s="141">
        <v>42900000</v>
      </c>
      <c r="BQ78" s="141">
        <v>0</v>
      </c>
      <c r="BR78" s="141">
        <v>42900000</v>
      </c>
      <c r="BS78" s="141"/>
      <c r="BT78" s="129" t="s">
        <v>3314</v>
      </c>
      <c r="BU78" s="129" t="s">
        <v>3573</v>
      </c>
      <c r="BV78" s="142"/>
      <c r="BW78" s="129"/>
      <c r="BX78" s="129"/>
      <c r="BY78" s="143"/>
      <c r="BZ78" s="143"/>
      <c r="CA78" s="138"/>
      <c r="CB78" s="141"/>
      <c r="CC78" s="147"/>
      <c r="CD78" s="147"/>
      <c r="CE78" s="147"/>
      <c r="CF78" s="148"/>
      <c r="CG78" s="147"/>
      <c r="CH78" s="147"/>
      <c r="CI78" s="147"/>
      <c r="CJ78" s="148"/>
      <c r="CK78" s="150"/>
      <c r="CL78" s="150"/>
      <c r="CM78" s="141"/>
      <c r="CN78" s="150"/>
      <c r="CO78" s="151"/>
      <c r="CP78" s="150"/>
      <c r="CQ78" s="141"/>
      <c r="CR78" s="152"/>
      <c r="CS78" s="150"/>
      <c r="CT78" s="141"/>
      <c r="CU78" s="141"/>
      <c r="CV78" s="150"/>
      <c r="CW78" s="153"/>
    </row>
    <row r="79" spans="1:101" s="133" customFormat="1" ht="12.9" customHeight="1">
      <c r="A79" s="127" t="s">
        <v>3307</v>
      </c>
      <c r="B79" s="128" t="s">
        <v>3701</v>
      </c>
      <c r="C79" s="129" t="s">
        <v>3293</v>
      </c>
      <c r="D79" s="129" t="s">
        <v>3293</v>
      </c>
      <c r="E79" s="130">
        <v>1103785000</v>
      </c>
      <c r="F79" s="129"/>
      <c r="G79" s="131"/>
      <c r="H79" s="132"/>
      <c r="J79" s="134">
        <v>66</v>
      </c>
      <c r="K79" s="129" t="s">
        <v>45</v>
      </c>
      <c r="L79" s="129" t="s">
        <v>46</v>
      </c>
      <c r="M79" s="129" t="s">
        <v>246</v>
      </c>
      <c r="N79" s="129" t="s">
        <v>247</v>
      </c>
      <c r="O79" s="135" t="s">
        <v>248</v>
      </c>
      <c r="P79" s="129"/>
      <c r="Q79" s="129" t="s">
        <v>3701</v>
      </c>
      <c r="R79" s="129" t="s">
        <v>3362</v>
      </c>
      <c r="S79" s="129" t="s">
        <v>3363</v>
      </c>
      <c r="T79" s="129" t="s">
        <v>3364</v>
      </c>
      <c r="U79" s="136" t="s">
        <v>3702</v>
      </c>
      <c r="V79" s="129" t="s">
        <v>3670</v>
      </c>
      <c r="W79" s="137">
        <v>408</v>
      </c>
      <c r="X79" s="137">
        <v>407.15999999999997</v>
      </c>
      <c r="Y79" s="138"/>
      <c r="Z79" s="138"/>
      <c r="AA79" s="129" t="s">
        <v>3313</v>
      </c>
      <c r="AB79" s="139">
        <v>40325</v>
      </c>
      <c r="AC79" s="129" t="s">
        <v>625</v>
      </c>
      <c r="AD79" s="140">
        <v>1320000000</v>
      </c>
      <c r="AE79" s="140">
        <v>1320000000</v>
      </c>
      <c r="AF79" s="129"/>
      <c r="AG79" s="129"/>
      <c r="AH79" s="141"/>
      <c r="AI79" s="129"/>
      <c r="AJ79" s="129"/>
      <c r="AK79" s="140"/>
      <c r="AL79" s="129"/>
      <c r="AM79" s="129"/>
      <c r="AN79" s="140"/>
      <c r="AO79" s="140"/>
      <c r="AP79" s="129"/>
      <c r="AQ79" s="129"/>
      <c r="AR79" s="141"/>
      <c r="AS79" s="129"/>
      <c r="AT79" s="129"/>
      <c r="AU79" s="140"/>
      <c r="AV79" s="140"/>
      <c r="AW79" s="129"/>
      <c r="AX79" s="129"/>
      <c r="AY79" s="141"/>
      <c r="AZ79" s="138" t="s">
        <v>58</v>
      </c>
      <c r="BA79" s="138" t="s">
        <v>58</v>
      </c>
      <c r="BB79" s="141" t="s">
        <v>58</v>
      </c>
      <c r="BC79" s="141" t="s">
        <v>58</v>
      </c>
      <c r="BD79" s="141" t="s">
        <v>58</v>
      </c>
      <c r="BE79" s="141" t="s">
        <v>58</v>
      </c>
      <c r="BF79" s="141" t="s">
        <v>58</v>
      </c>
      <c r="BG79" s="141" t="s">
        <v>58</v>
      </c>
      <c r="BH79" s="141" t="s">
        <v>58</v>
      </c>
      <c r="BI79" s="141" t="s">
        <v>58</v>
      </c>
      <c r="BJ79" s="141" t="s">
        <v>58</v>
      </c>
      <c r="BK79" s="138" t="s">
        <v>3300</v>
      </c>
      <c r="BL79" s="139">
        <v>40324</v>
      </c>
      <c r="BM79" s="138" t="s">
        <v>3301</v>
      </c>
      <c r="BN79" s="141">
        <v>2856000000</v>
      </c>
      <c r="BO79" s="141">
        <v>142506000</v>
      </c>
      <c r="BP79" s="141">
        <v>0</v>
      </c>
      <c r="BQ79" s="141">
        <v>0</v>
      </c>
      <c r="BR79" s="141">
        <v>2998506000</v>
      </c>
      <c r="BS79" s="141"/>
      <c r="BT79" s="129" t="s">
        <v>3286</v>
      </c>
      <c r="BU79" s="129" t="s">
        <v>3367</v>
      </c>
      <c r="BV79" s="138" t="s">
        <v>3703</v>
      </c>
      <c r="BW79" s="129" t="s">
        <v>3704</v>
      </c>
      <c r="BX79" s="129"/>
      <c r="BY79" s="143" t="s">
        <v>3705</v>
      </c>
      <c r="BZ79" s="143" t="s">
        <v>3706</v>
      </c>
      <c r="CA79" s="138" t="s">
        <v>3306</v>
      </c>
      <c r="CB79" s="141">
        <v>9000000</v>
      </c>
      <c r="CC79" s="147" t="s">
        <v>3350</v>
      </c>
      <c r="CD79" s="147" t="s">
        <v>3706</v>
      </c>
      <c r="CE79" s="147" t="s">
        <v>3291</v>
      </c>
      <c r="CF79" s="148">
        <v>1100000000</v>
      </c>
      <c r="CG79" s="147"/>
      <c r="CH79" s="147"/>
      <c r="CI79" s="147"/>
      <c r="CJ79" s="148"/>
      <c r="CK79" s="150">
        <v>42242</v>
      </c>
      <c r="CL79" s="150">
        <v>42318</v>
      </c>
      <c r="CM79" s="141"/>
      <c r="CN79" s="150"/>
      <c r="CO79" s="151"/>
      <c r="CP79" s="150"/>
      <c r="CQ79" s="141"/>
      <c r="CR79" s="152"/>
      <c r="CS79" s="150"/>
      <c r="CT79" s="141"/>
      <c r="CU79" s="141"/>
      <c r="CV79" s="150"/>
      <c r="CW79" s="153"/>
    </row>
    <row r="80" spans="1:101" s="133" customFormat="1" ht="12.9" customHeight="1">
      <c r="A80" s="127" t="s">
        <v>3307</v>
      </c>
      <c r="B80" s="128" t="s">
        <v>3707</v>
      </c>
      <c r="C80" s="129" t="s">
        <v>3293</v>
      </c>
      <c r="D80" s="129" t="s">
        <v>3293</v>
      </c>
      <c r="E80" s="130">
        <v>1093355845</v>
      </c>
      <c r="F80" s="129"/>
      <c r="G80" s="131"/>
      <c r="H80" s="132"/>
      <c r="J80" s="134">
        <v>67</v>
      </c>
      <c r="K80" s="129" t="s">
        <v>45</v>
      </c>
      <c r="L80" s="129" t="s">
        <v>46</v>
      </c>
      <c r="M80" s="129" t="s">
        <v>249</v>
      </c>
      <c r="N80" s="129" t="s">
        <v>250</v>
      </c>
      <c r="O80" s="135" t="s">
        <v>251</v>
      </c>
      <c r="P80" s="129"/>
      <c r="Q80" s="129" t="s">
        <v>3707</v>
      </c>
      <c r="R80" s="129" t="s">
        <v>3282</v>
      </c>
      <c r="S80" s="129" t="s">
        <v>3329</v>
      </c>
      <c r="T80" s="129" t="s">
        <v>3708</v>
      </c>
      <c r="U80" s="136" t="s">
        <v>3709</v>
      </c>
      <c r="V80" s="129" t="s">
        <v>3412</v>
      </c>
      <c r="W80" s="137">
        <v>5710</v>
      </c>
      <c r="X80" s="137">
        <v>0</v>
      </c>
      <c r="Y80" s="138"/>
      <c r="Z80" s="138"/>
      <c r="AA80" s="129">
        <v>1</v>
      </c>
      <c r="AB80" s="139">
        <v>40365</v>
      </c>
      <c r="AC80" s="129" t="s">
        <v>625</v>
      </c>
      <c r="AD80" s="140">
        <v>2160000000</v>
      </c>
      <c r="AE80" s="140">
        <v>2160000000</v>
      </c>
      <c r="AF80" s="129"/>
      <c r="AG80" s="129"/>
      <c r="AH80" s="141"/>
      <c r="AI80" s="129"/>
      <c r="AJ80" s="129"/>
      <c r="AK80" s="140"/>
      <c r="AL80" s="129"/>
      <c r="AM80" s="129"/>
      <c r="AN80" s="140"/>
      <c r="AO80" s="140"/>
      <c r="AP80" s="129"/>
      <c r="AQ80" s="129"/>
      <c r="AR80" s="141"/>
      <c r="AS80" s="129"/>
      <c r="AT80" s="129"/>
      <c r="AU80" s="140"/>
      <c r="AV80" s="140"/>
      <c r="AW80" s="129"/>
      <c r="AX80" s="129"/>
      <c r="AY80" s="141"/>
      <c r="AZ80" s="138" t="s">
        <v>58</v>
      </c>
      <c r="BA80" s="138" t="s">
        <v>58</v>
      </c>
      <c r="BB80" s="141" t="s">
        <v>58</v>
      </c>
      <c r="BC80" s="141" t="s">
        <v>58</v>
      </c>
      <c r="BD80" s="141" t="s">
        <v>58</v>
      </c>
      <c r="BE80" s="141" t="s">
        <v>58</v>
      </c>
      <c r="BF80" s="141" t="s">
        <v>58</v>
      </c>
      <c r="BG80" s="141" t="s">
        <v>58</v>
      </c>
      <c r="BH80" s="141" t="s">
        <v>58</v>
      </c>
      <c r="BI80" s="141" t="s">
        <v>58</v>
      </c>
      <c r="BJ80" s="141" t="s">
        <v>58</v>
      </c>
      <c r="BK80" s="138" t="s">
        <v>53</v>
      </c>
      <c r="BL80" s="139" t="s">
        <v>53</v>
      </c>
      <c r="BM80" s="138" t="s">
        <v>53</v>
      </c>
      <c r="BN80" s="141" t="s">
        <v>53</v>
      </c>
      <c r="BO80" s="141" t="s">
        <v>53</v>
      </c>
      <c r="BP80" s="141" t="s">
        <v>53</v>
      </c>
      <c r="BQ80" s="141" t="s">
        <v>53</v>
      </c>
      <c r="BR80" s="141" t="s">
        <v>53</v>
      </c>
      <c r="BS80" s="141"/>
      <c r="BT80" s="129" t="s">
        <v>3314</v>
      </c>
      <c r="BU80" s="129" t="s">
        <v>3287</v>
      </c>
      <c r="BV80" s="142"/>
      <c r="BW80" s="129"/>
      <c r="BX80" s="129"/>
      <c r="BY80" s="143"/>
      <c r="BZ80" s="143"/>
      <c r="CA80" s="138"/>
      <c r="CB80" s="141"/>
      <c r="CC80" s="147"/>
      <c r="CD80" s="147"/>
      <c r="CE80" s="147"/>
      <c r="CF80" s="148"/>
      <c r="CG80" s="147"/>
      <c r="CH80" s="147"/>
      <c r="CI80" s="147"/>
      <c r="CJ80" s="148"/>
      <c r="CK80" s="150"/>
      <c r="CL80" s="150"/>
      <c r="CM80" s="141"/>
      <c r="CN80" s="150"/>
      <c r="CO80" s="151"/>
      <c r="CP80" s="150"/>
      <c r="CQ80" s="141"/>
      <c r="CR80" s="152"/>
      <c r="CS80" s="150"/>
      <c r="CT80" s="141"/>
      <c r="CU80" s="141"/>
      <c r="CV80" s="150"/>
      <c r="CW80" s="153"/>
    </row>
    <row r="81" spans="1:101" s="133" customFormat="1" ht="12.9" customHeight="1">
      <c r="A81" s="127" t="s">
        <v>3307</v>
      </c>
      <c r="B81" s="128" t="s">
        <v>3710</v>
      </c>
      <c r="C81" s="129" t="s">
        <v>3293</v>
      </c>
      <c r="D81" s="129" t="s">
        <v>3293</v>
      </c>
      <c r="E81" s="130">
        <v>1078907452</v>
      </c>
      <c r="F81" s="129"/>
      <c r="G81" s="131"/>
      <c r="H81" s="132"/>
      <c r="J81" s="134">
        <v>68</v>
      </c>
      <c r="K81" s="129" t="s">
        <v>45</v>
      </c>
      <c r="L81" s="129" t="s">
        <v>46</v>
      </c>
      <c r="M81" s="129" t="s">
        <v>253</v>
      </c>
      <c r="N81" s="129" t="s">
        <v>254</v>
      </c>
      <c r="O81" s="135" t="s">
        <v>67</v>
      </c>
      <c r="P81" s="129"/>
      <c r="Q81" s="129" t="s">
        <v>3710</v>
      </c>
      <c r="R81" s="129" t="s">
        <v>3309</v>
      </c>
      <c r="S81" s="129" t="s">
        <v>3323</v>
      </c>
      <c r="T81" s="129" t="s">
        <v>3711</v>
      </c>
      <c r="U81" s="136" t="s">
        <v>3712</v>
      </c>
      <c r="V81" s="129" t="s">
        <v>3594</v>
      </c>
      <c r="W81" s="137">
        <v>1179</v>
      </c>
      <c r="X81" s="137">
        <v>282.42</v>
      </c>
      <c r="Y81" s="138">
        <v>2</v>
      </c>
      <c r="Z81" s="138" t="s">
        <v>3298</v>
      </c>
      <c r="AA81" s="129">
        <v>1</v>
      </c>
      <c r="AB81" s="139">
        <v>40407</v>
      </c>
      <c r="AC81" s="129" t="s">
        <v>625</v>
      </c>
      <c r="AD81" s="140">
        <v>1300000000</v>
      </c>
      <c r="AE81" s="140">
        <v>1300000000</v>
      </c>
      <c r="AF81" s="129"/>
      <c r="AG81" s="129"/>
      <c r="AH81" s="141"/>
      <c r="AI81" s="129"/>
      <c r="AJ81" s="129"/>
      <c r="AK81" s="140"/>
      <c r="AL81" s="129"/>
      <c r="AM81" s="129"/>
      <c r="AN81" s="140"/>
      <c r="AO81" s="140"/>
      <c r="AP81" s="129"/>
      <c r="AQ81" s="129"/>
      <c r="AR81" s="141"/>
      <c r="AS81" s="129"/>
      <c r="AT81" s="129"/>
      <c r="AU81" s="140"/>
      <c r="AV81" s="140"/>
      <c r="AW81" s="129"/>
      <c r="AX81" s="129"/>
      <c r="AY81" s="141"/>
      <c r="AZ81" s="138" t="s">
        <v>58</v>
      </c>
      <c r="BA81" s="138" t="s">
        <v>58</v>
      </c>
      <c r="BB81" s="141" t="s">
        <v>58</v>
      </c>
      <c r="BC81" s="141" t="s">
        <v>58</v>
      </c>
      <c r="BD81" s="141" t="s">
        <v>58</v>
      </c>
      <c r="BE81" s="141" t="s">
        <v>58</v>
      </c>
      <c r="BF81" s="141" t="s">
        <v>58</v>
      </c>
      <c r="BG81" s="141" t="s">
        <v>58</v>
      </c>
      <c r="BH81" s="141" t="s">
        <v>58</v>
      </c>
      <c r="BI81" s="141" t="s">
        <v>58</v>
      </c>
      <c r="BJ81" s="141" t="s">
        <v>58</v>
      </c>
      <c r="BK81" s="138" t="s">
        <v>3300</v>
      </c>
      <c r="BL81" s="139">
        <v>40387</v>
      </c>
      <c r="BM81" s="138" t="s">
        <v>3301</v>
      </c>
      <c r="BN81" s="141">
        <v>1056384000</v>
      </c>
      <c r="BO81" s="141">
        <v>112134780</v>
      </c>
      <c r="BP81" s="141">
        <v>72220000</v>
      </c>
      <c r="BQ81" s="141">
        <v>0</v>
      </c>
      <c r="BR81" s="141">
        <v>1240738780</v>
      </c>
      <c r="BS81" s="141"/>
      <c r="BT81" s="129" t="s">
        <v>3286</v>
      </c>
      <c r="BU81" s="129" t="s">
        <v>3713</v>
      </c>
      <c r="BV81" s="138" t="s">
        <v>3714</v>
      </c>
      <c r="BW81" s="129"/>
      <c r="BX81" s="129"/>
      <c r="BY81" s="143" t="s">
        <v>3350</v>
      </c>
      <c r="BZ81" s="143" t="s">
        <v>3715</v>
      </c>
      <c r="CA81" s="138" t="s">
        <v>3291</v>
      </c>
      <c r="CB81" s="141">
        <v>1300000000</v>
      </c>
      <c r="CC81" s="147"/>
      <c r="CD81" s="147"/>
      <c r="CE81" s="147"/>
      <c r="CF81" s="148"/>
      <c r="CG81" s="147"/>
      <c r="CH81" s="147"/>
      <c r="CI81" s="147"/>
      <c r="CJ81" s="148"/>
      <c r="CK81" s="150">
        <v>42096</v>
      </c>
      <c r="CL81" s="150">
        <v>42173</v>
      </c>
      <c r="CM81" s="141"/>
      <c r="CN81" s="150"/>
      <c r="CO81" s="151"/>
      <c r="CP81" s="150"/>
      <c r="CQ81" s="141"/>
      <c r="CR81" s="152"/>
      <c r="CS81" s="150"/>
      <c r="CT81" s="141"/>
      <c r="CU81" s="141"/>
      <c r="CV81" s="150"/>
      <c r="CW81" s="153"/>
    </row>
    <row r="82" spans="1:101" s="133" customFormat="1" ht="12.9" customHeight="1">
      <c r="A82" s="127" t="s">
        <v>3279</v>
      </c>
      <c r="B82" s="128" t="s">
        <v>3716</v>
      </c>
      <c r="C82" s="129" t="s">
        <v>3281</v>
      </c>
      <c r="D82" s="129" t="s">
        <v>3281</v>
      </c>
      <c r="E82" s="130">
        <v>1044948694</v>
      </c>
      <c r="F82" s="129"/>
      <c r="G82" s="131"/>
      <c r="H82" s="132"/>
      <c r="J82" s="134">
        <v>69</v>
      </c>
      <c r="K82" s="129" t="s">
        <v>45</v>
      </c>
      <c r="L82" s="129" t="s">
        <v>46</v>
      </c>
      <c r="M82" s="129" t="s">
        <v>256</v>
      </c>
      <c r="N82" s="129" t="s">
        <v>257</v>
      </c>
      <c r="O82" s="135" t="s">
        <v>258</v>
      </c>
      <c r="P82" s="129"/>
      <c r="Q82" s="129" t="s">
        <v>3716</v>
      </c>
      <c r="R82" s="129" t="s">
        <v>3282</v>
      </c>
      <c r="S82" s="129" t="s">
        <v>3283</v>
      </c>
      <c r="T82" s="129" t="s">
        <v>3717</v>
      </c>
      <c r="U82" s="136" t="s">
        <v>3718</v>
      </c>
      <c r="V82" s="129" t="s">
        <v>3110</v>
      </c>
      <c r="W82" s="137">
        <v>74.645399999999995</v>
      </c>
      <c r="X82" s="137">
        <v>130.3698</v>
      </c>
      <c r="Y82" s="138"/>
      <c r="Z82" s="138"/>
      <c r="AA82" s="129">
        <v>3</v>
      </c>
      <c r="AB82" s="139">
        <v>39015</v>
      </c>
      <c r="AC82" s="129" t="s">
        <v>625</v>
      </c>
      <c r="AD82" s="140">
        <v>500000000</v>
      </c>
      <c r="AE82" s="140">
        <v>500000000</v>
      </c>
      <c r="AF82" s="129"/>
      <c r="AG82" s="129"/>
      <c r="AH82" s="141"/>
      <c r="AI82" s="129"/>
      <c r="AJ82" s="129"/>
      <c r="AK82" s="140"/>
      <c r="AL82" s="129" t="s">
        <v>3299</v>
      </c>
      <c r="AM82" s="129" t="s">
        <v>625</v>
      </c>
      <c r="AN82" s="140">
        <v>357500000</v>
      </c>
      <c r="AO82" s="140">
        <v>357500000</v>
      </c>
      <c r="AP82" s="129"/>
      <c r="AQ82" s="129"/>
      <c r="AR82" s="141"/>
      <c r="AS82" s="129"/>
      <c r="AT82" s="129"/>
      <c r="AU82" s="140"/>
      <c r="AV82" s="140"/>
      <c r="AW82" s="129"/>
      <c r="AX82" s="129"/>
      <c r="AY82" s="141"/>
      <c r="AZ82" s="138" t="s">
        <v>58</v>
      </c>
      <c r="BA82" s="138" t="s">
        <v>58</v>
      </c>
      <c r="BB82" s="141" t="s">
        <v>58</v>
      </c>
      <c r="BC82" s="141" t="s">
        <v>58</v>
      </c>
      <c r="BD82" s="141" t="s">
        <v>58</v>
      </c>
      <c r="BE82" s="141" t="s">
        <v>58</v>
      </c>
      <c r="BF82" s="141" t="s">
        <v>58</v>
      </c>
      <c r="BG82" s="141" t="s">
        <v>58</v>
      </c>
      <c r="BH82" s="141" t="s">
        <v>58</v>
      </c>
      <c r="BI82" s="141" t="s">
        <v>58</v>
      </c>
      <c r="BJ82" s="141" t="s">
        <v>58</v>
      </c>
      <c r="BK82" s="138" t="s">
        <v>53</v>
      </c>
      <c r="BL82" s="139" t="s">
        <v>53</v>
      </c>
      <c r="BM82" s="138" t="s">
        <v>53</v>
      </c>
      <c r="BN82" s="141" t="s">
        <v>53</v>
      </c>
      <c r="BO82" s="141" t="s">
        <v>53</v>
      </c>
      <c r="BP82" s="141" t="s">
        <v>53</v>
      </c>
      <c r="BQ82" s="141" t="s">
        <v>53</v>
      </c>
      <c r="BR82" s="141" t="s">
        <v>53</v>
      </c>
      <c r="BS82" s="141"/>
      <c r="BT82" s="129" t="s">
        <v>3286</v>
      </c>
      <c r="BU82" s="129" t="s">
        <v>3287</v>
      </c>
      <c r="BV82" s="138" t="s">
        <v>3719</v>
      </c>
      <c r="BW82" s="129" t="s">
        <v>3720</v>
      </c>
      <c r="BX82" s="129"/>
      <c r="BY82" s="143" t="s">
        <v>3350</v>
      </c>
      <c r="BZ82" s="143" t="s">
        <v>3721</v>
      </c>
      <c r="CA82" s="138" t="s">
        <v>3291</v>
      </c>
      <c r="CB82" s="141">
        <v>500000000</v>
      </c>
      <c r="CC82" s="147" t="s">
        <v>3722</v>
      </c>
      <c r="CD82" s="147" t="s">
        <v>3723</v>
      </c>
      <c r="CE82" s="147" t="s">
        <v>3291</v>
      </c>
      <c r="CF82" s="148">
        <v>226800745</v>
      </c>
      <c r="CG82" s="147"/>
      <c r="CH82" s="147"/>
      <c r="CI82" s="147"/>
      <c r="CJ82" s="148"/>
      <c r="CK82" s="150">
        <v>42017</v>
      </c>
      <c r="CL82" s="150">
        <v>42093</v>
      </c>
      <c r="CM82" s="141">
        <v>570000000</v>
      </c>
      <c r="CN82" s="150">
        <v>42255</v>
      </c>
      <c r="CO82" s="151">
        <v>2</v>
      </c>
      <c r="CP82" s="150">
        <v>42297</v>
      </c>
      <c r="CQ82" s="141">
        <v>399000000</v>
      </c>
      <c r="CR82" s="152" t="s">
        <v>3628</v>
      </c>
      <c r="CS82" s="150"/>
      <c r="CT82" s="141"/>
      <c r="CU82" s="141">
        <v>542799999</v>
      </c>
      <c r="CV82" s="150"/>
      <c r="CW82" s="153"/>
    </row>
    <row r="83" spans="1:101" s="133" customFormat="1" ht="12.9" customHeight="1">
      <c r="A83" s="127" t="s">
        <v>3441</v>
      </c>
      <c r="B83" s="128" t="s">
        <v>3724</v>
      </c>
      <c r="C83" s="129" t="s">
        <v>3361</v>
      </c>
      <c r="D83" s="129" t="s">
        <v>3361</v>
      </c>
      <c r="E83" s="130"/>
      <c r="F83" s="129"/>
      <c r="G83" s="131"/>
      <c r="H83" s="132"/>
      <c r="J83" s="134">
        <v>70</v>
      </c>
      <c r="K83" s="129" t="s">
        <v>45</v>
      </c>
      <c r="L83" s="129" t="s">
        <v>46</v>
      </c>
      <c r="M83" s="129" t="s">
        <v>256</v>
      </c>
      <c r="N83" s="129" t="s">
        <v>257</v>
      </c>
      <c r="O83" s="135" t="s">
        <v>258</v>
      </c>
      <c r="P83" s="129"/>
      <c r="Q83" s="129" t="s">
        <v>3724</v>
      </c>
      <c r="R83" s="129" t="s">
        <v>3436</v>
      </c>
      <c r="S83" s="129" t="s">
        <v>3725</v>
      </c>
      <c r="T83" s="129" t="s">
        <v>3726</v>
      </c>
      <c r="U83" s="136" t="s">
        <v>3727</v>
      </c>
      <c r="V83" s="129" t="s">
        <v>3471</v>
      </c>
      <c r="W83" s="137">
        <v>660</v>
      </c>
      <c r="X83" s="137">
        <v>53.44</v>
      </c>
      <c r="Y83" s="138"/>
      <c r="Z83" s="138"/>
      <c r="AA83" s="129">
        <v>1</v>
      </c>
      <c r="AB83" s="139">
        <v>41225</v>
      </c>
      <c r="AC83" s="129" t="s">
        <v>625</v>
      </c>
      <c r="AD83" s="140">
        <v>300000000</v>
      </c>
      <c r="AE83" s="140">
        <v>300000000</v>
      </c>
      <c r="AF83" s="129"/>
      <c r="AG83" s="129"/>
      <c r="AH83" s="141"/>
      <c r="AI83" s="129"/>
      <c r="AJ83" s="129"/>
      <c r="AK83" s="140"/>
      <c r="AL83" s="129"/>
      <c r="AM83" s="129"/>
      <c r="AN83" s="140"/>
      <c r="AO83" s="140"/>
      <c r="AP83" s="129"/>
      <c r="AQ83" s="129"/>
      <c r="AR83" s="141"/>
      <c r="AS83" s="129"/>
      <c r="AT83" s="129"/>
      <c r="AU83" s="140"/>
      <c r="AV83" s="140"/>
      <c r="AW83" s="129"/>
      <c r="AX83" s="129"/>
      <c r="AY83" s="141"/>
      <c r="AZ83" s="138" t="s">
        <v>58</v>
      </c>
      <c r="BA83" s="138" t="s">
        <v>58</v>
      </c>
      <c r="BB83" s="141" t="s">
        <v>58</v>
      </c>
      <c r="BC83" s="141" t="s">
        <v>58</v>
      </c>
      <c r="BD83" s="141" t="s">
        <v>58</v>
      </c>
      <c r="BE83" s="141" t="s">
        <v>58</v>
      </c>
      <c r="BF83" s="141" t="s">
        <v>58</v>
      </c>
      <c r="BG83" s="141" t="s">
        <v>58</v>
      </c>
      <c r="BH83" s="141" t="s">
        <v>58</v>
      </c>
      <c r="BI83" s="141" t="s">
        <v>58</v>
      </c>
      <c r="BJ83" s="141" t="s">
        <v>58</v>
      </c>
      <c r="BK83" s="138" t="s">
        <v>3659</v>
      </c>
      <c r="BL83" s="139">
        <v>42030</v>
      </c>
      <c r="BM83" s="138" t="s">
        <v>3728</v>
      </c>
      <c r="BN83" s="141">
        <v>151800000</v>
      </c>
      <c r="BO83" s="141">
        <v>46011840</v>
      </c>
      <c r="BP83" s="141">
        <v>0</v>
      </c>
      <c r="BQ83" s="141">
        <v>75059000</v>
      </c>
      <c r="BR83" s="141">
        <v>272870840</v>
      </c>
      <c r="BS83" s="141"/>
      <c r="BT83" s="129" t="s">
        <v>3286</v>
      </c>
      <c r="BU83" s="129" t="s">
        <v>3729</v>
      </c>
      <c r="BV83" s="138" t="s">
        <v>3730</v>
      </c>
      <c r="BW83" s="129"/>
      <c r="BX83" s="129"/>
      <c r="BY83" s="143" t="s">
        <v>3350</v>
      </c>
      <c r="BZ83" s="143" t="s">
        <v>3721</v>
      </c>
      <c r="CA83" s="138" t="s">
        <v>3291</v>
      </c>
      <c r="CB83" s="141">
        <v>300000000</v>
      </c>
      <c r="CC83" s="147"/>
      <c r="CD83" s="147"/>
      <c r="CE83" s="147"/>
      <c r="CF83" s="148"/>
      <c r="CG83" s="147"/>
      <c r="CH83" s="147"/>
      <c r="CI83" s="147"/>
      <c r="CJ83" s="148"/>
      <c r="CK83" s="150">
        <v>42017</v>
      </c>
      <c r="CL83" s="150">
        <v>42086</v>
      </c>
      <c r="CM83" s="141">
        <v>272870840</v>
      </c>
      <c r="CN83" s="150">
        <v>42311</v>
      </c>
      <c r="CO83" s="151"/>
      <c r="CP83" s="150"/>
      <c r="CQ83" s="141"/>
      <c r="CR83" s="152"/>
      <c r="CS83" s="150"/>
      <c r="CT83" s="141"/>
      <c r="CU83" s="141"/>
      <c r="CV83" s="150"/>
      <c r="CW83" s="153"/>
    </row>
    <row r="84" spans="1:101" s="133" customFormat="1" ht="12.9" customHeight="1">
      <c r="A84" s="127" t="s">
        <v>3279</v>
      </c>
      <c r="B84" s="128" t="s">
        <v>3731</v>
      </c>
      <c r="C84" s="129" t="s">
        <v>3281</v>
      </c>
      <c r="D84" s="129" t="s">
        <v>3281</v>
      </c>
      <c r="E84" s="130">
        <v>996953160</v>
      </c>
      <c r="F84" s="129"/>
      <c r="G84" s="131"/>
      <c r="H84" s="132"/>
      <c r="J84" s="134">
        <v>71</v>
      </c>
      <c r="K84" s="129" t="s">
        <v>45</v>
      </c>
      <c r="L84" s="129" t="s">
        <v>46</v>
      </c>
      <c r="M84" s="129" t="s">
        <v>260</v>
      </c>
      <c r="N84" s="129" t="s">
        <v>261</v>
      </c>
      <c r="O84" s="135" t="s">
        <v>129</v>
      </c>
      <c r="P84" s="129"/>
      <c r="Q84" s="129" t="s">
        <v>3731</v>
      </c>
      <c r="R84" s="129" t="s">
        <v>3362</v>
      </c>
      <c r="S84" s="129" t="s">
        <v>3732</v>
      </c>
      <c r="T84" s="129" t="s">
        <v>3733</v>
      </c>
      <c r="U84" s="136" t="s">
        <v>3734</v>
      </c>
      <c r="V84" s="129" t="s">
        <v>3110</v>
      </c>
      <c r="W84" s="137">
        <v>33.799999999999997</v>
      </c>
      <c r="X84" s="137">
        <v>75.150000000000006</v>
      </c>
      <c r="Y84" s="138"/>
      <c r="Z84" s="138"/>
      <c r="AA84" s="129">
        <v>1</v>
      </c>
      <c r="AB84" s="139">
        <v>40072</v>
      </c>
      <c r="AC84" s="129" t="s">
        <v>625</v>
      </c>
      <c r="AD84" s="140">
        <v>240000000</v>
      </c>
      <c r="AE84" s="140">
        <v>240000000</v>
      </c>
      <c r="AF84" s="129"/>
      <c r="AG84" s="129"/>
      <c r="AH84" s="141"/>
      <c r="AI84" s="129"/>
      <c r="AJ84" s="129"/>
      <c r="AK84" s="140"/>
      <c r="AL84" s="129"/>
      <c r="AM84" s="129"/>
      <c r="AN84" s="140"/>
      <c r="AO84" s="140"/>
      <c r="AP84" s="129"/>
      <c r="AQ84" s="129"/>
      <c r="AR84" s="141"/>
      <c r="AS84" s="129"/>
      <c r="AT84" s="129"/>
      <c r="AU84" s="140"/>
      <c r="AV84" s="140"/>
      <c r="AW84" s="129"/>
      <c r="AX84" s="129"/>
      <c r="AY84" s="141"/>
      <c r="AZ84" s="138" t="s">
        <v>58</v>
      </c>
      <c r="BA84" s="138" t="s">
        <v>58</v>
      </c>
      <c r="BB84" s="141" t="s">
        <v>58</v>
      </c>
      <c r="BC84" s="141" t="s">
        <v>58</v>
      </c>
      <c r="BD84" s="141" t="s">
        <v>58</v>
      </c>
      <c r="BE84" s="141" t="s">
        <v>58</v>
      </c>
      <c r="BF84" s="141" t="s">
        <v>58</v>
      </c>
      <c r="BG84" s="141" t="s">
        <v>58</v>
      </c>
      <c r="BH84" s="141" t="s">
        <v>58</v>
      </c>
      <c r="BI84" s="141" t="s">
        <v>58</v>
      </c>
      <c r="BJ84" s="141" t="s">
        <v>58</v>
      </c>
      <c r="BK84" s="138" t="s">
        <v>53</v>
      </c>
      <c r="BL84" s="139" t="s">
        <v>53</v>
      </c>
      <c r="BM84" s="138" t="s">
        <v>53</v>
      </c>
      <c r="BN84" s="141" t="s">
        <v>53</v>
      </c>
      <c r="BO84" s="141" t="s">
        <v>53</v>
      </c>
      <c r="BP84" s="141" t="s">
        <v>53</v>
      </c>
      <c r="BQ84" s="141" t="s">
        <v>53</v>
      </c>
      <c r="BR84" s="141" t="s">
        <v>53</v>
      </c>
      <c r="BS84" s="141">
        <v>366250000</v>
      </c>
      <c r="BT84" s="129" t="s">
        <v>3314</v>
      </c>
      <c r="BU84" s="129" t="s">
        <v>3735</v>
      </c>
      <c r="BV84" s="142"/>
      <c r="BW84" s="129"/>
      <c r="BX84" s="129"/>
      <c r="BY84" s="143"/>
      <c r="BZ84" s="163"/>
      <c r="CA84" s="145"/>
      <c r="CB84" s="146"/>
      <c r="CC84" s="147"/>
      <c r="CD84" s="147"/>
      <c r="CE84" s="147"/>
      <c r="CF84" s="148"/>
      <c r="CG84" s="147"/>
      <c r="CH84" s="147"/>
      <c r="CI84" s="147"/>
      <c r="CJ84" s="148"/>
      <c r="CK84" s="149"/>
      <c r="CL84" s="149"/>
      <c r="CM84" s="141"/>
      <c r="CN84" s="150"/>
      <c r="CO84" s="151"/>
      <c r="CP84" s="150"/>
      <c r="CQ84" s="141"/>
      <c r="CR84" s="152"/>
      <c r="CS84" s="150"/>
      <c r="CT84" s="141"/>
      <c r="CU84" s="141"/>
      <c r="CV84" s="150"/>
      <c r="CW84" s="153"/>
    </row>
    <row r="85" spans="1:101" s="133" customFormat="1" ht="12.9" customHeight="1">
      <c r="A85" s="127" t="s">
        <v>3441</v>
      </c>
      <c r="B85" s="128" t="s">
        <v>3736</v>
      </c>
      <c r="C85" s="129" t="s">
        <v>3281</v>
      </c>
      <c r="D85" s="129" t="s">
        <v>3281</v>
      </c>
      <c r="E85" s="130"/>
      <c r="F85" s="129"/>
      <c r="G85" s="131"/>
      <c r="H85" s="132"/>
      <c r="J85" s="134">
        <v>72</v>
      </c>
      <c r="K85" s="129" t="s">
        <v>45</v>
      </c>
      <c r="L85" s="129" t="s">
        <v>46</v>
      </c>
      <c r="M85" s="129" t="s">
        <v>260</v>
      </c>
      <c r="N85" s="129" t="s">
        <v>261</v>
      </c>
      <c r="O85" s="135" t="s">
        <v>129</v>
      </c>
      <c r="P85" s="129"/>
      <c r="Q85" s="129" t="s">
        <v>3736</v>
      </c>
      <c r="R85" s="129" t="s">
        <v>3362</v>
      </c>
      <c r="S85" s="129" t="s">
        <v>3737</v>
      </c>
      <c r="T85" s="129" t="s">
        <v>3738</v>
      </c>
      <c r="U85" s="136" t="s">
        <v>3739</v>
      </c>
      <c r="V85" s="129" t="s">
        <v>3110</v>
      </c>
      <c r="W85" s="137">
        <v>44.297278131191995</v>
      </c>
      <c r="X85" s="137">
        <v>95.5</v>
      </c>
      <c r="Y85" s="138"/>
      <c r="Z85" s="138"/>
      <c r="AA85" s="129">
        <v>1</v>
      </c>
      <c r="AB85" s="139">
        <v>40639</v>
      </c>
      <c r="AC85" s="129" t="s">
        <v>625</v>
      </c>
      <c r="AD85" s="140">
        <v>600000000</v>
      </c>
      <c r="AE85" s="140">
        <v>600000000</v>
      </c>
      <c r="AF85" s="129"/>
      <c r="AG85" s="129"/>
      <c r="AH85" s="141"/>
      <c r="AI85" s="129"/>
      <c r="AJ85" s="129"/>
      <c r="AK85" s="140"/>
      <c r="AL85" s="129"/>
      <c r="AM85" s="129"/>
      <c r="AN85" s="140"/>
      <c r="AO85" s="140"/>
      <c r="AP85" s="129"/>
      <c r="AQ85" s="129"/>
      <c r="AR85" s="141"/>
      <c r="AS85" s="129"/>
      <c r="AT85" s="129"/>
      <c r="AU85" s="140"/>
      <c r="AV85" s="140"/>
      <c r="AW85" s="129"/>
      <c r="AX85" s="129"/>
      <c r="AY85" s="141"/>
      <c r="AZ85" s="138" t="s">
        <v>58</v>
      </c>
      <c r="BA85" s="138" t="s">
        <v>58</v>
      </c>
      <c r="BB85" s="141" t="s">
        <v>58</v>
      </c>
      <c r="BC85" s="141" t="s">
        <v>58</v>
      </c>
      <c r="BD85" s="141" t="s">
        <v>58</v>
      </c>
      <c r="BE85" s="141" t="s">
        <v>58</v>
      </c>
      <c r="BF85" s="141" t="s">
        <v>58</v>
      </c>
      <c r="BG85" s="141" t="s">
        <v>58</v>
      </c>
      <c r="BH85" s="141" t="s">
        <v>58</v>
      </c>
      <c r="BI85" s="141" t="s">
        <v>58</v>
      </c>
      <c r="BJ85" s="141" t="s">
        <v>58</v>
      </c>
      <c r="BK85" s="138" t="s">
        <v>53</v>
      </c>
      <c r="BL85" s="139" t="s">
        <v>53</v>
      </c>
      <c r="BM85" s="138" t="s">
        <v>53</v>
      </c>
      <c r="BN85" s="141" t="s">
        <v>53</v>
      </c>
      <c r="BO85" s="141" t="s">
        <v>53</v>
      </c>
      <c r="BP85" s="141" t="s">
        <v>53</v>
      </c>
      <c r="BQ85" s="141" t="s">
        <v>53</v>
      </c>
      <c r="BR85" s="141" t="s">
        <v>53</v>
      </c>
      <c r="BS85" s="141">
        <v>710000000</v>
      </c>
      <c r="BT85" s="129" t="s">
        <v>3314</v>
      </c>
      <c r="BU85" s="129" t="s">
        <v>3488</v>
      </c>
      <c r="BV85" s="142"/>
      <c r="BW85" s="129"/>
      <c r="BX85" s="129"/>
      <c r="BY85" s="143"/>
      <c r="BZ85" s="143"/>
      <c r="CA85" s="138"/>
      <c r="CB85" s="141"/>
      <c r="CC85" s="147"/>
      <c r="CD85" s="147"/>
      <c r="CE85" s="147"/>
      <c r="CF85" s="148"/>
      <c r="CG85" s="147"/>
      <c r="CH85" s="147"/>
      <c r="CI85" s="147"/>
      <c r="CJ85" s="148"/>
      <c r="CK85" s="150"/>
      <c r="CL85" s="150"/>
      <c r="CM85" s="141"/>
      <c r="CN85" s="150"/>
      <c r="CO85" s="151"/>
      <c r="CP85" s="150"/>
      <c r="CQ85" s="141"/>
      <c r="CR85" s="152"/>
      <c r="CS85" s="150"/>
      <c r="CT85" s="141"/>
      <c r="CU85" s="141"/>
      <c r="CV85" s="150"/>
      <c r="CW85" s="153"/>
    </row>
    <row r="86" spans="1:101" s="133" customFormat="1" ht="12.9" customHeight="1">
      <c r="A86" s="127" t="s">
        <v>3307</v>
      </c>
      <c r="B86" s="128" t="s">
        <v>3740</v>
      </c>
      <c r="C86" s="129" t="s">
        <v>3361</v>
      </c>
      <c r="D86" s="129" t="s">
        <v>3361</v>
      </c>
      <c r="E86" s="130">
        <v>995866377</v>
      </c>
      <c r="F86" s="129"/>
      <c r="G86" s="131" t="s">
        <v>92</v>
      </c>
      <c r="H86" s="132"/>
      <c r="J86" s="134">
        <v>73</v>
      </c>
      <c r="K86" s="129" t="s">
        <v>45</v>
      </c>
      <c r="L86" s="129" t="s">
        <v>46</v>
      </c>
      <c r="M86" s="129" t="s">
        <v>263</v>
      </c>
      <c r="N86" s="129" t="s">
        <v>264</v>
      </c>
      <c r="O86" s="135" t="s">
        <v>91</v>
      </c>
      <c r="P86" s="129" t="s">
        <v>92</v>
      </c>
      <c r="Q86" s="129" t="s">
        <v>3740</v>
      </c>
      <c r="R86" s="129" t="s">
        <v>3741</v>
      </c>
      <c r="S86" s="129" t="s">
        <v>3742</v>
      </c>
      <c r="T86" s="129" t="s">
        <v>3743</v>
      </c>
      <c r="U86" s="136" t="s">
        <v>3744</v>
      </c>
      <c r="V86" s="129" t="s">
        <v>3471</v>
      </c>
      <c r="W86" s="137">
        <v>105</v>
      </c>
      <c r="X86" s="137">
        <v>52.5289</v>
      </c>
      <c r="Y86" s="138"/>
      <c r="Z86" s="138"/>
      <c r="AA86" s="129" t="s">
        <v>3299</v>
      </c>
      <c r="AB86" s="139">
        <v>36721</v>
      </c>
      <c r="AC86" s="129" t="s">
        <v>625</v>
      </c>
      <c r="AD86" s="140">
        <v>152000000</v>
      </c>
      <c r="AE86" s="140">
        <v>152000000</v>
      </c>
      <c r="AF86" s="129"/>
      <c r="AG86" s="129"/>
      <c r="AH86" s="141"/>
      <c r="AI86" s="129"/>
      <c r="AJ86" s="129"/>
      <c r="AK86" s="140"/>
      <c r="AL86" s="129"/>
      <c r="AM86" s="129"/>
      <c r="AN86" s="140"/>
      <c r="AO86" s="140"/>
      <c r="AP86" s="129"/>
      <c r="AQ86" s="129"/>
      <c r="AR86" s="141"/>
      <c r="AS86" s="129"/>
      <c r="AT86" s="129"/>
      <c r="AU86" s="140"/>
      <c r="AV86" s="140"/>
      <c r="AW86" s="129"/>
      <c r="AX86" s="129"/>
      <c r="AY86" s="141"/>
      <c r="AZ86" s="138" t="s">
        <v>58</v>
      </c>
      <c r="BA86" s="138" t="s">
        <v>58</v>
      </c>
      <c r="BB86" s="141" t="s">
        <v>58</v>
      </c>
      <c r="BC86" s="141" t="s">
        <v>58</v>
      </c>
      <c r="BD86" s="141" t="s">
        <v>58</v>
      </c>
      <c r="BE86" s="141" t="s">
        <v>58</v>
      </c>
      <c r="BF86" s="141" t="s">
        <v>58</v>
      </c>
      <c r="BG86" s="141" t="s">
        <v>58</v>
      </c>
      <c r="BH86" s="141" t="s">
        <v>58</v>
      </c>
      <c r="BI86" s="141" t="s">
        <v>58</v>
      </c>
      <c r="BJ86" s="141" t="s">
        <v>58</v>
      </c>
      <c r="BK86" s="138" t="s">
        <v>3659</v>
      </c>
      <c r="BL86" s="139">
        <v>42247</v>
      </c>
      <c r="BM86" s="138" t="s">
        <v>3745</v>
      </c>
      <c r="BN86" s="141">
        <v>115500000</v>
      </c>
      <c r="BO86" s="141">
        <v>6157880</v>
      </c>
      <c r="BP86" s="141">
        <v>0</v>
      </c>
      <c r="BQ86" s="141">
        <v>112500</v>
      </c>
      <c r="BR86" s="141">
        <v>121770380</v>
      </c>
      <c r="BS86" s="141"/>
      <c r="BT86" s="129" t="s">
        <v>3286</v>
      </c>
      <c r="BU86" s="129" t="s">
        <v>3402</v>
      </c>
      <c r="BV86" s="142" t="s">
        <v>3746</v>
      </c>
      <c r="BW86" s="129"/>
      <c r="BX86" s="129"/>
      <c r="BY86" s="143" t="s">
        <v>3350</v>
      </c>
      <c r="BZ86" s="143" t="s">
        <v>3747</v>
      </c>
      <c r="CA86" s="138" t="s">
        <v>3291</v>
      </c>
      <c r="CB86" s="141">
        <v>152000000</v>
      </c>
      <c r="CC86" s="147"/>
      <c r="CD86" s="147"/>
      <c r="CE86" s="147"/>
      <c r="CF86" s="148"/>
      <c r="CG86" s="147"/>
      <c r="CH86" s="147"/>
      <c r="CI86" s="147"/>
      <c r="CJ86" s="148"/>
      <c r="CK86" s="150">
        <v>42202</v>
      </c>
      <c r="CL86" s="150">
        <v>42283</v>
      </c>
      <c r="CM86" s="141"/>
      <c r="CN86" s="150"/>
      <c r="CO86" s="151"/>
      <c r="CP86" s="150"/>
      <c r="CQ86" s="141"/>
      <c r="CR86" s="152"/>
      <c r="CS86" s="150"/>
      <c r="CT86" s="141"/>
      <c r="CU86" s="141"/>
      <c r="CV86" s="150"/>
      <c r="CW86" s="153"/>
    </row>
    <row r="87" spans="1:101" s="133" customFormat="1" ht="12.9" customHeight="1">
      <c r="A87" s="127" t="s">
        <v>3307</v>
      </c>
      <c r="B87" s="128" t="s">
        <v>3748</v>
      </c>
      <c r="C87" s="129" t="s">
        <v>3293</v>
      </c>
      <c r="D87" s="129" t="s">
        <v>3293</v>
      </c>
      <c r="E87" s="130">
        <v>988786202</v>
      </c>
      <c r="F87" s="129"/>
      <c r="G87" s="131"/>
      <c r="H87" s="132"/>
      <c r="J87" s="134">
        <v>74</v>
      </c>
      <c r="K87" s="129" t="s">
        <v>45</v>
      </c>
      <c r="L87" s="129" t="s">
        <v>46</v>
      </c>
      <c r="M87" s="129" t="s">
        <v>265</v>
      </c>
      <c r="N87" s="129" t="s">
        <v>266</v>
      </c>
      <c r="O87" s="135" t="s">
        <v>267</v>
      </c>
      <c r="P87" s="129"/>
      <c r="Q87" s="129" t="s">
        <v>3748</v>
      </c>
      <c r="R87" s="129" t="s">
        <v>3362</v>
      </c>
      <c r="S87" s="129" t="s">
        <v>3749</v>
      </c>
      <c r="T87" s="129" t="s">
        <v>3750</v>
      </c>
      <c r="U87" s="136" t="s">
        <v>3751</v>
      </c>
      <c r="V87" s="129" t="s">
        <v>3471</v>
      </c>
      <c r="W87" s="137">
        <v>322</v>
      </c>
      <c r="X87" s="137">
        <v>190.84</v>
      </c>
      <c r="Y87" s="138"/>
      <c r="Z87" s="138"/>
      <c r="AA87" s="129" t="s">
        <v>3299</v>
      </c>
      <c r="AB87" s="139">
        <v>38516</v>
      </c>
      <c r="AC87" s="129" t="s">
        <v>625</v>
      </c>
      <c r="AD87" s="140">
        <v>1008000000</v>
      </c>
      <c r="AE87" s="140">
        <v>1008000000</v>
      </c>
      <c r="AF87" s="129"/>
      <c r="AG87" s="129"/>
      <c r="AH87" s="141"/>
      <c r="AI87" s="129"/>
      <c r="AJ87" s="129"/>
      <c r="AK87" s="140"/>
      <c r="AL87" s="129"/>
      <c r="AM87" s="129"/>
      <c r="AN87" s="140"/>
      <c r="AO87" s="140"/>
      <c r="AP87" s="129"/>
      <c r="AQ87" s="129"/>
      <c r="AR87" s="141"/>
      <c r="AS87" s="129"/>
      <c r="AT87" s="129"/>
      <c r="AU87" s="140"/>
      <c r="AV87" s="140"/>
      <c r="AW87" s="129"/>
      <c r="AX87" s="129"/>
      <c r="AY87" s="141"/>
      <c r="AZ87" s="138" t="s">
        <v>58</v>
      </c>
      <c r="BA87" s="138" t="s">
        <v>58</v>
      </c>
      <c r="BB87" s="141" t="s">
        <v>58</v>
      </c>
      <c r="BC87" s="141" t="s">
        <v>58</v>
      </c>
      <c r="BD87" s="141" t="s">
        <v>58</v>
      </c>
      <c r="BE87" s="141" t="s">
        <v>58</v>
      </c>
      <c r="BF87" s="141" t="s">
        <v>58</v>
      </c>
      <c r="BG87" s="141" t="s">
        <v>58</v>
      </c>
      <c r="BH87" s="141" t="s">
        <v>58</v>
      </c>
      <c r="BI87" s="141" t="s">
        <v>58</v>
      </c>
      <c r="BJ87" s="141" t="s">
        <v>58</v>
      </c>
      <c r="BK87" s="138" t="s">
        <v>3659</v>
      </c>
      <c r="BL87" s="139">
        <v>41991</v>
      </c>
      <c r="BM87" s="138" t="s">
        <v>3752</v>
      </c>
      <c r="BN87" s="141">
        <v>1439340000</v>
      </c>
      <c r="BO87" s="141">
        <v>51429620</v>
      </c>
      <c r="BP87" s="141">
        <v>0</v>
      </c>
      <c r="BQ87" s="141">
        <v>12780000</v>
      </c>
      <c r="BR87" s="141">
        <v>1503549620</v>
      </c>
      <c r="BS87" s="141"/>
      <c r="BT87" s="129" t="s">
        <v>3286</v>
      </c>
      <c r="BU87" s="129" t="s">
        <v>3367</v>
      </c>
      <c r="BV87" s="142" t="s">
        <v>3753</v>
      </c>
      <c r="BW87" s="129"/>
      <c r="BX87" s="129"/>
      <c r="BY87" s="143" t="s">
        <v>3754</v>
      </c>
      <c r="BZ87" s="143" t="s">
        <v>3755</v>
      </c>
      <c r="CA87" s="138" t="s">
        <v>3291</v>
      </c>
      <c r="CB87" s="141">
        <v>225000000</v>
      </c>
      <c r="CC87" s="147"/>
      <c r="CD87" s="147"/>
      <c r="CE87" s="147"/>
      <c r="CF87" s="148"/>
      <c r="CG87" s="147"/>
      <c r="CH87" s="147"/>
      <c r="CI87" s="147"/>
      <c r="CJ87" s="148"/>
      <c r="CK87" s="150">
        <v>41977</v>
      </c>
      <c r="CL87" s="150">
        <v>42051</v>
      </c>
      <c r="CM87" s="141">
        <v>1503549620</v>
      </c>
      <c r="CN87" s="150">
        <v>42311</v>
      </c>
      <c r="CO87" s="151"/>
      <c r="CP87" s="150"/>
      <c r="CQ87" s="141"/>
      <c r="CR87" s="152"/>
      <c r="CS87" s="150"/>
      <c r="CT87" s="141"/>
      <c r="CU87" s="141"/>
      <c r="CV87" s="150"/>
      <c r="CW87" s="153"/>
    </row>
    <row r="88" spans="1:101" s="133" customFormat="1" ht="12.9" customHeight="1">
      <c r="A88" s="127" t="s">
        <v>3307</v>
      </c>
      <c r="B88" s="128" t="s">
        <v>3756</v>
      </c>
      <c r="C88" s="129" t="s">
        <v>3293</v>
      </c>
      <c r="D88" s="129" t="s">
        <v>3293</v>
      </c>
      <c r="E88" s="130">
        <v>983974820</v>
      </c>
      <c r="F88" s="129"/>
      <c r="G88" s="131"/>
      <c r="H88" s="132"/>
      <c r="J88" s="134">
        <v>75</v>
      </c>
      <c r="K88" s="129" t="s">
        <v>45</v>
      </c>
      <c r="L88" s="129" t="s">
        <v>46</v>
      </c>
      <c r="M88" s="129" t="s">
        <v>268</v>
      </c>
      <c r="N88" s="129" t="s">
        <v>269</v>
      </c>
      <c r="O88" s="135" t="s">
        <v>270</v>
      </c>
      <c r="P88" s="129"/>
      <c r="Q88" s="129" t="s">
        <v>3756</v>
      </c>
      <c r="R88" s="129" t="s">
        <v>3282</v>
      </c>
      <c r="S88" s="129" t="s">
        <v>3757</v>
      </c>
      <c r="T88" s="129" t="s">
        <v>3758</v>
      </c>
      <c r="U88" s="136" t="s">
        <v>3759</v>
      </c>
      <c r="V88" s="129" t="s">
        <v>3297</v>
      </c>
      <c r="W88" s="137">
        <v>3544</v>
      </c>
      <c r="X88" s="137">
        <v>1202.8799999999999</v>
      </c>
      <c r="Y88" s="138">
        <v>6</v>
      </c>
      <c r="Z88" s="138" t="s">
        <v>3298</v>
      </c>
      <c r="AA88" s="129" t="s">
        <v>3299</v>
      </c>
      <c r="AB88" s="139">
        <v>41577</v>
      </c>
      <c r="AC88" s="129" t="s">
        <v>625</v>
      </c>
      <c r="AD88" s="140">
        <v>1116000000</v>
      </c>
      <c r="AE88" s="140">
        <v>1116000000</v>
      </c>
      <c r="AF88" s="129"/>
      <c r="AG88" s="129"/>
      <c r="AH88" s="141"/>
      <c r="AI88" s="129"/>
      <c r="AJ88" s="129"/>
      <c r="AK88" s="140"/>
      <c r="AL88" s="129"/>
      <c r="AM88" s="129"/>
      <c r="AN88" s="140"/>
      <c r="AO88" s="140"/>
      <c r="AP88" s="129"/>
      <c r="AQ88" s="129"/>
      <c r="AR88" s="141"/>
      <c r="AS88" s="129"/>
      <c r="AT88" s="129"/>
      <c r="AU88" s="140"/>
      <c r="AV88" s="140"/>
      <c r="AW88" s="129"/>
      <c r="AX88" s="129"/>
      <c r="AY88" s="141"/>
      <c r="AZ88" s="138" t="s">
        <v>58</v>
      </c>
      <c r="BA88" s="138" t="s">
        <v>58</v>
      </c>
      <c r="BB88" s="141" t="s">
        <v>58</v>
      </c>
      <c r="BC88" s="141" t="s">
        <v>58</v>
      </c>
      <c r="BD88" s="141" t="s">
        <v>58</v>
      </c>
      <c r="BE88" s="141" t="s">
        <v>58</v>
      </c>
      <c r="BF88" s="141" t="s">
        <v>58</v>
      </c>
      <c r="BG88" s="141" t="s">
        <v>58</v>
      </c>
      <c r="BH88" s="141" t="s">
        <v>58</v>
      </c>
      <c r="BI88" s="141" t="s">
        <v>58</v>
      </c>
      <c r="BJ88" s="141" t="s">
        <v>58</v>
      </c>
      <c r="BK88" s="138" t="s">
        <v>3300</v>
      </c>
      <c r="BL88" s="139" t="s">
        <v>3760</v>
      </c>
      <c r="BM88" s="138" t="s">
        <v>3301</v>
      </c>
      <c r="BN88" s="141">
        <v>693150000</v>
      </c>
      <c r="BO88" s="141">
        <v>348742080</v>
      </c>
      <c r="BP88" s="141">
        <v>438820000</v>
      </c>
      <c r="BQ88" s="141">
        <v>0</v>
      </c>
      <c r="BR88" s="141">
        <v>1480712080</v>
      </c>
      <c r="BS88" s="141"/>
      <c r="BT88" s="129" t="s">
        <v>3286</v>
      </c>
      <c r="BU88" s="129" t="s">
        <v>3761</v>
      </c>
      <c r="BV88" s="142" t="s">
        <v>3762</v>
      </c>
      <c r="BW88" s="129"/>
      <c r="BX88" s="129"/>
      <c r="BY88" s="143" t="s">
        <v>3350</v>
      </c>
      <c r="BZ88" s="143" t="s">
        <v>3763</v>
      </c>
      <c r="CA88" s="138" t="s">
        <v>3291</v>
      </c>
      <c r="CB88" s="141">
        <v>969995600</v>
      </c>
      <c r="CC88" s="147"/>
      <c r="CD88" s="147"/>
      <c r="CE88" s="147"/>
      <c r="CF88" s="148"/>
      <c r="CG88" s="147"/>
      <c r="CH88" s="147"/>
      <c r="CI88" s="147"/>
      <c r="CJ88" s="148"/>
      <c r="CK88" s="150">
        <v>42284</v>
      </c>
      <c r="CL88" s="150">
        <v>42373</v>
      </c>
      <c r="CM88" s="141"/>
      <c r="CN88" s="150"/>
      <c r="CO88" s="151"/>
      <c r="CP88" s="150"/>
      <c r="CQ88" s="141"/>
      <c r="CR88" s="152"/>
      <c r="CS88" s="150"/>
      <c r="CT88" s="141"/>
      <c r="CU88" s="141"/>
      <c r="CV88" s="150"/>
      <c r="CW88" s="153"/>
    </row>
    <row r="89" spans="1:101" s="133" customFormat="1" ht="12.9" customHeight="1">
      <c r="A89" s="127" t="s">
        <v>3307</v>
      </c>
      <c r="B89" s="128" t="s">
        <v>3764</v>
      </c>
      <c r="C89" s="129" t="s">
        <v>3281</v>
      </c>
      <c r="D89" s="129" t="s">
        <v>3281</v>
      </c>
      <c r="E89" s="130">
        <v>926111862</v>
      </c>
      <c r="F89" s="129"/>
      <c r="G89" s="131" t="s">
        <v>275</v>
      </c>
      <c r="H89" s="132"/>
      <c r="J89" s="134">
        <v>76</v>
      </c>
      <c r="K89" s="129" t="s">
        <v>45</v>
      </c>
      <c r="L89" s="129" t="s">
        <v>46</v>
      </c>
      <c r="M89" s="129" t="s">
        <v>272</v>
      </c>
      <c r="N89" s="129" t="s">
        <v>273</v>
      </c>
      <c r="O89" s="135" t="s">
        <v>162</v>
      </c>
      <c r="P89" s="129" t="s">
        <v>275</v>
      </c>
      <c r="Q89" s="129" t="s">
        <v>3764</v>
      </c>
      <c r="R89" s="129" t="s">
        <v>3362</v>
      </c>
      <c r="S89" s="129" t="s">
        <v>3765</v>
      </c>
      <c r="T89" s="129" t="s">
        <v>3766</v>
      </c>
      <c r="U89" s="136" t="s">
        <v>3767</v>
      </c>
      <c r="V89" s="129" t="s">
        <v>3110</v>
      </c>
      <c r="W89" s="137">
        <v>70.313000000000002</v>
      </c>
      <c r="X89" s="137">
        <v>134.98099999999999</v>
      </c>
      <c r="Y89" s="138"/>
      <c r="Z89" s="138"/>
      <c r="AA89" s="129">
        <v>2</v>
      </c>
      <c r="AB89" s="139">
        <v>41114</v>
      </c>
      <c r="AC89" s="129" t="s">
        <v>625</v>
      </c>
      <c r="AD89" s="140">
        <v>360000000</v>
      </c>
      <c r="AE89" s="140">
        <v>360000000</v>
      </c>
      <c r="AF89" s="129"/>
      <c r="AG89" s="129"/>
      <c r="AH89" s="141"/>
      <c r="AI89" s="129"/>
      <c r="AJ89" s="129"/>
      <c r="AK89" s="140"/>
      <c r="AL89" s="129">
        <v>1</v>
      </c>
      <c r="AM89" s="129" t="s">
        <v>625</v>
      </c>
      <c r="AN89" s="140">
        <v>300000000</v>
      </c>
      <c r="AO89" s="140">
        <v>300000000</v>
      </c>
      <c r="AP89" s="129"/>
      <c r="AQ89" s="129"/>
      <c r="AR89" s="141"/>
      <c r="AS89" s="129"/>
      <c r="AT89" s="129"/>
      <c r="AU89" s="140"/>
      <c r="AV89" s="140"/>
      <c r="AW89" s="129"/>
      <c r="AX89" s="129"/>
      <c r="AY89" s="141"/>
      <c r="AZ89" s="138" t="s">
        <v>58</v>
      </c>
      <c r="BA89" s="138" t="s">
        <v>58</v>
      </c>
      <c r="BB89" s="141" t="s">
        <v>58</v>
      </c>
      <c r="BC89" s="141" t="s">
        <v>58</v>
      </c>
      <c r="BD89" s="141" t="s">
        <v>58</v>
      </c>
      <c r="BE89" s="141" t="s">
        <v>58</v>
      </c>
      <c r="BF89" s="141" t="s">
        <v>58</v>
      </c>
      <c r="BG89" s="141" t="s">
        <v>58</v>
      </c>
      <c r="BH89" s="141" t="s">
        <v>58</v>
      </c>
      <c r="BI89" s="141" t="s">
        <v>58</v>
      </c>
      <c r="BJ89" s="141" t="s">
        <v>58</v>
      </c>
      <c r="BK89" s="138" t="s">
        <v>53</v>
      </c>
      <c r="BL89" s="139" t="s">
        <v>53</v>
      </c>
      <c r="BM89" s="138" t="s">
        <v>53</v>
      </c>
      <c r="BN89" s="141" t="s">
        <v>53</v>
      </c>
      <c r="BO89" s="141" t="s">
        <v>53</v>
      </c>
      <c r="BP89" s="141" t="s">
        <v>53</v>
      </c>
      <c r="BQ89" s="141" t="s">
        <v>53</v>
      </c>
      <c r="BR89" s="141" t="s">
        <v>53</v>
      </c>
      <c r="BS89" s="141">
        <v>675000000</v>
      </c>
      <c r="BT89" s="129" t="s">
        <v>3286</v>
      </c>
      <c r="BU89" s="129" t="s">
        <v>3768</v>
      </c>
      <c r="BV89" s="138" t="s">
        <v>3769</v>
      </c>
      <c r="BW89" s="129"/>
      <c r="BX89" s="129"/>
      <c r="BY89" s="143" t="s">
        <v>3770</v>
      </c>
      <c r="BZ89" s="143" t="s">
        <v>3771</v>
      </c>
      <c r="CA89" s="138" t="s">
        <v>3291</v>
      </c>
      <c r="CB89" s="141">
        <v>291793553</v>
      </c>
      <c r="CC89" s="147"/>
      <c r="CD89" s="147"/>
      <c r="CE89" s="147"/>
      <c r="CF89" s="148"/>
      <c r="CG89" s="147"/>
      <c r="CH89" s="147"/>
      <c r="CI89" s="147"/>
      <c r="CJ89" s="148"/>
      <c r="CK89" s="150">
        <v>42285</v>
      </c>
      <c r="CL89" s="150">
        <v>42360</v>
      </c>
      <c r="CM89" s="141"/>
      <c r="CN89" s="150"/>
      <c r="CO89" s="151"/>
      <c r="CP89" s="150"/>
      <c r="CQ89" s="141"/>
      <c r="CR89" s="152"/>
      <c r="CS89" s="150"/>
      <c r="CT89" s="141"/>
      <c r="CU89" s="141"/>
      <c r="CV89" s="150"/>
      <c r="CW89" s="153"/>
    </row>
    <row r="90" spans="1:101" s="133" customFormat="1" ht="12.9" customHeight="1">
      <c r="A90" s="127" t="s">
        <v>3772</v>
      </c>
      <c r="B90" s="128" t="s">
        <v>3773</v>
      </c>
      <c r="C90" s="129" t="s">
        <v>3361</v>
      </c>
      <c r="D90" s="129" t="s">
        <v>3361</v>
      </c>
      <c r="E90" s="130">
        <v>905000000</v>
      </c>
      <c r="F90" s="129"/>
      <c r="G90" s="131"/>
      <c r="H90" s="132"/>
      <c r="J90" s="134">
        <v>77</v>
      </c>
      <c r="K90" s="129" t="s">
        <v>45</v>
      </c>
      <c r="L90" s="129" t="s">
        <v>46</v>
      </c>
      <c r="M90" s="129" t="s">
        <v>276</v>
      </c>
      <c r="N90" s="129" t="s">
        <v>277</v>
      </c>
      <c r="O90" s="135" t="s">
        <v>278</v>
      </c>
      <c r="P90" s="129"/>
      <c r="Q90" s="129" t="s">
        <v>3773</v>
      </c>
      <c r="R90" s="129" t="s">
        <v>3282</v>
      </c>
      <c r="S90" s="129" t="s">
        <v>3475</v>
      </c>
      <c r="T90" s="129" t="s">
        <v>3774</v>
      </c>
      <c r="U90" s="136" t="s">
        <v>3775</v>
      </c>
      <c r="V90" s="129" t="s">
        <v>3670</v>
      </c>
      <c r="W90" s="137">
        <v>25.51</v>
      </c>
      <c r="X90" s="137">
        <v>77.36</v>
      </c>
      <c r="Y90" s="138"/>
      <c r="Z90" s="138"/>
      <c r="AA90" s="129">
        <v>1</v>
      </c>
      <c r="AB90" s="139">
        <v>41331</v>
      </c>
      <c r="AC90" s="129" t="s">
        <v>625</v>
      </c>
      <c r="AD90" s="140">
        <v>180000000</v>
      </c>
      <c r="AE90" s="140">
        <v>180000000</v>
      </c>
      <c r="AF90" s="129"/>
      <c r="AG90" s="129"/>
      <c r="AH90" s="141"/>
      <c r="AI90" s="129"/>
      <c r="AJ90" s="129"/>
      <c r="AK90" s="140"/>
      <c r="AL90" s="129"/>
      <c r="AM90" s="129"/>
      <c r="AN90" s="140"/>
      <c r="AO90" s="140"/>
      <c r="AP90" s="129"/>
      <c r="AQ90" s="129"/>
      <c r="AR90" s="141"/>
      <c r="AS90" s="129"/>
      <c r="AT90" s="129"/>
      <c r="AU90" s="140"/>
      <c r="AV90" s="140"/>
      <c r="AW90" s="129"/>
      <c r="AX90" s="129"/>
      <c r="AY90" s="141"/>
      <c r="AZ90" s="138" t="s">
        <v>58</v>
      </c>
      <c r="BA90" s="138" t="s">
        <v>58</v>
      </c>
      <c r="BB90" s="141" t="s">
        <v>58</v>
      </c>
      <c r="BC90" s="141" t="s">
        <v>58</v>
      </c>
      <c r="BD90" s="141" t="s">
        <v>58</v>
      </c>
      <c r="BE90" s="141" t="s">
        <v>58</v>
      </c>
      <c r="BF90" s="141" t="s">
        <v>58</v>
      </c>
      <c r="BG90" s="141" t="s">
        <v>58</v>
      </c>
      <c r="BH90" s="141" t="s">
        <v>58</v>
      </c>
      <c r="BI90" s="141" t="s">
        <v>58</v>
      </c>
      <c r="BJ90" s="141" t="s">
        <v>58</v>
      </c>
      <c r="BK90" s="138" t="s">
        <v>3300</v>
      </c>
      <c r="BL90" s="139">
        <v>41094</v>
      </c>
      <c r="BM90" s="138" t="s">
        <v>3776</v>
      </c>
      <c r="BN90" s="141">
        <v>0</v>
      </c>
      <c r="BO90" s="141">
        <v>225000000</v>
      </c>
      <c r="BP90" s="141">
        <v>0</v>
      </c>
      <c r="BQ90" s="141">
        <v>0</v>
      </c>
      <c r="BR90" s="141">
        <v>225000000</v>
      </c>
      <c r="BS90" s="141"/>
      <c r="BT90" s="129" t="s">
        <v>3314</v>
      </c>
      <c r="BU90" s="129" t="s">
        <v>3302</v>
      </c>
      <c r="BV90" s="138"/>
      <c r="BW90" s="129"/>
      <c r="BX90" s="129"/>
      <c r="BY90" s="143"/>
      <c r="BZ90" s="143"/>
      <c r="CA90" s="138"/>
      <c r="CB90" s="141"/>
      <c r="CC90" s="147"/>
      <c r="CD90" s="147"/>
      <c r="CE90" s="147"/>
      <c r="CF90" s="148"/>
      <c r="CG90" s="147"/>
      <c r="CH90" s="147"/>
      <c r="CI90" s="147"/>
      <c r="CJ90" s="148"/>
      <c r="CK90" s="150"/>
      <c r="CL90" s="150"/>
      <c r="CM90" s="141"/>
      <c r="CN90" s="150"/>
      <c r="CO90" s="151"/>
      <c r="CP90" s="150"/>
      <c r="CQ90" s="141"/>
      <c r="CR90" s="152"/>
      <c r="CS90" s="150"/>
      <c r="CT90" s="141"/>
      <c r="CU90" s="141"/>
      <c r="CV90" s="150"/>
      <c r="CW90" s="153"/>
    </row>
    <row r="91" spans="1:101" s="133" customFormat="1" ht="12.9" customHeight="1">
      <c r="A91" s="127" t="s">
        <v>3777</v>
      </c>
      <c r="B91" s="128" t="s">
        <v>3778</v>
      </c>
      <c r="C91" s="129" t="s">
        <v>3361</v>
      </c>
      <c r="D91" s="129" t="s">
        <v>3361</v>
      </c>
      <c r="E91" s="130"/>
      <c r="F91" s="129"/>
      <c r="G91" s="131"/>
      <c r="H91" s="132"/>
      <c r="J91" s="134">
        <v>78</v>
      </c>
      <c r="K91" s="129" t="s">
        <v>45</v>
      </c>
      <c r="L91" s="129" t="s">
        <v>46</v>
      </c>
      <c r="M91" s="129" t="s">
        <v>276</v>
      </c>
      <c r="N91" s="129" t="s">
        <v>277</v>
      </c>
      <c r="O91" s="135" t="s">
        <v>278</v>
      </c>
      <c r="P91" s="129"/>
      <c r="Q91" s="129" t="s">
        <v>3778</v>
      </c>
      <c r="R91" s="129" t="s">
        <v>3282</v>
      </c>
      <c r="S91" s="129" t="s">
        <v>3591</v>
      </c>
      <c r="T91" s="129" t="s">
        <v>3779</v>
      </c>
      <c r="U91" s="136" t="s">
        <v>3780</v>
      </c>
      <c r="V91" s="129" t="s">
        <v>3670</v>
      </c>
      <c r="W91" s="137">
        <v>25.722414652921881</v>
      </c>
      <c r="X91" s="137">
        <v>53.2</v>
      </c>
      <c r="Y91" s="138"/>
      <c r="Z91" s="138"/>
      <c r="AA91" s="129" t="s">
        <v>3299</v>
      </c>
      <c r="AB91" s="139">
        <v>41331</v>
      </c>
      <c r="AC91" s="129" t="s">
        <v>625</v>
      </c>
      <c r="AD91" s="140">
        <v>351600000</v>
      </c>
      <c r="AE91" s="140">
        <v>351600000</v>
      </c>
      <c r="AF91" s="129" t="s">
        <v>3781</v>
      </c>
      <c r="AG91" s="129">
        <v>2</v>
      </c>
      <c r="AH91" s="141">
        <v>36000000</v>
      </c>
      <c r="AI91" s="129"/>
      <c r="AJ91" s="129"/>
      <c r="AK91" s="140"/>
      <c r="AL91" s="129"/>
      <c r="AM91" s="129"/>
      <c r="AN91" s="140"/>
      <c r="AO91" s="140"/>
      <c r="AP91" s="129"/>
      <c r="AQ91" s="129"/>
      <c r="AR91" s="141"/>
      <c r="AS91" s="129"/>
      <c r="AT91" s="129"/>
      <c r="AU91" s="140"/>
      <c r="AV91" s="140"/>
      <c r="AW91" s="129"/>
      <c r="AX91" s="129"/>
      <c r="AY91" s="141"/>
      <c r="AZ91" s="138" t="s">
        <v>58</v>
      </c>
      <c r="BA91" s="138" t="s">
        <v>58</v>
      </c>
      <c r="BB91" s="141" t="s">
        <v>58</v>
      </c>
      <c r="BC91" s="141" t="s">
        <v>58</v>
      </c>
      <c r="BD91" s="141" t="s">
        <v>58</v>
      </c>
      <c r="BE91" s="141" t="s">
        <v>58</v>
      </c>
      <c r="BF91" s="141" t="s">
        <v>58</v>
      </c>
      <c r="BG91" s="141" t="s">
        <v>58</v>
      </c>
      <c r="BH91" s="141" t="s">
        <v>58</v>
      </c>
      <c r="BI91" s="141" t="s">
        <v>58</v>
      </c>
      <c r="BJ91" s="141" t="s">
        <v>58</v>
      </c>
      <c r="BK91" s="138" t="s">
        <v>3300</v>
      </c>
      <c r="BL91" s="139">
        <v>40854</v>
      </c>
      <c r="BM91" s="138" t="s">
        <v>3782</v>
      </c>
      <c r="BN91" s="141">
        <v>0</v>
      </c>
      <c r="BO91" s="141">
        <v>420000000</v>
      </c>
      <c r="BP91" s="141">
        <v>0</v>
      </c>
      <c r="BQ91" s="141">
        <v>0</v>
      </c>
      <c r="BR91" s="141">
        <v>420000000</v>
      </c>
      <c r="BS91" s="141"/>
      <c r="BT91" s="129" t="s">
        <v>3314</v>
      </c>
      <c r="BU91" s="129" t="s">
        <v>3595</v>
      </c>
      <c r="BV91" s="142"/>
      <c r="BW91" s="129"/>
      <c r="BX91" s="129"/>
      <c r="BY91" s="143"/>
      <c r="BZ91" s="143"/>
      <c r="CA91" s="138"/>
      <c r="CB91" s="141"/>
      <c r="CC91" s="147"/>
      <c r="CD91" s="147"/>
      <c r="CE91" s="147"/>
      <c r="CF91" s="148"/>
      <c r="CG91" s="147"/>
      <c r="CH91" s="147"/>
      <c r="CI91" s="147"/>
      <c r="CJ91" s="148"/>
      <c r="CK91" s="150"/>
      <c r="CL91" s="150"/>
      <c r="CM91" s="141"/>
      <c r="CN91" s="150"/>
      <c r="CO91" s="151"/>
      <c r="CP91" s="150"/>
      <c r="CQ91" s="141"/>
      <c r="CR91" s="152"/>
      <c r="CS91" s="150"/>
      <c r="CT91" s="141"/>
      <c r="CU91" s="141"/>
      <c r="CV91" s="150"/>
      <c r="CW91" s="153"/>
    </row>
    <row r="92" spans="1:101" s="133" customFormat="1" ht="12.9" customHeight="1">
      <c r="A92" s="127" t="s">
        <v>3783</v>
      </c>
      <c r="B92" s="128" t="s">
        <v>3784</v>
      </c>
      <c r="C92" s="129" t="s">
        <v>3361</v>
      </c>
      <c r="D92" s="129"/>
      <c r="E92" s="130"/>
      <c r="F92" s="129"/>
      <c r="G92" s="131"/>
      <c r="H92" s="132"/>
      <c r="J92" s="134">
        <v>79</v>
      </c>
      <c r="K92" s="129" t="s">
        <v>45</v>
      </c>
      <c r="L92" s="129" t="s">
        <v>46</v>
      </c>
      <c r="M92" s="129" t="s">
        <v>276</v>
      </c>
      <c r="N92" s="129" t="s">
        <v>277</v>
      </c>
      <c r="O92" s="135" t="s">
        <v>278</v>
      </c>
      <c r="P92" s="129"/>
      <c r="Q92" s="129" t="s">
        <v>3784</v>
      </c>
      <c r="R92" s="129" t="s">
        <v>3282</v>
      </c>
      <c r="S92" s="129" t="s">
        <v>3591</v>
      </c>
      <c r="T92" s="129" t="s">
        <v>3779</v>
      </c>
      <c r="U92" s="136" t="s">
        <v>3785</v>
      </c>
      <c r="V92" s="129" t="s">
        <v>3670</v>
      </c>
      <c r="W92" s="137">
        <v>25.722414652921881</v>
      </c>
      <c r="X92" s="137">
        <v>53.2</v>
      </c>
      <c r="Y92" s="138"/>
      <c r="Z92" s="138"/>
      <c r="AA92" s="129" t="s">
        <v>3299</v>
      </c>
      <c r="AB92" s="139">
        <v>41331</v>
      </c>
      <c r="AC92" s="129" t="s">
        <v>625</v>
      </c>
      <c r="AD92" s="140">
        <v>350400000</v>
      </c>
      <c r="AE92" s="140">
        <v>350400000</v>
      </c>
      <c r="AF92" s="129" t="s">
        <v>3786</v>
      </c>
      <c r="AG92" s="129">
        <v>2</v>
      </c>
      <c r="AH92" s="141">
        <v>36000000</v>
      </c>
      <c r="AI92" s="129"/>
      <c r="AJ92" s="129"/>
      <c r="AK92" s="140"/>
      <c r="AL92" s="129"/>
      <c r="AM92" s="129"/>
      <c r="AN92" s="140"/>
      <c r="AO92" s="140"/>
      <c r="AP92" s="129"/>
      <c r="AQ92" s="129"/>
      <c r="AR92" s="141"/>
      <c r="AS92" s="129"/>
      <c r="AT92" s="129"/>
      <c r="AU92" s="140"/>
      <c r="AV92" s="140"/>
      <c r="AW92" s="129"/>
      <c r="AX92" s="129"/>
      <c r="AY92" s="141"/>
      <c r="AZ92" s="138" t="s">
        <v>58</v>
      </c>
      <c r="BA92" s="138" t="s">
        <v>58</v>
      </c>
      <c r="BB92" s="141" t="s">
        <v>58</v>
      </c>
      <c r="BC92" s="141" t="s">
        <v>58</v>
      </c>
      <c r="BD92" s="141" t="s">
        <v>58</v>
      </c>
      <c r="BE92" s="141" t="s">
        <v>58</v>
      </c>
      <c r="BF92" s="141" t="s">
        <v>58</v>
      </c>
      <c r="BG92" s="141" t="s">
        <v>58</v>
      </c>
      <c r="BH92" s="141" t="s">
        <v>58</v>
      </c>
      <c r="BI92" s="141" t="s">
        <v>58</v>
      </c>
      <c r="BJ92" s="141" t="s">
        <v>58</v>
      </c>
      <c r="BK92" s="138" t="s">
        <v>3300</v>
      </c>
      <c r="BL92" s="139">
        <v>40854</v>
      </c>
      <c r="BM92" s="138" t="s">
        <v>3782</v>
      </c>
      <c r="BN92" s="141">
        <v>0</v>
      </c>
      <c r="BO92" s="141">
        <v>420000000</v>
      </c>
      <c r="BP92" s="141">
        <v>0</v>
      </c>
      <c r="BQ92" s="141">
        <v>0</v>
      </c>
      <c r="BR92" s="141">
        <v>420000000</v>
      </c>
      <c r="BS92" s="141"/>
      <c r="BT92" s="129" t="s">
        <v>3314</v>
      </c>
      <c r="BU92" s="129" t="s">
        <v>3595</v>
      </c>
      <c r="BV92" s="142"/>
      <c r="BW92" s="129"/>
      <c r="BX92" s="129"/>
      <c r="BY92" s="143"/>
      <c r="BZ92" s="143"/>
      <c r="CA92" s="138"/>
      <c r="CB92" s="141"/>
      <c r="CC92" s="147"/>
      <c r="CD92" s="147"/>
      <c r="CE92" s="147"/>
      <c r="CF92" s="148"/>
      <c r="CG92" s="147"/>
      <c r="CH92" s="147"/>
      <c r="CI92" s="147"/>
      <c r="CJ92" s="148"/>
      <c r="CK92" s="150"/>
      <c r="CL92" s="150"/>
      <c r="CM92" s="141"/>
      <c r="CN92" s="150"/>
      <c r="CO92" s="151"/>
      <c r="CP92" s="150"/>
      <c r="CQ92" s="141"/>
      <c r="CR92" s="152"/>
      <c r="CS92" s="150"/>
      <c r="CT92" s="141"/>
      <c r="CU92" s="141"/>
      <c r="CV92" s="150"/>
      <c r="CW92" s="153"/>
    </row>
    <row r="93" spans="1:101" s="133" customFormat="1" ht="12.9" customHeight="1">
      <c r="A93" s="127" t="s">
        <v>3787</v>
      </c>
      <c r="B93" s="128" t="s">
        <v>3788</v>
      </c>
      <c r="C93" s="129" t="s">
        <v>3361</v>
      </c>
      <c r="D93" s="129" t="s">
        <v>3361</v>
      </c>
      <c r="E93" s="130"/>
      <c r="F93" s="129"/>
      <c r="G93" s="131"/>
      <c r="H93" s="132"/>
      <c r="J93" s="134">
        <v>80</v>
      </c>
      <c r="K93" s="129" t="s">
        <v>45</v>
      </c>
      <c r="L93" s="129" t="s">
        <v>46</v>
      </c>
      <c r="M93" s="129" t="s">
        <v>276</v>
      </c>
      <c r="N93" s="129" t="s">
        <v>277</v>
      </c>
      <c r="O93" s="135" t="s">
        <v>278</v>
      </c>
      <c r="P93" s="129"/>
      <c r="Q93" s="129" t="s">
        <v>3788</v>
      </c>
      <c r="R93" s="129" t="s">
        <v>3282</v>
      </c>
      <c r="S93" s="129" t="s">
        <v>3789</v>
      </c>
      <c r="T93" s="129" t="s">
        <v>3790</v>
      </c>
      <c r="U93" s="136" t="s">
        <v>3791</v>
      </c>
      <c r="V93" s="129" t="s">
        <v>3670</v>
      </c>
      <c r="W93" s="137">
        <v>21.240000000000002</v>
      </c>
      <c r="X93" s="137">
        <v>77.849999999999994</v>
      </c>
      <c r="Y93" s="138"/>
      <c r="Z93" s="138"/>
      <c r="AA93" s="129">
        <v>1</v>
      </c>
      <c r="AB93" s="139">
        <v>41418</v>
      </c>
      <c r="AC93" s="129" t="s">
        <v>625</v>
      </c>
      <c r="AD93" s="140">
        <v>145200000</v>
      </c>
      <c r="AE93" s="140">
        <v>145200000</v>
      </c>
      <c r="AF93" s="129"/>
      <c r="AG93" s="129"/>
      <c r="AH93" s="141"/>
      <c r="AI93" s="129"/>
      <c r="AJ93" s="129"/>
      <c r="AK93" s="140"/>
      <c r="AL93" s="129"/>
      <c r="AM93" s="129"/>
      <c r="AN93" s="140"/>
      <c r="AO93" s="140"/>
      <c r="AP93" s="129"/>
      <c r="AQ93" s="129"/>
      <c r="AR93" s="141"/>
      <c r="AS93" s="129"/>
      <c r="AT93" s="129"/>
      <c r="AU93" s="140"/>
      <c r="AV93" s="140"/>
      <c r="AW93" s="129"/>
      <c r="AX93" s="129"/>
      <c r="AY93" s="141"/>
      <c r="AZ93" s="138" t="s">
        <v>58</v>
      </c>
      <c r="BA93" s="138" t="s">
        <v>58</v>
      </c>
      <c r="BB93" s="141" t="s">
        <v>58</v>
      </c>
      <c r="BC93" s="141" t="s">
        <v>58</v>
      </c>
      <c r="BD93" s="141" t="s">
        <v>58</v>
      </c>
      <c r="BE93" s="141" t="s">
        <v>58</v>
      </c>
      <c r="BF93" s="141" t="s">
        <v>58</v>
      </c>
      <c r="BG93" s="141" t="s">
        <v>58</v>
      </c>
      <c r="BH93" s="141" t="s">
        <v>58</v>
      </c>
      <c r="BI93" s="141" t="s">
        <v>58</v>
      </c>
      <c r="BJ93" s="141" t="s">
        <v>58</v>
      </c>
      <c r="BK93" s="138" t="s">
        <v>3300</v>
      </c>
      <c r="BL93" s="139">
        <v>40994</v>
      </c>
      <c r="BM93" s="138" t="s">
        <v>3792</v>
      </c>
      <c r="BN93" s="141">
        <v>0</v>
      </c>
      <c r="BO93" s="141">
        <v>180000000</v>
      </c>
      <c r="BP93" s="141">
        <v>0</v>
      </c>
      <c r="BQ93" s="141">
        <v>0</v>
      </c>
      <c r="BR93" s="141">
        <v>180000000</v>
      </c>
      <c r="BS93" s="141"/>
      <c r="BT93" s="129" t="s">
        <v>3314</v>
      </c>
      <c r="BU93" s="129" t="s">
        <v>3302</v>
      </c>
      <c r="BV93" s="142"/>
      <c r="BW93" s="129"/>
      <c r="BX93" s="129"/>
      <c r="BY93" s="143"/>
      <c r="BZ93" s="143"/>
      <c r="CA93" s="138"/>
      <c r="CB93" s="141"/>
      <c r="CC93" s="147"/>
      <c r="CD93" s="147"/>
      <c r="CE93" s="147"/>
      <c r="CF93" s="148"/>
      <c r="CG93" s="147"/>
      <c r="CH93" s="147"/>
      <c r="CI93" s="147"/>
      <c r="CJ93" s="148"/>
      <c r="CK93" s="150"/>
      <c r="CL93" s="150"/>
      <c r="CM93" s="141"/>
      <c r="CN93" s="150"/>
      <c r="CO93" s="151"/>
      <c r="CP93" s="150"/>
      <c r="CQ93" s="141"/>
      <c r="CR93" s="152"/>
      <c r="CS93" s="150"/>
      <c r="CT93" s="141"/>
      <c r="CU93" s="141"/>
      <c r="CV93" s="150"/>
      <c r="CW93" s="153"/>
    </row>
    <row r="94" spans="1:101" s="133" customFormat="1" ht="12.9" customHeight="1">
      <c r="A94" s="127" t="s">
        <v>3793</v>
      </c>
      <c r="B94" s="128" t="s">
        <v>3794</v>
      </c>
      <c r="C94" s="129" t="s">
        <v>3361</v>
      </c>
      <c r="D94" s="129" t="s">
        <v>3361</v>
      </c>
      <c r="E94" s="130"/>
      <c r="F94" s="129"/>
      <c r="G94" s="131"/>
      <c r="H94" s="132"/>
      <c r="J94" s="134">
        <v>81</v>
      </c>
      <c r="K94" s="129" t="s">
        <v>45</v>
      </c>
      <c r="L94" s="129" t="s">
        <v>46</v>
      </c>
      <c r="M94" s="129" t="s">
        <v>276</v>
      </c>
      <c r="N94" s="129" t="s">
        <v>277</v>
      </c>
      <c r="O94" s="135" t="s">
        <v>278</v>
      </c>
      <c r="P94" s="129"/>
      <c r="Q94" s="129" t="s">
        <v>3794</v>
      </c>
      <c r="R94" s="129" t="s">
        <v>3282</v>
      </c>
      <c r="S94" s="129" t="s">
        <v>3494</v>
      </c>
      <c r="T94" s="129" t="s">
        <v>3795</v>
      </c>
      <c r="U94" s="136" t="s">
        <v>3796</v>
      </c>
      <c r="V94" s="129" t="s">
        <v>3797</v>
      </c>
      <c r="W94" s="137">
        <v>5.1280000000000001</v>
      </c>
      <c r="X94" s="137">
        <v>23.63</v>
      </c>
      <c r="Y94" s="138"/>
      <c r="Z94" s="138"/>
      <c r="AA94" s="129" t="s">
        <v>3299</v>
      </c>
      <c r="AB94" s="139">
        <v>41500</v>
      </c>
      <c r="AC94" s="129" t="s">
        <v>625</v>
      </c>
      <c r="AD94" s="140">
        <v>148800000</v>
      </c>
      <c r="AE94" s="140">
        <v>148800000</v>
      </c>
      <c r="AF94" s="129" t="s">
        <v>3617</v>
      </c>
      <c r="AG94" s="129">
        <v>2</v>
      </c>
      <c r="AH94" s="141">
        <v>36000000</v>
      </c>
      <c r="AI94" s="129"/>
      <c r="AJ94" s="129"/>
      <c r="AK94" s="140"/>
      <c r="AL94" s="129"/>
      <c r="AM94" s="129"/>
      <c r="AN94" s="140"/>
      <c r="AO94" s="140"/>
      <c r="AP94" s="129"/>
      <c r="AQ94" s="129"/>
      <c r="AR94" s="141"/>
      <c r="AS94" s="129"/>
      <c r="AT94" s="129"/>
      <c r="AU94" s="140"/>
      <c r="AV94" s="140"/>
      <c r="AW94" s="129"/>
      <c r="AX94" s="129"/>
      <c r="AY94" s="141"/>
      <c r="AZ94" s="138" t="s">
        <v>58</v>
      </c>
      <c r="BA94" s="138" t="s">
        <v>58</v>
      </c>
      <c r="BB94" s="141" t="s">
        <v>58</v>
      </c>
      <c r="BC94" s="141" t="s">
        <v>58</v>
      </c>
      <c r="BD94" s="141" t="s">
        <v>58</v>
      </c>
      <c r="BE94" s="141" t="s">
        <v>58</v>
      </c>
      <c r="BF94" s="141" t="s">
        <v>58</v>
      </c>
      <c r="BG94" s="141" t="s">
        <v>58</v>
      </c>
      <c r="BH94" s="141" t="s">
        <v>58</v>
      </c>
      <c r="BI94" s="141" t="s">
        <v>58</v>
      </c>
      <c r="BJ94" s="141" t="s">
        <v>58</v>
      </c>
      <c r="BK94" s="138" t="s">
        <v>3300</v>
      </c>
      <c r="BL94" s="139">
        <v>40917</v>
      </c>
      <c r="BM94" s="138" t="s">
        <v>3798</v>
      </c>
      <c r="BN94" s="141">
        <v>0</v>
      </c>
      <c r="BO94" s="141">
        <v>200000000</v>
      </c>
      <c r="BP94" s="141">
        <v>0</v>
      </c>
      <c r="BQ94" s="141">
        <v>0</v>
      </c>
      <c r="BR94" s="141">
        <v>200000000</v>
      </c>
      <c r="BS94" s="141"/>
      <c r="BT94" s="129" t="s">
        <v>3314</v>
      </c>
      <c r="BU94" s="129" t="s">
        <v>3498</v>
      </c>
      <c r="BV94" s="138"/>
      <c r="BW94" s="129"/>
      <c r="BX94" s="129"/>
      <c r="BY94" s="143"/>
      <c r="BZ94" s="143"/>
      <c r="CA94" s="138"/>
      <c r="CB94" s="141"/>
      <c r="CC94" s="147"/>
      <c r="CD94" s="147"/>
      <c r="CE94" s="147"/>
      <c r="CF94" s="148"/>
      <c r="CG94" s="147"/>
      <c r="CH94" s="147"/>
      <c r="CI94" s="147"/>
      <c r="CJ94" s="148"/>
      <c r="CK94" s="150"/>
      <c r="CL94" s="150"/>
      <c r="CM94" s="141"/>
      <c r="CN94" s="150"/>
      <c r="CO94" s="151"/>
      <c r="CP94" s="150"/>
      <c r="CQ94" s="141"/>
      <c r="CR94" s="152"/>
      <c r="CS94" s="150"/>
      <c r="CT94" s="141"/>
      <c r="CU94" s="141"/>
      <c r="CV94" s="150"/>
      <c r="CW94" s="153"/>
    </row>
    <row r="95" spans="1:101" s="133" customFormat="1" ht="12.9" customHeight="1">
      <c r="A95" s="127" t="s">
        <v>3307</v>
      </c>
      <c r="B95" s="128" t="s">
        <v>3799</v>
      </c>
      <c r="C95" s="129" t="s">
        <v>3293</v>
      </c>
      <c r="D95" s="129" t="s">
        <v>3293</v>
      </c>
      <c r="E95" s="130">
        <v>796470603</v>
      </c>
      <c r="F95" s="129"/>
      <c r="G95" s="131"/>
      <c r="H95" s="132"/>
      <c r="J95" s="134">
        <v>82</v>
      </c>
      <c r="K95" s="129" t="s">
        <v>45</v>
      </c>
      <c r="L95" s="129" t="s">
        <v>46</v>
      </c>
      <c r="M95" s="129" t="s">
        <v>279</v>
      </c>
      <c r="N95" s="129" t="s">
        <v>68</v>
      </c>
      <c r="O95" s="135" t="s">
        <v>280</v>
      </c>
      <c r="P95" s="129"/>
      <c r="Q95" s="129" t="s">
        <v>3799</v>
      </c>
      <c r="R95" s="129" t="s">
        <v>3282</v>
      </c>
      <c r="S95" s="129" t="s">
        <v>3446</v>
      </c>
      <c r="T95" s="129" t="s">
        <v>3800</v>
      </c>
      <c r="U95" s="136" t="s">
        <v>3801</v>
      </c>
      <c r="V95" s="129" t="s">
        <v>3478</v>
      </c>
      <c r="W95" s="137">
        <v>3284</v>
      </c>
      <c r="X95" s="137">
        <v>0</v>
      </c>
      <c r="Y95" s="138"/>
      <c r="Z95" s="138"/>
      <c r="AA95" s="129" t="s">
        <v>3299</v>
      </c>
      <c r="AB95" s="139">
        <v>39759</v>
      </c>
      <c r="AC95" s="129" t="s">
        <v>625</v>
      </c>
      <c r="AD95" s="140">
        <v>958800000</v>
      </c>
      <c r="AE95" s="140">
        <v>958800000</v>
      </c>
      <c r="AF95" s="129"/>
      <c r="AG95" s="129"/>
      <c r="AH95" s="141"/>
      <c r="AI95" s="129"/>
      <c r="AJ95" s="129"/>
      <c r="AK95" s="140"/>
      <c r="AL95" s="129"/>
      <c r="AM95" s="129"/>
      <c r="AN95" s="140"/>
      <c r="AO95" s="140"/>
      <c r="AP95" s="129"/>
      <c r="AQ95" s="129"/>
      <c r="AR95" s="141"/>
      <c r="AS95" s="129"/>
      <c r="AT95" s="129"/>
      <c r="AU95" s="140"/>
      <c r="AV95" s="140"/>
      <c r="AW95" s="129"/>
      <c r="AX95" s="129"/>
      <c r="AY95" s="141"/>
      <c r="AZ95" s="138" t="s">
        <v>58</v>
      </c>
      <c r="BA95" s="138" t="s">
        <v>58</v>
      </c>
      <c r="BB95" s="141" t="s">
        <v>58</v>
      </c>
      <c r="BC95" s="141" t="s">
        <v>58</v>
      </c>
      <c r="BD95" s="141" t="s">
        <v>58</v>
      </c>
      <c r="BE95" s="141" t="s">
        <v>58</v>
      </c>
      <c r="BF95" s="141" t="s">
        <v>58</v>
      </c>
      <c r="BG95" s="141" t="s">
        <v>58</v>
      </c>
      <c r="BH95" s="141" t="s">
        <v>58</v>
      </c>
      <c r="BI95" s="141" t="s">
        <v>58</v>
      </c>
      <c r="BJ95" s="141" t="s">
        <v>58</v>
      </c>
      <c r="BK95" s="138" t="s">
        <v>3659</v>
      </c>
      <c r="BL95" s="139">
        <v>42086</v>
      </c>
      <c r="BM95" s="138" t="s">
        <v>3802</v>
      </c>
      <c r="BN95" s="141">
        <v>1674840000</v>
      </c>
      <c r="BO95" s="141">
        <v>0</v>
      </c>
      <c r="BP95" s="141">
        <v>0</v>
      </c>
      <c r="BQ95" s="141">
        <v>0</v>
      </c>
      <c r="BR95" s="141">
        <v>1674840000</v>
      </c>
      <c r="BS95" s="141"/>
      <c r="BT95" s="129" t="s">
        <v>3286</v>
      </c>
      <c r="BU95" s="129" t="s">
        <v>3450</v>
      </c>
      <c r="BV95" s="142" t="s">
        <v>3803</v>
      </c>
      <c r="BW95" s="129"/>
      <c r="BX95" s="129"/>
      <c r="BY95" s="143" t="s">
        <v>3350</v>
      </c>
      <c r="BZ95" s="143" t="s">
        <v>3804</v>
      </c>
      <c r="CA95" s="138" t="s">
        <v>3291</v>
      </c>
      <c r="CB95" s="141">
        <v>799000000</v>
      </c>
      <c r="CC95" s="147"/>
      <c r="CD95" s="147"/>
      <c r="CE95" s="147"/>
      <c r="CF95" s="148"/>
      <c r="CG95" s="147"/>
      <c r="CH95" s="147"/>
      <c r="CI95" s="147"/>
      <c r="CJ95" s="148"/>
      <c r="CK95" s="150">
        <v>42075</v>
      </c>
      <c r="CL95" s="150">
        <v>42156</v>
      </c>
      <c r="CM95" s="141"/>
      <c r="CN95" s="150"/>
      <c r="CO95" s="151"/>
      <c r="CP95" s="150"/>
      <c r="CQ95" s="141"/>
      <c r="CR95" s="152"/>
      <c r="CS95" s="150"/>
      <c r="CT95" s="141"/>
      <c r="CU95" s="141"/>
      <c r="CV95" s="150"/>
      <c r="CW95" s="153"/>
    </row>
    <row r="96" spans="1:101" s="133" customFormat="1" ht="12.9" customHeight="1">
      <c r="A96" s="127" t="s">
        <v>3307</v>
      </c>
      <c r="B96" s="128" t="s">
        <v>3805</v>
      </c>
      <c r="C96" s="129" t="s">
        <v>3281</v>
      </c>
      <c r="D96" s="129" t="s">
        <v>3281</v>
      </c>
      <c r="E96" s="130">
        <v>759802066</v>
      </c>
      <c r="F96" s="129"/>
      <c r="G96" s="131"/>
      <c r="H96" s="132"/>
      <c r="J96" s="134">
        <v>83</v>
      </c>
      <c r="K96" s="129" t="s">
        <v>45</v>
      </c>
      <c r="L96" s="129" t="s">
        <v>46</v>
      </c>
      <c r="M96" s="129" t="s">
        <v>281</v>
      </c>
      <c r="N96" s="129" t="s">
        <v>282</v>
      </c>
      <c r="O96" s="135" t="s">
        <v>129</v>
      </c>
      <c r="P96" s="129"/>
      <c r="Q96" s="129" t="s">
        <v>3805</v>
      </c>
      <c r="R96" s="129" t="s">
        <v>3362</v>
      </c>
      <c r="S96" s="129" t="s">
        <v>3806</v>
      </c>
      <c r="T96" s="129" t="s">
        <v>3807</v>
      </c>
      <c r="U96" s="136" t="s">
        <v>3808</v>
      </c>
      <c r="V96" s="129" t="s">
        <v>3110</v>
      </c>
      <c r="W96" s="137">
        <v>32.28</v>
      </c>
      <c r="X96" s="137">
        <v>84.96</v>
      </c>
      <c r="Y96" s="138"/>
      <c r="Z96" s="138"/>
      <c r="AA96" s="129" t="s">
        <v>3299</v>
      </c>
      <c r="AB96" s="139">
        <v>39786</v>
      </c>
      <c r="AC96" s="129" t="s">
        <v>3374</v>
      </c>
      <c r="AD96" s="140" t="s">
        <v>3809</v>
      </c>
      <c r="AE96" s="140">
        <v>312348000</v>
      </c>
      <c r="AF96" s="129"/>
      <c r="AG96" s="129"/>
      <c r="AH96" s="141"/>
      <c r="AI96" s="129"/>
      <c r="AJ96" s="129"/>
      <c r="AK96" s="140"/>
      <c r="AL96" s="129"/>
      <c r="AM96" s="129"/>
      <c r="AN96" s="140"/>
      <c r="AO96" s="140"/>
      <c r="AP96" s="129"/>
      <c r="AQ96" s="129"/>
      <c r="AR96" s="141"/>
      <c r="AS96" s="129"/>
      <c r="AT96" s="129"/>
      <c r="AU96" s="140"/>
      <c r="AV96" s="140"/>
      <c r="AW96" s="129"/>
      <c r="AX96" s="129"/>
      <c r="AY96" s="141"/>
      <c r="AZ96" s="138" t="s">
        <v>58</v>
      </c>
      <c r="BA96" s="138" t="s">
        <v>58</v>
      </c>
      <c r="BB96" s="141" t="s">
        <v>58</v>
      </c>
      <c r="BC96" s="141" t="s">
        <v>58</v>
      </c>
      <c r="BD96" s="141" t="s">
        <v>58</v>
      </c>
      <c r="BE96" s="141" t="s">
        <v>58</v>
      </c>
      <c r="BF96" s="141" t="s">
        <v>58</v>
      </c>
      <c r="BG96" s="141" t="s">
        <v>58</v>
      </c>
      <c r="BH96" s="141" t="s">
        <v>58</v>
      </c>
      <c r="BI96" s="141" t="s">
        <v>58</v>
      </c>
      <c r="BJ96" s="141" t="s">
        <v>58</v>
      </c>
      <c r="BK96" s="138" t="s">
        <v>53</v>
      </c>
      <c r="BL96" s="139" t="s">
        <v>53</v>
      </c>
      <c r="BM96" s="138" t="s">
        <v>53</v>
      </c>
      <c r="BN96" s="141" t="s">
        <v>53</v>
      </c>
      <c r="BO96" s="141" t="s">
        <v>53</v>
      </c>
      <c r="BP96" s="141" t="s">
        <v>53</v>
      </c>
      <c r="BQ96" s="141" t="s">
        <v>53</v>
      </c>
      <c r="BR96" s="141" t="s">
        <v>53</v>
      </c>
      <c r="BS96" s="141">
        <v>335000000</v>
      </c>
      <c r="BT96" s="129" t="s">
        <v>3314</v>
      </c>
      <c r="BU96" s="129" t="s">
        <v>3810</v>
      </c>
      <c r="BV96" s="138"/>
      <c r="BW96" s="129"/>
      <c r="BX96" s="129"/>
      <c r="BY96" s="143"/>
      <c r="BZ96" s="143"/>
      <c r="CA96" s="138"/>
      <c r="CB96" s="141"/>
      <c r="CC96" s="147"/>
      <c r="CD96" s="147"/>
      <c r="CE96" s="147"/>
      <c r="CF96" s="148"/>
      <c r="CG96" s="147"/>
      <c r="CH96" s="147"/>
      <c r="CI96" s="147"/>
      <c r="CJ96" s="148"/>
      <c r="CK96" s="150"/>
      <c r="CL96" s="150"/>
      <c r="CM96" s="141"/>
      <c r="CN96" s="150"/>
      <c r="CO96" s="151"/>
      <c r="CP96" s="150"/>
      <c r="CQ96" s="141"/>
      <c r="CR96" s="152"/>
      <c r="CS96" s="150"/>
      <c r="CT96" s="141"/>
      <c r="CU96" s="141"/>
      <c r="CV96" s="150"/>
      <c r="CW96" s="153"/>
    </row>
    <row r="97" spans="1:101" s="133" customFormat="1" ht="12.9" customHeight="1">
      <c r="A97" s="127" t="s">
        <v>3307</v>
      </c>
      <c r="B97" s="128" t="s">
        <v>3811</v>
      </c>
      <c r="C97" s="129" t="s">
        <v>3293</v>
      </c>
      <c r="D97" s="129" t="s">
        <v>3293</v>
      </c>
      <c r="E97" s="130">
        <v>728478810</v>
      </c>
      <c r="F97" s="129"/>
      <c r="G97" s="131"/>
      <c r="H97" s="132"/>
      <c r="J97" s="134">
        <v>84</v>
      </c>
      <c r="K97" s="129" t="s">
        <v>45</v>
      </c>
      <c r="L97" s="129" t="s">
        <v>46</v>
      </c>
      <c r="M97" s="129" t="s">
        <v>284</v>
      </c>
      <c r="N97" s="129" t="s">
        <v>285</v>
      </c>
      <c r="O97" s="135" t="s">
        <v>286</v>
      </c>
      <c r="P97" s="129"/>
      <c r="Q97" s="129" t="s">
        <v>3811</v>
      </c>
      <c r="R97" s="129" t="s">
        <v>3282</v>
      </c>
      <c r="S97" s="129" t="s">
        <v>3526</v>
      </c>
      <c r="T97" s="129" t="s">
        <v>3812</v>
      </c>
      <c r="U97" s="136" t="s">
        <v>3813</v>
      </c>
      <c r="V97" s="129" t="s">
        <v>3412</v>
      </c>
      <c r="W97" s="137">
        <v>3358</v>
      </c>
      <c r="X97" s="137">
        <v>0</v>
      </c>
      <c r="Y97" s="138"/>
      <c r="Z97" s="138"/>
      <c r="AA97" s="129" t="s">
        <v>3299</v>
      </c>
      <c r="AB97" s="139">
        <v>37449</v>
      </c>
      <c r="AC97" s="129" t="s">
        <v>625</v>
      </c>
      <c r="AD97" s="140">
        <v>860000000</v>
      </c>
      <c r="AE97" s="140">
        <v>860000000</v>
      </c>
      <c r="AF97" s="129"/>
      <c r="AG97" s="129"/>
      <c r="AH97" s="141"/>
      <c r="AI97" s="129"/>
      <c r="AJ97" s="129"/>
      <c r="AK97" s="140"/>
      <c r="AL97" s="129"/>
      <c r="AM97" s="129"/>
      <c r="AN97" s="140"/>
      <c r="AO97" s="140"/>
      <c r="AP97" s="129"/>
      <c r="AQ97" s="129"/>
      <c r="AR97" s="141"/>
      <c r="AS97" s="129"/>
      <c r="AT97" s="129"/>
      <c r="AU97" s="140"/>
      <c r="AV97" s="140"/>
      <c r="AW97" s="129"/>
      <c r="AX97" s="129"/>
      <c r="AY97" s="141"/>
      <c r="AZ97" s="138" t="s">
        <v>58</v>
      </c>
      <c r="BA97" s="138" t="s">
        <v>58</v>
      </c>
      <c r="BB97" s="141" t="s">
        <v>58</v>
      </c>
      <c r="BC97" s="141" t="s">
        <v>58</v>
      </c>
      <c r="BD97" s="141" t="s">
        <v>58</v>
      </c>
      <c r="BE97" s="141" t="s">
        <v>58</v>
      </c>
      <c r="BF97" s="141" t="s">
        <v>58</v>
      </c>
      <c r="BG97" s="141" t="s">
        <v>58</v>
      </c>
      <c r="BH97" s="141" t="s">
        <v>58</v>
      </c>
      <c r="BI97" s="141" t="s">
        <v>58</v>
      </c>
      <c r="BJ97" s="141" t="s">
        <v>58</v>
      </c>
      <c r="BK97" s="138" t="s">
        <v>3300</v>
      </c>
      <c r="BL97" s="139">
        <v>41071</v>
      </c>
      <c r="BM97" s="138" t="s">
        <v>3814</v>
      </c>
      <c r="BN97" s="141">
        <v>863850000</v>
      </c>
      <c r="BO97" s="141">
        <v>0</v>
      </c>
      <c r="BP97" s="141">
        <v>0</v>
      </c>
      <c r="BQ97" s="141">
        <v>0</v>
      </c>
      <c r="BR97" s="141">
        <v>863850000</v>
      </c>
      <c r="BS97" s="141"/>
      <c r="BT97" s="129" t="s">
        <v>3314</v>
      </c>
      <c r="BU97" s="129" t="s">
        <v>3377</v>
      </c>
      <c r="BV97" s="142"/>
      <c r="BW97" s="129"/>
      <c r="BX97" s="129"/>
      <c r="BY97" s="143"/>
      <c r="BZ97" s="143"/>
      <c r="CA97" s="138"/>
      <c r="CB97" s="141"/>
      <c r="CC97" s="147"/>
      <c r="CD97" s="147"/>
      <c r="CE97" s="147"/>
      <c r="CF97" s="148"/>
      <c r="CG97" s="147"/>
      <c r="CH97" s="147"/>
      <c r="CI97" s="147"/>
      <c r="CJ97" s="148"/>
      <c r="CK97" s="150"/>
      <c r="CL97" s="150"/>
      <c r="CM97" s="141"/>
      <c r="CN97" s="150"/>
      <c r="CO97" s="151"/>
      <c r="CP97" s="150"/>
      <c r="CQ97" s="141"/>
      <c r="CR97" s="152"/>
      <c r="CS97" s="150"/>
      <c r="CT97" s="141"/>
      <c r="CU97" s="141"/>
      <c r="CV97" s="150"/>
      <c r="CW97" s="153"/>
    </row>
    <row r="98" spans="1:101" s="133" customFormat="1" ht="12.9" customHeight="1">
      <c r="A98" s="127" t="s">
        <v>3307</v>
      </c>
      <c r="B98" s="128" t="s">
        <v>3815</v>
      </c>
      <c r="C98" s="129" t="s">
        <v>3293</v>
      </c>
      <c r="D98" s="129" t="s">
        <v>3293</v>
      </c>
      <c r="E98" s="130">
        <v>720000000</v>
      </c>
      <c r="F98" s="129"/>
      <c r="G98" s="131"/>
      <c r="H98" s="132"/>
      <c r="J98" s="134">
        <v>85</v>
      </c>
      <c r="K98" s="129" t="s">
        <v>45</v>
      </c>
      <c r="L98" s="129" t="s">
        <v>46</v>
      </c>
      <c r="M98" s="129" t="s">
        <v>287</v>
      </c>
      <c r="N98" s="129" t="s">
        <v>288</v>
      </c>
      <c r="O98" s="135" t="s">
        <v>289</v>
      </c>
      <c r="P98" s="129"/>
      <c r="Q98" s="129" t="s">
        <v>3815</v>
      </c>
      <c r="R98" s="129" t="s">
        <v>3741</v>
      </c>
      <c r="S98" s="129" t="s">
        <v>3816</v>
      </c>
      <c r="T98" s="129" t="s">
        <v>3817</v>
      </c>
      <c r="U98" s="136" t="s">
        <v>3818</v>
      </c>
      <c r="V98" s="129" t="s">
        <v>3670</v>
      </c>
      <c r="W98" s="137">
        <v>235</v>
      </c>
      <c r="X98" s="137">
        <v>680.2</v>
      </c>
      <c r="Y98" s="138"/>
      <c r="Z98" s="138"/>
      <c r="AA98" s="129" t="s">
        <v>3299</v>
      </c>
      <c r="AB98" s="139">
        <v>39276</v>
      </c>
      <c r="AC98" s="129" t="s">
        <v>625</v>
      </c>
      <c r="AD98" s="140">
        <v>740000000</v>
      </c>
      <c r="AE98" s="140">
        <v>740000000</v>
      </c>
      <c r="AF98" s="129"/>
      <c r="AG98" s="129"/>
      <c r="AH98" s="141"/>
      <c r="AI98" s="129"/>
      <c r="AJ98" s="129"/>
      <c r="AK98" s="140"/>
      <c r="AL98" s="129"/>
      <c r="AM98" s="129"/>
      <c r="AN98" s="140"/>
      <c r="AO98" s="140"/>
      <c r="AP98" s="129"/>
      <c r="AQ98" s="129"/>
      <c r="AR98" s="141"/>
      <c r="AS98" s="129"/>
      <c r="AT98" s="129"/>
      <c r="AU98" s="140"/>
      <c r="AV98" s="140"/>
      <c r="AW98" s="129"/>
      <c r="AX98" s="129"/>
      <c r="AY98" s="141"/>
      <c r="AZ98" s="138" t="s">
        <v>58</v>
      </c>
      <c r="BA98" s="138" t="s">
        <v>58</v>
      </c>
      <c r="BB98" s="141" t="s">
        <v>58</v>
      </c>
      <c r="BC98" s="141" t="s">
        <v>58</v>
      </c>
      <c r="BD98" s="141" t="s">
        <v>58</v>
      </c>
      <c r="BE98" s="141" t="s">
        <v>58</v>
      </c>
      <c r="BF98" s="141" t="s">
        <v>58</v>
      </c>
      <c r="BG98" s="141" t="s">
        <v>58</v>
      </c>
      <c r="BH98" s="141" t="s">
        <v>58</v>
      </c>
      <c r="BI98" s="141" t="s">
        <v>58</v>
      </c>
      <c r="BJ98" s="141" t="s">
        <v>58</v>
      </c>
      <c r="BK98" s="138" t="s">
        <v>3300</v>
      </c>
      <c r="BL98" s="139">
        <v>41414</v>
      </c>
      <c r="BM98" s="138" t="s">
        <v>3301</v>
      </c>
      <c r="BN98" s="141">
        <v>481750000</v>
      </c>
      <c r="BO98" s="141">
        <v>424444800</v>
      </c>
      <c r="BP98" s="141">
        <v>0</v>
      </c>
      <c r="BQ98" s="141">
        <v>0</v>
      </c>
      <c r="BR98" s="141">
        <v>906194800</v>
      </c>
      <c r="BS98" s="141"/>
      <c r="BT98" s="129" t="s">
        <v>3286</v>
      </c>
      <c r="BU98" s="129" t="s">
        <v>3819</v>
      </c>
      <c r="BV98" s="142" t="s">
        <v>3820</v>
      </c>
      <c r="BW98" s="129"/>
      <c r="BX98" s="129"/>
      <c r="BY98" s="143" t="s">
        <v>3350</v>
      </c>
      <c r="BZ98" s="143" t="s">
        <v>3821</v>
      </c>
      <c r="CA98" s="138" t="s">
        <v>3291</v>
      </c>
      <c r="CB98" s="141">
        <v>734020179</v>
      </c>
      <c r="CC98" s="147"/>
      <c r="CD98" s="147"/>
      <c r="CE98" s="147"/>
      <c r="CF98" s="148"/>
      <c r="CG98" s="147"/>
      <c r="CH98" s="147"/>
      <c r="CI98" s="147"/>
      <c r="CJ98" s="148"/>
      <c r="CK98" s="150">
        <v>42289</v>
      </c>
      <c r="CL98" s="150">
        <v>42360</v>
      </c>
      <c r="CM98" s="141"/>
      <c r="CN98" s="150"/>
      <c r="CO98" s="151"/>
      <c r="CP98" s="150"/>
      <c r="CQ98" s="141"/>
      <c r="CR98" s="152"/>
      <c r="CS98" s="150"/>
      <c r="CT98" s="141"/>
      <c r="CU98" s="141"/>
      <c r="CV98" s="150"/>
      <c r="CW98" s="153"/>
    </row>
    <row r="99" spans="1:101" s="133" customFormat="1" ht="12.9" customHeight="1">
      <c r="A99" s="127" t="s">
        <v>3307</v>
      </c>
      <c r="B99" s="128" t="s">
        <v>3822</v>
      </c>
      <c r="C99" s="129" t="s">
        <v>3281</v>
      </c>
      <c r="D99" s="129" t="s">
        <v>3281</v>
      </c>
      <c r="E99" s="130">
        <v>683055409</v>
      </c>
      <c r="F99" s="129"/>
      <c r="G99" s="131"/>
      <c r="H99" s="132"/>
      <c r="J99" s="134">
        <v>86</v>
      </c>
      <c r="K99" s="129" t="s">
        <v>45</v>
      </c>
      <c r="L99" s="129" t="s">
        <v>46</v>
      </c>
      <c r="M99" s="129" t="s">
        <v>291</v>
      </c>
      <c r="N99" s="129" t="s">
        <v>292</v>
      </c>
      <c r="O99" s="135" t="s">
        <v>129</v>
      </c>
      <c r="P99" s="129"/>
      <c r="Q99" s="129" t="s">
        <v>3822</v>
      </c>
      <c r="R99" s="129" t="s">
        <v>3362</v>
      </c>
      <c r="S99" s="129" t="s">
        <v>3823</v>
      </c>
      <c r="T99" s="129" t="s">
        <v>3824</v>
      </c>
      <c r="U99" s="136" t="s">
        <v>3825</v>
      </c>
      <c r="V99" s="129" t="s">
        <v>3110</v>
      </c>
      <c r="W99" s="137">
        <v>45.43</v>
      </c>
      <c r="X99" s="137">
        <v>84.91</v>
      </c>
      <c r="Y99" s="138"/>
      <c r="Z99" s="138"/>
      <c r="AA99" s="129" t="s">
        <v>3618</v>
      </c>
      <c r="AB99" s="139">
        <v>39392</v>
      </c>
      <c r="AC99" s="129" t="s">
        <v>625</v>
      </c>
      <c r="AD99" s="140">
        <v>540000000</v>
      </c>
      <c r="AE99" s="140">
        <v>540000000</v>
      </c>
      <c r="AF99" s="129"/>
      <c r="AG99" s="129"/>
      <c r="AH99" s="141"/>
      <c r="AI99" s="129"/>
      <c r="AJ99" s="129"/>
      <c r="AK99" s="140"/>
      <c r="AL99" s="129">
        <v>1</v>
      </c>
      <c r="AM99" s="129" t="s">
        <v>625</v>
      </c>
      <c r="AN99" s="140">
        <v>84000000</v>
      </c>
      <c r="AO99" s="140">
        <v>84000000</v>
      </c>
      <c r="AP99" s="129"/>
      <c r="AQ99" s="129"/>
      <c r="AR99" s="141"/>
      <c r="AS99" s="129"/>
      <c r="AT99" s="129"/>
      <c r="AU99" s="140"/>
      <c r="AV99" s="140"/>
      <c r="AW99" s="129"/>
      <c r="AX99" s="129"/>
      <c r="AY99" s="141"/>
      <c r="AZ99" s="138" t="s">
        <v>58</v>
      </c>
      <c r="BA99" s="138" t="s">
        <v>58</v>
      </c>
      <c r="BB99" s="141" t="s">
        <v>58</v>
      </c>
      <c r="BC99" s="141" t="s">
        <v>58</v>
      </c>
      <c r="BD99" s="141" t="s">
        <v>58</v>
      </c>
      <c r="BE99" s="141" t="s">
        <v>58</v>
      </c>
      <c r="BF99" s="141" t="s">
        <v>58</v>
      </c>
      <c r="BG99" s="141" t="s">
        <v>58</v>
      </c>
      <c r="BH99" s="141" t="s">
        <v>58</v>
      </c>
      <c r="BI99" s="141" t="s">
        <v>58</v>
      </c>
      <c r="BJ99" s="141" t="s">
        <v>58</v>
      </c>
      <c r="BK99" s="138" t="s">
        <v>53</v>
      </c>
      <c r="BL99" s="139" t="s">
        <v>53</v>
      </c>
      <c r="BM99" s="138" t="s">
        <v>53</v>
      </c>
      <c r="BN99" s="141" t="s">
        <v>53</v>
      </c>
      <c r="BO99" s="141" t="s">
        <v>53</v>
      </c>
      <c r="BP99" s="141" t="s">
        <v>53</v>
      </c>
      <c r="BQ99" s="141" t="s">
        <v>53</v>
      </c>
      <c r="BR99" s="141" t="s">
        <v>53</v>
      </c>
      <c r="BS99" s="141">
        <v>572500000</v>
      </c>
      <c r="BT99" s="129" t="s">
        <v>3314</v>
      </c>
      <c r="BU99" s="129" t="s">
        <v>3678</v>
      </c>
      <c r="BV99" s="138"/>
      <c r="BW99" s="129"/>
      <c r="BX99" s="129"/>
      <c r="BY99" s="143"/>
      <c r="BZ99" s="143"/>
      <c r="CA99" s="138"/>
      <c r="CB99" s="141"/>
      <c r="CC99" s="147"/>
      <c r="CD99" s="147"/>
      <c r="CE99" s="147"/>
      <c r="CF99" s="148"/>
      <c r="CG99" s="147"/>
      <c r="CH99" s="147"/>
      <c r="CI99" s="147"/>
      <c r="CJ99" s="148"/>
      <c r="CK99" s="150"/>
      <c r="CL99" s="150"/>
      <c r="CM99" s="141"/>
      <c r="CN99" s="150"/>
      <c r="CO99" s="151"/>
      <c r="CP99" s="150"/>
      <c r="CQ99" s="141"/>
      <c r="CR99" s="152"/>
      <c r="CS99" s="150"/>
      <c r="CT99" s="141"/>
      <c r="CU99" s="141"/>
      <c r="CV99" s="150"/>
      <c r="CW99" s="153"/>
    </row>
    <row r="100" spans="1:101" s="133" customFormat="1" ht="12.9" customHeight="1">
      <c r="A100" s="127" t="s">
        <v>3307</v>
      </c>
      <c r="B100" s="128" t="s">
        <v>3826</v>
      </c>
      <c r="C100" s="129" t="s">
        <v>3293</v>
      </c>
      <c r="D100" s="129" t="s">
        <v>3293</v>
      </c>
      <c r="E100" s="130">
        <v>682890600</v>
      </c>
      <c r="F100" s="129"/>
      <c r="G100" s="131"/>
      <c r="H100" s="132"/>
      <c r="J100" s="134">
        <v>87</v>
      </c>
      <c r="K100" s="129" t="s">
        <v>45</v>
      </c>
      <c r="L100" s="129" t="s">
        <v>46</v>
      </c>
      <c r="M100" s="129" t="s">
        <v>294</v>
      </c>
      <c r="N100" s="129" t="s">
        <v>295</v>
      </c>
      <c r="O100" s="135" t="s">
        <v>296</v>
      </c>
      <c r="P100" s="129"/>
      <c r="Q100" s="129" t="s">
        <v>3826</v>
      </c>
      <c r="R100" s="129" t="s">
        <v>3282</v>
      </c>
      <c r="S100" s="129" t="s">
        <v>3526</v>
      </c>
      <c r="T100" s="129" t="s">
        <v>3827</v>
      </c>
      <c r="U100" s="136" t="s">
        <v>3828</v>
      </c>
      <c r="V100" s="129" t="s">
        <v>3829</v>
      </c>
      <c r="W100" s="137">
        <v>2020.5779999999995</v>
      </c>
      <c r="X100" s="137">
        <v>4531.63</v>
      </c>
      <c r="Y100" s="138"/>
      <c r="Z100" s="138"/>
      <c r="AA100" s="129" t="s">
        <v>3299</v>
      </c>
      <c r="AB100" s="139">
        <v>41667</v>
      </c>
      <c r="AC100" s="129" t="s">
        <v>625</v>
      </c>
      <c r="AD100" s="140">
        <v>816000000</v>
      </c>
      <c r="AE100" s="140">
        <v>816000000</v>
      </c>
      <c r="AF100" s="129"/>
      <c r="AG100" s="129"/>
      <c r="AH100" s="141"/>
      <c r="AI100" s="129"/>
      <c r="AJ100" s="129"/>
      <c r="AK100" s="140"/>
      <c r="AL100" s="129"/>
      <c r="AM100" s="129"/>
      <c r="AN100" s="140"/>
      <c r="AO100" s="140"/>
      <c r="AP100" s="129"/>
      <c r="AQ100" s="129"/>
      <c r="AR100" s="141"/>
      <c r="AS100" s="129"/>
      <c r="AT100" s="129"/>
      <c r="AU100" s="140"/>
      <c r="AV100" s="140"/>
      <c r="AW100" s="129"/>
      <c r="AX100" s="129"/>
      <c r="AY100" s="141"/>
      <c r="AZ100" s="138" t="s">
        <v>58</v>
      </c>
      <c r="BA100" s="138" t="s">
        <v>58</v>
      </c>
      <c r="BB100" s="141" t="s">
        <v>58</v>
      </c>
      <c r="BC100" s="141" t="s">
        <v>58</v>
      </c>
      <c r="BD100" s="141" t="s">
        <v>58</v>
      </c>
      <c r="BE100" s="141" t="s">
        <v>58</v>
      </c>
      <c r="BF100" s="141" t="s">
        <v>58</v>
      </c>
      <c r="BG100" s="141" t="s">
        <v>58</v>
      </c>
      <c r="BH100" s="141" t="s">
        <v>58</v>
      </c>
      <c r="BI100" s="141" t="s">
        <v>58</v>
      </c>
      <c r="BJ100" s="141" t="s">
        <v>58</v>
      </c>
      <c r="BK100" s="138" t="s">
        <v>3300</v>
      </c>
      <c r="BL100" s="139">
        <v>41218</v>
      </c>
      <c r="BM100" s="138" t="s">
        <v>3830</v>
      </c>
      <c r="BN100" s="141">
        <v>0</v>
      </c>
      <c r="BO100" s="141">
        <v>1525600000</v>
      </c>
      <c r="BP100" s="141">
        <v>0</v>
      </c>
      <c r="BQ100" s="141">
        <v>0</v>
      </c>
      <c r="BR100" s="141">
        <v>1525600000</v>
      </c>
      <c r="BS100" s="141"/>
      <c r="BT100" s="129" t="s">
        <v>3286</v>
      </c>
      <c r="BU100" s="129" t="s">
        <v>3377</v>
      </c>
      <c r="BV100" s="138" t="s">
        <v>3831</v>
      </c>
      <c r="BW100" s="129" t="s">
        <v>3832</v>
      </c>
      <c r="BX100" s="129"/>
      <c r="BY100" s="143" t="s">
        <v>3833</v>
      </c>
      <c r="BZ100" s="143" t="s">
        <v>3834</v>
      </c>
      <c r="CA100" s="138" t="s">
        <v>3306</v>
      </c>
      <c r="CB100" s="141">
        <v>100000000</v>
      </c>
      <c r="CC100" s="147" t="s">
        <v>3350</v>
      </c>
      <c r="CD100" s="147" t="s">
        <v>3834</v>
      </c>
      <c r="CE100" s="147" t="s">
        <v>3291</v>
      </c>
      <c r="CF100" s="148">
        <v>682675600</v>
      </c>
      <c r="CG100" s="147"/>
      <c r="CH100" s="147"/>
      <c r="CI100" s="147"/>
      <c r="CJ100" s="148"/>
      <c r="CK100" s="150">
        <v>42096</v>
      </c>
      <c r="CL100" s="150">
        <v>42181</v>
      </c>
      <c r="CM100" s="141"/>
      <c r="CN100" s="150"/>
      <c r="CO100" s="151"/>
      <c r="CP100" s="150"/>
      <c r="CQ100" s="141"/>
      <c r="CR100" s="152"/>
      <c r="CS100" s="150"/>
      <c r="CT100" s="141"/>
      <c r="CU100" s="141"/>
      <c r="CV100" s="150"/>
      <c r="CW100" s="153"/>
    </row>
    <row r="101" spans="1:101" s="133" customFormat="1" ht="12.9" customHeight="1">
      <c r="A101" s="127" t="s">
        <v>3307</v>
      </c>
      <c r="B101" s="128" t="s">
        <v>3835</v>
      </c>
      <c r="C101" s="129" t="s">
        <v>3361</v>
      </c>
      <c r="D101" s="129" t="s">
        <v>3361</v>
      </c>
      <c r="E101" s="130">
        <v>681955511</v>
      </c>
      <c r="F101" s="129"/>
      <c r="G101" s="131"/>
      <c r="H101" s="132"/>
      <c r="J101" s="134">
        <v>88</v>
      </c>
      <c r="K101" s="129" t="s">
        <v>45</v>
      </c>
      <c r="L101" s="129" t="s">
        <v>46</v>
      </c>
      <c r="M101" s="129" t="s">
        <v>298</v>
      </c>
      <c r="N101" s="129" t="s">
        <v>299</v>
      </c>
      <c r="O101" s="135" t="s">
        <v>300</v>
      </c>
      <c r="P101" s="129"/>
      <c r="Q101" s="129" t="s">
        <v>3835</v>
      </c>
      <c r="R101" s="129" t="s">
        <v>3394</v>
      </c>
      <c r="S101" s="129" t="s">
        <v>3652</v>
      </c>
      <c r="T101" s="129" t="s">
        <v>3836</v>
      </c>
      <c r="U101" s="136" t="s">
        <v>3837</v>
      </c>
      <c r="V101" s="129" t="s">
        <v>3471</v>
      </c>
      <c r="W101" s="137">
        <v>510</v>
      </c>
      <c r="X101" s="137">
        <v>102.43</v>
      </c>
      <c r="Y101" s="138"/>
      <c r="Z101" s="138"/>
      <c r="AA101" s="129">
        <v>1</v>
      </c>
      <c r="AB101" s="139">
        <v>41864</v>
      </c>
      <c r="AC101" s="129" t="s">
        <v>625</v>
      </c>
      <c r="AD101" s="140">
        <v>180000000</v>
      </c>
      <c r="AE101" s="140">
        <v>180000000</v>
      </c>
      <c r="AF101" s="129"/>
      <c r="AG101" s="129"/>
      <c r="AH101" s="141"/>
      <c r="AI101" s="129"/>
      <c r="AJ101" s="129"/>
      <c r="AK101" s="140"/>
      <c r="AL101" s="129"/>
      <c r="AM101" s="129"/>
      <c r="AN101" s="140"/>
      <c r="AO101" s="140"/>
      <c r="AP101" s="129"/>
      <c r="AQ101" s="129"/>
      <c r="AR101" s="141"/>
      <c r="AS101" s="129"/>
      <c r="AT101" s="129"/>
      <c r="AU101" s="140"/>
      <c r="AV101" s="140"/>
      <c r="AW101" s="129"/>
      <c r="AX101" s="129"/>
      <c r="AY101" s="141"/>
      <c r="AZ101" s="138" t="s">
        <v>58</v>
      </c>
      <c r="BA101" s="138" t="s">
        <v>58</v>
      </c>
      <c r="BB101" s="141" t="s">
        <v>58</v>
      </c>
      <c r="BC101" s="141" t="s">
        <v>58</v>
      </c>
      <c r="BD101" s="141" t="s">
        <v>58</v>
      </c>
      <c r="BE101" s="141" t="s">
        <v>58</v>
      </c>
      <c r="BF101" s="141" t="s">
        <v>58</v>
      </c>
      <c r="BG101" s="141" t="s">
        <v>58</v>
      </c>
      <c r="BH101" s="141" t="s">
        <v>58</v>
      </c>
      <c r="BI101" s="141" t="s">
        <v>58</v>
      </c>
      <c r="BJ101" s="141" t="s">
        <v>58</v>
      </c>
      <c r="BK101" s="138" t="s">
        <v>3300</v>
      </c>
      <c r="BL101" s="139">
        <v>41862</v>
      </c>
      <c r="BM101" s="138" t="s">
        <v>3838</v>
      </c>
      <c r="BN101" s="141">
        <v>31110000</v>
      </c>
      <c r="BO101" s="141">
        <v>96523000</v>
      </c>
      <c r="BP101" s="141">
        <v>0</v>
      </c>
      <c r="BQ101" s="141">
        <v>0</v>
      </c>
      <c r="BR101" s="141">
        <v>127633000</v>
      </c>
      <c r="BS101" s="141"/>
      <c r="BT101" s="129" t="s">
        <v>3286</v>
      </c>
      <c r="BU101" s="129" t="s">
        <v>3655</v>
      </c>
      <c r="BV101" s="138" t="s">
        <v>3839</v>
      </c>
      <c r="BW101" s="129"/>
      <c r="BX101" s="129"/>
      <c r="BY101" s="143" t="s">
        <v>3350</v>
      </c>
      <c r="BZ101" s="143" t="s">
        <v>3840</v>
      </c>
      <c r="CA101" s="138" t="s">
        <v>3291</v>
      </c>
      <c r="CB101" s="141">
        <v>115100545</v>
      </c>
      <c r="CC101" s="147"/>
      <c r="CD101" s="147"/>
      <c r="CE101" s="147"/>
      <c r="CF101" s="148"/>
      <c r="CG101" s="147"/>
      <c r="CH101" s="147"/>
      <c r="CI101" s="147"/>
      <c r="CJ101" s="148"/>
      <c r="CK101" s="150">
        <v>42145</v>
      </c>
      <c r="CL101" s="150">
        <v>42215</v>
      </c>
      <c r="CM101" s="141">
        <v>168695800</v>
      </c>
      <c r="CN101" s="150"/>
      <c r="CO101" s="151"/>
      <c r="CP101" s="150"/>
      <c r="CQ101" s="141"/>
      <c r="CR101" s="152"/>
      <c r="CS101" s="150"/>
      <c r="CT101" s="141"/>
      <c r="CU101" s="141"/>
      <c r="CV101" s="150"/>
      <c r="CW101" s="153"/>
    </row>
    <row r="102" spans="1:101" s="133" customFormat="1" ht="12.9" customHeight="1">
      <c r="A102" s="127" t="s">
        <v>3307</v>
      </c>
      <c r="B102" s="128" t="s">
        <v>3841</v>
      </c>
      <c r="C102" s="129" t="s">
        <v>3293</v>
      </c>
      <c r="D102" s="129" t="s">
        <v>3293</v>
      </c>
      <c r="E102" s="130">
        <v>681036424</v>
      </c>
      <c r="F102" s="129"/>
      <c r="G102" s="131"/>
      <c r="H102" s="132"/>
      <c r="J102" s="134">
        <v>89</v>
      </c>
      <c r="K102" s="129" t="s">
        <v>45</v>
      </c>
      <c r="L102" s="129" t="s">
        <v>46</v>
      </c>
      <c r="M102" s="129" t="s">
        <v>303</v>
      </c>
      <c r="N102" s="129" t="s">
        <v>304</v>
      </c>
      <c r="O102" s="135" t="s">
        <v>305</v>
      </c>
      <c r="P102" s="129"/>
      <c r="Q102" s="129" t="s">
        <v>3841</v>
      </c>
      <c r="R102" s="129" t="s">
        <v>3309</v>
      </c>
      <c r="S102" s="129" t="s">
        <v>3842</v>
      </c>
      <c r="T102" s="129" t="s">
        <v>3843</v>
      </c>
      <c r="U102" s="136" t="s">
        <v>3844</v>
      </c>
      <c r="V102" s="129" t="s">
        <v>3297</v>
      </c>
      <c r="W102" s="137">
        <v>1413</v>
      </c>
      <c r="X102" s="137">
        <v>595.23</v>
      </c>
      <c r="Y102" s="138">
        <v>3</v>
      </c>
      <c r="Z102" s="138" t="s">
        <v>3298</v>
      </c>
      <c r="AA102" s="129" t="s">
        <v>3299</v>
      </c>
      <c r="AB102" s="139">
        <v>41667</v>
      </c>
      <c r="AC102" s="129" t="s">
        <v>625</v>
      </c>
      <c r="AD102" s="140">
        <v>756000000</v>
      </c>
      <c r="AE102" s="140">
        <v>756000000</v>
      </c>
      <c r="AF102" s="129"/>
      <c r="AG102" s="129"/>
      <c r="AH102" s="141"/>
      <c r="AI102" s="129"/>
      <c r="AJ102" s="129"/>
      <c r="AK102" s="140"/>
      <c r="AL102" s="129"/>
      <c r="AM102" s="129"/>
      <c r="AN102" s="140"/>
      <c r="AO102" s="140"/>
      <c r="AP102" s="129"/>
      <c r="AQ102" s="129"/>
      <c r="AR102" s="141"/>
      <c r="AS102" s="129"/>
      <c r="AT102" s="129"/>
      <c r="AU102" s="140"/>
      <c r="AV102" s="140"/>
      <c r="AW102" s="129"/>
      <c r="AX102" s="129"/>
      <c r="AY102" s="141"/>
      <c r="AZ102" s="138" t="s">
        <v>58</v>
      </c>
      <c r="BA102" s="138" t="s">
        <v>58</v>
      </c>
      <c r="BB102" s="141" t="s">
        <v>58</v>
      </c>
      <c r="BC102" s="141" t="s">
        <v>58</v>
      </c>
      <c r="BD102" s="141" t="s">
        <v>58</v>
      </c>
      <c r="BE102" s="141" t="s">
        <v>58</v>
      </c>
      <c r="BF102" s="141" t="s">
        <v>58</v>
      </c>
      <c r="BG102" s="141" t="s">
        <v>58</v>
      </c>
      <c r="BH102" s="141" t="s">
        <v>58</v>
      </c>
      <c r="BI102" s="141" t="s">
        <v>58</v>
      </c>
      <c r="BJ102" s="141" t="s">
        <v>58</v>
      </c>
      <c r="BK102" s="138" t="s">
        <v>3300</v>
      </c>
      <c r="BL102" s="139" t="s">
        <v>3845</v>
      </c>
      <c r="BM102" s="138" t="s">
        <v>3846</v>
      </c>
      <c r="BN102" s="141">
        <v>97344000</v>
      </c>
      <c r="BO102" s="141">
        <v>237809930</v>
      </c>
      <c r="BP102" s="141">
        <v>384000000</v>
      </c>
      <c r="BQ102" s="141">
        <v>0</v>
      </c>
      <c r="BR102" s="141">
        <v>719153930</v>
      </c>
      <c r="BS102" s="141"/>
      <c r="BT102" s="129" t="s">
        <v>3286</v>
      </c>
      <c r="BU102" s="129" t="s">
        <v>3577</v>
      </c>
      <c r="BV102" s="142" t="s">
        <v>3847</v>
      </c>
      <c r="BW102" s="129"/>
      <c r="BX102" s="129"/>
      <c r="BY102" s="143" t="s">
        <v>3350</v>
      </c>
      <c r="BZ102" s="143" t="s">
        <v>3848</v>
      </c>
      <c r="CA102" s="138" t="s">
        <v>3291</v>
      </c>
      <c r="CB102" s="141">
        <v>667949678</v>
      </c>
      <c r="CC102" s="147"/>
      <c r="CD102" s="147"/>
      <c r="CE102" s="147"/>
      <c r="CF102" s="148"/>
      <c r="CG102" s="147"/>
      <c r="CH102" s="147"/>
      <c r="CI102" s="147"/>
      <c r="CJ102" s="148"/>
      <c r="CK102" s="150">
        <v>42237</v>
      </c>
      <c r="CL102" s="150">
        <v>42320</v>
      </c>
      <c r="CM102" s="141"/>
      <c r="CN102" s="150"/>
      <c r="CO102" s="151"/>
      <c r="CP102" s="150"/>
      <c r="CQ102" s="141"/>
      <c r="CR102" s="152"/>
      <c r="CS102" s="150"/>
      <c r="CT102" s="141"/>
      <c r="CU102" s="141"/>
      <c r="CV102" s="150"/>
      <c r="CW102" s="153"/>
    </row>
    <row r="103" spans="1:101" s="133" customFormat="1" ht="12.9" customHeight="1">
      <c r="A103" s="127" t="s">
        <v>3307</v>
      </c>
      <c r="B103" s="128" t="s">
        <v>3849</v>
      </c>
      <c r="C103" s="129" t="s">
        <v>3281</v>
      </c>
      <c r="D103" s="129" t="s">
        <v>3281</v>
      </c>
      <c r="E103" s="130">
        <v>664000000</v>
      </c>
      <c r="F103" s="129"/>
      <c r="G103" s="131"/>
      <c r="H103" s="132"/>
      <c r="J103" s="134">
        <v>90</v>
      </c>
      <c r="K103" s="129" t="s">
        <v>45</v>
      </c>
      <c r="L103" s="129" t="s">
        <v>46</v>
      </c>
      <c r="M103" s="129" t="s">
        <v>306</v>
      </c>
      <c r="N103" s="129" t="s">
        <v>68</v>
      </c>
      <c r="O103" s="135" t="s">
        <v>307</v>
      </c>
      <c r="P103" s="129"/>
      <c r="Q103" s="129" t="s">
        <v>3849</v>
      </c>
      <c r="R103" s="129" t="s">
        <v>3362</v>
      </c>
      <c r="S103" s="129" t="s">
        <v>3823</v>
      </c>
      <c r="T103" s="129" t="s">
        <v>3850</v>
      </c>
      <c r="U103" s="136" t="s">
        <v>3851</v>
      </c>
      <c r="V103" s="129" t="s">
        <v>3110</v>
      </c>
      <c r="W103" s="137">
        <v>73.579999999999984</v>
      </c>
      <c r="X103" s="137">
        <v>140.69</v>
      </c>
      <c r="Y103" s="138"/>
      <c r="Z103" s="138"/>
      <c r="AA103" s="129" t="s">
        <v>3313</v>
      </c>
      <c r="AB103" s="139">
        <v>36960</v>
      </c>
      <c r="AC103" s="129" t="s">
        <v>625</v>
      </c>
      <c r="AD103" s="140">
        <v>796800000</v>
      </c>
      <c r="AE103" s="140">
        <v>796800000</v>
      </c>
      <c r="AF103" s="129"/>
      <c r="AG103" s="129"/>
      <c r="AH103" s="141"/>
      <c r="AI103" s="129"/>
      <c r="AJ103" s="129"/>
      <c r="AK103" s="140"/>
      <c r="AL103" s="129"/>
      <c r="AM103" s="129"/>
      <c r="AN103" s="140"/>
      <c r="AO103" s="140"/>
      <c r="AP103" s="129"/>
      <c r="AQ103" s="129"/>
      <c r="AR103" s="141"/>
      <c r="AS103" s="129"/>
      <c r="AT103" s="129"/>
      <c r="AU103" s="140"/>
      <c r="AV103" s="140"/>
      <c r="AW103" s="129"/>
      <c r="AX103" s="129"/>
      <c r="AY103" s="141"/>
      <c r="AZ103" s="138" t="s">
        <v>58</v>
      </c>
      <c r="BA103" s="138" t="s">
        <v>58</v>
      </c>
      <c r="BB103" s="141" t="s">
        <v>58</v>
      </c>
      <c r="BC103" s="141" t="s">
        <v>58</v>
      </c>
      <c r="BD103" s="141" t="s">
        <v>58</v>
      </c>
      <c r="BE103" s="141" t="s">
        <v>58</v>
      </c>
      <c r="BF103" s="141" t="s">
        <v>58</v>
      </c>
      <c r="BG103" s="141" t="s">
        <v>58</v>
      </c>
      <c r="BH103" s="141" t="s">
        <v>58</v>
      </c>
      <c r="BI103" s="141" t="s">
        <v>58</v>
      </c>
      <c r="BJ103" s="141" t="s">
        <v>58</v>
      </c>
      <c r="BK103" s="138" t="s">
        <v>53</v>
      </c>
      <c r="BL103" s="139" t="s">
        <v>53</v>
      </c>
      <c r="BM103" s="138" t="s">
        <v>53</v>
      </c>
      <c r="BN103" s="141" t="s">
        <v>53</v>
      </c>
      <c r="BO103" s="141" t="s">
        <v>53</v>
      </c>
      <c r="BP103" s="141" t="s">
        <v>53</v>
      </c>
      <c r="BQ103" s="141" t="s">
        <v>53</v>
      </c>
      <c r="BR103" s="141" t="s">
        <v>53</v>
      </c>
      <c r="BS103" s="141"/>
      <c r="BT103" s="129" t="s">
        <v>3286</v>
      </c>
      <c r="BU103" s="129" t="s">
        <v>3678</v>
      </c>
      <c r="BV103" s="138" t="s">
        <v>3852</v>
      </c>
      <c r="BW103" s="129"/>
      <c r="BX103" s="129"/>
      <c r="BY103" s="143" t="s">
        <v>3350</v>
      </c>
      <c r="BZ103" s="143" t="s">
        <v>3853</v>
      </c>
      <c r="CA103" s="138" t="s">
        <v>3291</v>
      </c>
      <c r="CB103" s="141">
        <v>664000000</v>
      </c>
      <c r="CC103" s="147"/>
      <c r="CD103" s="147"/>
      <c r="CE103" s="147"/>
      <c r="CF103" s="148"/>
      <c r="CG103" s="147"/>
      <c r="CH103" s="147"/>
      <c r="CI103" s="147"/>
      <c r="CJ103" s="148"/>
      <c r="CK103" s="150">
        <v>42279</v>
      </c>
      <c r="CL103" s="150">
        <v>42359</v>
      </c>
      <c r="CM103" s="141"/>
      <c r="CN103" s="150"/>
      <c r="CO103" s="151"/>
      <c r="CP103" s="150"/>
      <c r="CQ103" s="141"/>
      <c r="CR103" s="152"/>
      <c r="CS103" s="150"/>
      <c r="CT103" s="141"/>
      <c r="CU103" s="141"/>
      <c r="CV103" s="150"/>
      <c r="CW103" s="153"/>
    </row>
    <row r="104" spans="1:101" s="133" customFormat="1" ht="12.9" customHeight="1">
      <c r="A104" s="127" t="s">
        <v>3307</v>
      </c>
      <c r="B104" s="128" t="s">
        <v>3854</v>
      </c>
      <c r="C104" s="129" t="s">
        <v>3281</v>
      </c>
      <c r="D104" s="129" t="s">
        <v>3281</v>
      </c>
      <c r="E104" s="130">
        <v>644633083</v>
      </c>
      <c r="F104" s="129"/>
      <c r="G104" s="131"/>
      <c r="H104" s="132"/>
      <c r="J104" s="134">
        <v>91</v>
      </c>
      <c r="K104" s="129" t="s">
        <v>45</v>
      </c>
      <c r="L104" s="129" t="s">
        <v>46</v>
      </c>
      <c r="M104" s="129" t="s">
        <v>308</v>
      </c>
      <c r="N104" s="129" t="s">
        <v>309</v>
      </c>
      <c r="O104" s="135" t="s">
        <v>116</v>
      </c>
      <c r="P104" s="129"/>
      <c r="Q104" s="129" t="s">
        <v>3854</v>
      </c>
      <c r="R104" s="129" t="s">
        <v>3353</v>
      </c>
      <c r="S104" s="129" t="s">
        <v>3354</v>
      </c>
      <c r="T104" s="129" t="s">
        <v>3855</v>
      </c>
      <c r="U104" s="136" t="s">
        <v>3856</v>
      </c>
      <c r="V104" s="129" t="s">
        <v>3110</v>
      </c>
      <c r="W104" s="137">
        <v>26.412999999999997</v>
      </c>
      <c r="X104" s="137">
        <v>59.94</v>
      </c>
      <c r="Y104" s="138"/>
      <c r="Z104" s="138"/>
      <c r="AA104" s="129">
        <v>1</v>
      </c>
      <c r="AB104" s="139">
        <v>41379</v>
      </c>
      <c r="AC104" s="129" t="s">
        <v>625</v>
      </c>
      <c r="AD104" s="140">
        <v>240000000</v>
      </c>
      <c r="AE104" s="140">
        <v>240000000</v>
      </c>
      <c r="AF104" s="129"/>
      <c r="AG104" s="129"/>
      <c r="AH104" s="141"/>
      <c r="AI104" s="129"/>
      <c r="AJ104" s="129"/>
      <c r="AK104" s="140"/>
      <c r="AL104" s="129"/>
      <c r="AM104" s="129"/>
      <c r="AN104" s="140"/>
      <c r="AO104" s="140"/>
      <c r="AP104" s="129"/>
      <c r="AQ104" s="129"/>
      <c r="AR104" s="141"/>
      <c r="AS104" s="129"/>
      <c r="AT104" s="129"/>
      <c r="AU104" s="140"/>
      <c r="AV104" s="140"/>
      <c r="AW104" s="129"/>
      <c r="AX104" s="129"/>
      <c r="AY104" s="141"/>
      <c r="AZ104" s="138" t="s">
        <v>58</v>
      </c>
      <c r="BA104" s="138" t="s">
        <v>58</v>
      </c>
      <c r="BB104" s="141" t="s">
        <v>58</v>
      </c>
      <c r="BC104" s="141" t="s">
        <v>58</v>
      </c>
      <c r="BD104" s="141" t="s">
        <v>58</v>
      </c>
      <c r="BE104" s="141" t="s">
        <v>58</v>
      </c>
      <c r="BF104" s="141" t="s">
        <v>58</v>
      </c>
      <c r="BG104" s="141" t="s">
        <v>58</v>
      </c>
      <c r="BH104" s="141" t="s">
        <v>58</v>
      </c>
      <c r="BI104" s="141" t="s">
        <v>58</v>
      </c>
      <c r="BJ104" s="141" t="s">
        <v>58</v>
      </c>
      <c r="BK104" s="138" t="s">
        <v>53</v>
      </c>
      <c r="BL104" s="139" t="s">
        <v>53</v>
      </c>
      <c r="BM104" s="138" t="s">
        <v>53</v>
      </c>
      <c r="BN104" s="141" t="s">
        <v>53</v>
      </c>
      <c r="BO104" s="141" t="s">
        <v>53</v>
      </c>
      <c r="BP104" s="141" t="s">
        <v>53</v>
      </c>
      <c r="BQ104" s="141" t="s">
        <v>53</v>
      </c>
      <c r="BR104" s="141" t="s">
        <v>53</v>
      </c>
      <c r="BS104" s="141">
        <v>260000000</v>
      </c>
      <c r="BT104" s="129" t="s">
        <v>3314</v>
      </c>
      <c r="BU104" s="129" t="s">
        <v>3357</v>
      </c>
      <c r="BV104" s="138"/>
      <c r="BW104" s="129"/>
      <c r="BX104" s="129"/>
      <c r="BY104" s="143"/>
      <c r="BZ104" s="143"/>
      <c r="CA104" s="138"/>
      <c r="CB104" s="141"/>
      <c r="CC104" s="147"/>
      <c r="CD104" s="147"/>
      <c r="CE104" s="147"/>
      <c r="CF104" s="148"/>
      <c r="CG104" s="147"/>
      <c r="CH104" s="147"/>
      <c r="CI104" s="147"/>
      <c r="CJ104" s="148"/>
      <c r="CK104" s="150"/>
      <c r="CL104" s="150"/>
      <c r="CM104" s="141"/>
      <c r="CN104" s="150"/>
      <c r="CO104" s="151"/>
      <c r="CP104" s="150"/>
      <c r="CQ104" s="141"/>
      <c r="CR104" s="152"/>
      <c r="CS104" s="150"/>
      <c r="CT104" s="141"/>
      <c r="CU104" s="141"/>
      <c r="CV104" s="150"/>
      <c r="CW104" s="153"/>
    </row>
    <row r="105" spans="1:101" s="133" customFormat="1" ht="12.9" customHeight="1">
      <c r="A105" s="127" t="s">
        <v>3307</v>
      </c>
      <c r="B105" s="128" t="s">
        <v>3857</v>
      </c>
      <c r="C105" s="129" t="s">
        <v>3293</v>
      </c>
      <c r="D105" s="129" t="s">
        <v>3293</v>
      </c>
      <c r="E105" s="130">
        <v>636660360</v>
      </c>
      <c r="F105" s="129"/>
      <c r="G105" s="131"/>
      <c r="H105" s="132"/>
      <c r="J105" s="134">
        <v>92</v>
      </c>
      <c r="K105" s="129" t="s">
        <v>45</v>
      </c>
      <c r="L105" s="129" t="s">
        <v>46</v>
      </c>
      <c r="M105" s="129" t="s">
        <v>312</v>
      </c>
      <c r="N105" s="129" t="s">
        <v>313</v>
      </c>
      <c r="O105" s="135" t="s">
        <v>314</v>
      </c>
      <c r="P105" s="129"/>
      <c r="Q105" s="129" t="s">
        <v>3857</v>
      </c>
      <c r="R105" s="129" t="s">
        <v>3383</v>
      </c>
      <c r="S105" s="129" t="s">
        <v>3858</v>
      </c>
      <c r="T105" s="129" t="s">
        <v>3859</v>
      </c>
      <c r="U105" s="136" t="s">
        <v>3860</v>
      </c>
      <c r="V105" s="129" t="s">
        <v>3297</v>
      </c>
      <c r="W105" s="137">
        <v>0</v>
      </c>
      <c r="X105" s="137">
        <v>1603.3</v>
      </c>
      <c r="Y105" s="138">
        <v>5</v>
      </c>
      <c r="Z105" s="138" t="s">
        <v>3298</v>
      </c>
      <c r="AA105" s="129">
        <v>1</v>
      </c>
      <c r="AB105" s="139">
        <v>41040</v>
      </c>
      <c r="AC105" s="129" t="s">
        <v>625</v>
      </c>
      <c r="AD105" s="140">
        <v>530000000</v>
      </c>
      <c r="AE105" s="140">
        <v>530000000</v>
      </c>
      <c r="AF105" s="129"/>
      <c r="AG105" s="129"/>
      <c r="AH105" s="141"/>
      <c r="AI105" s="129"/>
      <c r="AJ105" s="129"/>
      <c r="AK105" s="140"/>
      <c r="AL105" s="129"/>
      <c r="AM105" s="129"/>
      <c r="AN105" s="140"/>
      <c r="AO105" s="140"/>
      <c r="AP105" s="129"/>
      <c r="AQ105" s="129"/>
      <c r="AR105" s="141"/>
      <c r="AS105" s="129"/>
      <c r="AT105" s="129"/>
      <c r="AU105" s="140"/>
      <c r="AV105" s="140"/>
      <c r="AW105" s="129"/>
      <c r="AX105" s="129"/>
      <c r="AY105" s="141"/>
      <c r="AZ105" s="138" t="s">
        <v>58</v>
      </c>
      <c r="BA105" s="138" t="s">
        <v>58</v>
      </c>
      <c r="BB105" s="141" t="s">
        <v>58</v>
      </c>
      <c r="BC105" s="141" t="s">
        <v>58</v>
      </c>
      <c r="BD105" s="141" t="s">
        <v>58</v>
      </c>
      <c r="BE105" s="141" t="s">
        <v>58</v>
      </c>
      <c r="BF105" s="141" t="s">
        <v>58</v>
      </c>
      <c r="BG105" s="141" t="s">
        <v>58</v>
      </c>
      <c r="BH105" s="141" t="s">
        <v>58</v>
      </c>
      <c r="BI105" s="141" t="s">
        <v>58</v>
      </c>
      <c r="BJ105" s="141" t="s">
        <v>58</v>
      </c>
      <c r="BK105" s="138" t="s">
        <v>3300</v>
      </c>
      <c r="BL105" s="139">
        <v>40807</v>
      </c>
      <c r="BM105" s="138" t="s">
        <v>3861</v>
      </c>
      <c r="BN105" s="141">
        <v>0</v>
      </c>
      <c r="BO105" s="141">
        <v>400884500</v>
      </c>
      <c r="BP105" s="141">
        <v>236625000</v>
      </c>
      <c r="BQ105" s="141">
        <v>1034900</v>
      </c>
      <c r="BR105" s="141">
        <v>638544400</v>
      </c>
      <c r="BS105" s="141"/>
      <c r="BT105" s="129" t="s">
        <v>3286</v>
      </c>
      <c r="BU105" s="129" t="s">
        <v>3862</v>
      </c>
      <c r="BV105" s="138" t="s">
        <v>3863</v>
      </c>
      <c r="BW105" s="129" t="s">
        <v>3864</v>
      </c>
      <c r="BX105" s="129"/>
      <c r="BY105" s="143" t="s">
        <v>3865</v>
      </c>
      <c r="BZ105" s="143" t="s">
        <v>3866</v>
      </c>
      <c r="CA105" s="138" t="s">
        <v>3306</v>
      </c>
      <c r="CB105" s="141">
        <v>7547990</v>
      </c>
      <c r="CC105" s="147" t="s">
        <v>3350</v>
      </c>
      <c r="CD105" s="147" t="s">
        <v>3866</v>
      </c>
      <c r="CE105" s="147" t="s">
        <v>3291</v>
      </c>
      <c r="CF105" s="148">
        <v>437671827</v>
      </c>
      <c r="CG105" s="147"/>
      <c r="CH105" s="147"/>
      <c r="CI105" s="147"/>
      <c r="CJ105" s="148"/>
      <c r="CK105" s="150">
        <v>42270</v>
      </c>
      <c r="CL105" s="150">
        <v>42342</v>
      </c>
      <c r="CM105" s="141"/>
      <c r="CN105" s="150"/>
      <c r="CO105" s="151"/>
      <c r="CP105" s="150"/>
      <c r="CQ105" s="141"/>
      <c r="CR105" s="152"/>
      <c r="CS105" s="150"/>
      <c r="CT105" s="141"/>
      <c r="CU105" s="141"/>
      <c r="CV105" s="150"/>
      <c r="CW105" s="153"/>
    </row>
    <row r="106" spans="1:101" s="133" customFormat="1" ht="12.9" customHeight="1">
      <c r="A106" s="127" t="s">
        <v>3279</v>
      </c>
      <c r="B106" s="128" t="s">
        <v>3867</v>
      </c>
      <c r="C106" s="129" t="s">
        <v>3293</v>
      </c>
      <c r="D106" s="129" t="s">
        <v>3293</v>
      </c>
      <c r="E106" s="130">
        <v>632108459</v>
      </c>
      <c r="F106" s="129"/>
      <c r="G106" s="131" t="s">
        <v>318</v>
      </c>
      <c r="H106" s="132" t="s">
        <v>3868</v>
      </c>
      <c r="J106" s="134">
        <v>93</v>
      </c>
      <c r="K106" s="129" t="s">
        <v>45</v>
      </c>
      <c r="L106" s="129" t="s">
        <v>46</v>
      </c>
      <c r="M106" s="129" t="s">
        <v>316</v>
      </c>
      <c r="N106" s="129" t="s">
        <v>205</v>
      </c>
      <c r="O106" s="135" t="s">
        <v>317</v>
      </c>
      <c r="P106" s="129" t="s">
        <v>318</v>
      </c>
      <c r="Q106" s="129" t="s">
        <v>3867</v>
      </c>
      <c r="R106" s="129" t="s">
        <v>3282</v>
      </c>
      <c r="S106" s="129" t="s">
        <v>3869</v>
      </c>
      <c r="T106" s="129" t="s">
        <v>3870</v>
      </c>
      <c r="U106" s="136" t="s">
        <v>3871</v>
      </c>
      <c r="V106" s="129" t="s">
        <v>3594</v>
      </c>
      <c r="W106" s="137">
        <v>0</v>
      </c>
      <c r="X106" s="137">
        <v>340.2</v>
      </c>
      <c r="Y106" s="138"/>
      <c r="Z106" s="138"/>
      <c r="AA106" s="129">
        <v>2</v>
      </c>
      <c r="AB106" s="139">
        <v>40318</v>
      </c>
      <c r="AC106" s="129" t="s">
        <v>625</v>
      </c>
      <c r="AD106" s="140">
        <v>744000000</v>
      </c>
      <c r="AE106" s="140">
        <v>744000000</v>
      </c>
      <c r="AF106" s="129">
        <v>2</v>
      </c>
      <c r="AG106" s="129">
        <v>2</v>
      </c>
      <c r="AH106" s="141">
        <v>744000000</v>
      </c>
      <c r="AI106" s="129"/>
      <c r="AJ106" s="129"/>
      <c r="AK106" s="140"/>
      <c r="AL106" s="129">
        <v>1</v>
      </c>
      <c r="AM106" s="129" t="s">
        <v>625</v>
      </c>
      <c r="AN106" s="140">
        <v>396000000</v>
      </c>
      <c r="AO106" s="140">
        <v>396000000</v>
      </c>
      <c r="AP106" s="129"/>
      <c r="AQ106" s="129"/>
      <c r="AR106" s="141"/>
      <c r="AS106" s="129"/>
      <c r="AT106" s="129"/>
      <c r="AU106" s="140"/>
      <c r="AV106" s="140"/>
      <c r="AW106" s="129"/>
      <c r="AX106" s="129"/>
      <c r="AY106" s="141"/>
      <c r="AZ106" s="138" t="s">
        <v>58</v>
      </c>
      <c r="BA106" s="138" t="s">
        <v>58</v>
      </c>
      <c r="BB106" s="141" t="s">
        <v>58</v>
      </c>
      <c r="BC106" s="141" t="s">
        <v>58</v>
      </c>
      <c r="BD106" s="141" t="s">
        <v>58</v>
      </c>
      <c r="BE106" s="141" t="s">
        <v>58</v>
      </c>
      <c r="BF106" s="141" t="s">
        <v>58</v>
      </c>
      <c r="BG106" s="141" t="s">
        <v>58</v>
      </c>
      <c r="BH106" s="141" t="s">
        <v>58</v>
      </c>
      <c r="BI106" s="141" t="s">
        <v>58</v>
      </c>
      <c r="BJ106" s="141" t="s">
        <v>58</v>
      </c>
      <c r="BK106" s="138" t="s">
        <v>3300</v>
      </c>
      <c r="BL106" s="139">
        <v>40304</v>
      </c>
      <c r="BM106" s="138" t="s">
        <v>3301</v>
      </c>
      <c r="BN106" s="141">
        <v>0</v>
      </c>
      <c r="BO106" s="141">
        <v>219665700</v>
      </c>
      <c r="BP106" s="141">
        <v>0</v>
      </c>
      <c r="BQ106" s="141">
        <v>0</v>
      </c>
      <c r="BR106" s="141">
        <v>219665700</v>
      </c>
      <c r="BS106" s="141"/>
      <c r="BT106" s="129" t="s">
        <v>3286</v>
      </c>
      <c r="BU106" s="129" t="s">
        <v>3498</v>
      </c>
      <c r="BV106" s="138" t="s">
        <v>3872</v>
      </c>
      <c r="BW106" s="129" t="s">
        <v>3873</v>
      </c>
      <c r="BX106" s="129"/>
      <c r="BY106" s="143" t="s">
        <v>3874</v>
      </c>
      <c r="BZ106" s="143" t="s">
        <v>3875</v>
      </c>
      <c r="CA106" s="138" t="s">
        <v>3291</v>
      </c>
      <c r="CB106" s="141">
        <v>1906769879</v>
      </c>
      <c r="CC106" s="147" t="s">
        <v>3350</v>
      </c>
      <c r="CD106" s="147" t="s">
        <v>3876</v>
      </c>
      <c r="CE106" s="147" t="s">
        <v>3291</v>
      </c>
      <c r="CF106" s="148">
        <v>966785185</v>
      </c>
      <c r="CG106" s="147"/>
      <c r="CH106" s="147"/>
      <c r="CI106" s="147"/>
      <c r="CJ106" s="148"/>
      <c r="CK106" s="150">
        <v>41116</v>
      </c>
      <c r="CL106" s="150">
        <v>41486</v>
      </c>
      <c r="CM106" s="141"/>
      <c r="CN106" s="150"/>
      <c r="CO106" s="151"/>
      <c r="CP106" s="150"/>
      <c r="CQ106" s="141"/>
      <c r="CR106" s="152"/>
      <c r="CS106" s="150"/>
      <c r="CT106" s="141"/>
      <c r="CU106" s="141"/>
      <c r="CV106" s="150"/>
      <c r="CW106" s="153" t="s">
        <v>319</v>
      </c>
    </row>
    <row r="107" spans="1:101" s="133" customFormat="1" ht="12.9" customHeight="1">
      <c r="A107" s="127" t="s">
        <v>3441</v>
      </c>
      <c r="B107" s="128" t="s">
        <v>3877</v>
      </c>
      <c r="C107" s="129" t="s">
        <v>3293</v>
      </c>
      <c r="D107" s="129"/>
      <c r="E107" s="130"/>
      <c r="F107" s="129"/>
      <c r="G107" s="131" t="s">
        <v>318</v>
      </c>
      <c r="H107" s="132"/>
      <c r="J107" s="134">
        <v>94</v>
      </c>
      <c r="K107" s="129" t="s">
        <v>45</v>
      </c>
      <c r="L107" s="129" t="s">
        <v>46</v>
      </c>
      <c r="M107" s="129" t="s">
        <v>316</v>
      </c>
      <c r="N107" s="129" t="s">
        <v>205</v>
      </c>
      <c r="O107" s="135" t="s">
        <v>317</v>
      </c>
      <c r="P107" s="129" t="s">
        <v>318</v>
      </c>
      <c r="Q107" s="129" t="s">
        <v>3877</v>
      </c>
      <c r="R107" s="129" t="s">
        <v>3282</v>
      </c>
      <c r="S107" s="129" t="s">
        <v>3869</v>
      </c>
      <c r="T107" s="129" t="s">
        <v>3870</v>
      </c>
      <c r="U107" s="136" t="s">
        <v>3878</v>
      </c>
      <c r="V107" s="129" t="s">
        <v>3594</v>
      </c>
      <c r="W107" s="137">
        <v>665</v>
      </c>
      <c r="X107" s="137">
        <v>0</v>
      </c>
      <c r="Y107" s="138"/>
      <c r="Z107" s="138"/>
      <c r="AA107" s="129">
        <v>1</v>
      </c>
      <c r="AB107" s="139">
        <v>39864</v>
      </c>
      <c r="AC107" s="129" t="s">
        <v>625</v>
      </c>
      <c r="AD107" s="140">
        <v>744000000</v>
      </c>
      <c r="AE107" s="140">
        <v>744000000</v>
      </c>
      <c r="AF107" s="129">
        <v>1</v>
      </c>
      <c r="AG107" s="129">
        <v>1</v>
      </c>
      <c r="AH107" s="141">
        <v>744000000</v>
      </c>
      <c r="AI107" s="129"/>
      <c r="AJ107" s="129"/>
      <c r="AK107" s="140"/>
      <c r="AL107" s="129"/>
      <c r="AM107" s="129"/>
      <c r="AN107" s="140"/>
      <c r="AO107" s="140"/>
      <c r="AP107" s="129"/>
      <c r="AQ107" s="129"/>
      <c r="AR107" s="141"/>
      <c r="AS107" s="129"/>
      <c r="AT107" s="129"/>
      <c r="AU107" s="140"/>
      <c r="AV107" s="140"/>
      <c r="AW107" s="129"/>
      <c r="AX107" s="129"/>
      <c r="AY107" s="141"/>
      <c r="AZ107" s="138" t="s">
        <v>58</v>
      </c>
      <c r="BA107" s="138" t="s">
        <v>58</v>
      </c>
      <c r="BB107" s="141" t="s">
        <v>58</v>
      </c>
      <c r="BC107" s="141" t="s">
        <v>58</v>
      </c>
      <c r="BD107" s="141" t="s">
        <v>58</v>
      </c>
      <c r="BE107" s="141" t="s">
        <v>58</v>
      </c>
      <c r="BF107" s="141" t="s">
        <v>58</v>
      </c>
      <c r="BG107" s="141" t="s">
        <v>58</v>
      </c>
      <c r="BH107" s="141" t="s">
        <v>58</v>
      </c>
      <c r="BI107" s="141" t="s">
        <v>58</v>
      </c>
      <c r="BJ107" s="141" t="s">
        <v>58</v>
      </c>
      <c r="BK107" s="138" t="s">
        <v>3300</v>
      </c>
      <c r="BL107" s="139">
        <v>40304</v>
      </c>
      <c r="BM107" s="138" t="s">
        <v>3301</v>
      </c>
      <c r="BN107" s="141">
        <v>997500000</v>
      </c>
      <c r="BO107" s="141">
        <v>0</v>
      </c>
      <c r="BP107" s="141">
        <v>0</v>
      </c>
      <c r="BQ107" s="141">
        <v>0</v>
      </c>
      <c r="BR107" s="141">
        <v>997500000</v>
      </c>
      <c r="BS107" s="141"/>
      <c r="BT107" s="129" t="s">
        <v>3286</v>
      </c>
      <c r="BU107" s="129" t="s">
        <v>3498</v>
      </c>
      <c r="BV107" s="142" t="s">
        <v>3872</v>
      </c>
      <c r="BW107" s="129" t="s">
        <v>3873</v>
      </c>
      <c r="BX107" s="129"/>
      <c r="BY107" s="143" t="s">
        <v>3874</v>
      </c>
      <c r="BZ107" s="143" t="s">
        <v>3875</v>
      </c>
      <c r="CA107" s="138" t="s">
        <v>3291</v>
      </c>
      <c r="CB107" s="141">
        <v>1906769879</v>
      </c>
      <c r="CC107" s="147" t="s">
        <v>3350</v>
      </c>
      <c r="CD107" s="147" t="s">
        <v>3876</v>
      </c>
      <c r="CE107" s="147" t="s">
        <v>3291</v>
      </c>
      <c r="CF107" s="148">
        <v>966785185</v>
      </c>
      <c r="CG107" s="147"/>
      <c r="CH107" s="147"/>
      <c r="CI107" s="147"/>
      <c r="CJ107" s="148"/>
      <c r="CK107" s="150">
        <v>41116</v>
      </c>
      <c r="CL107" s="150">
        <v>41486</v>
      </c>
      <c r="CM107" s="141"/>
      <c r="CN107" s="150"/>
      <c r="CO107" s="151"/>
      <c r="CP107" s="150"/>
      <c r="CQ107" s="141"/>
      <c r="CR107" s="152"/>
      <c r="CS107" s="150"/>
      <c r="CT107" s="141"/>
      <c r="CU107" s="141"/>
      <c r="CV107" s="150"/>
      <c r="CW107" s="153"/>
    </row>
    <row r="108" spans="1:101" s="133" customFormat="1" ht="12.9" customHeight="1">
      <c r="A108" s="127" t="s">
        <v>3307</v>
      </c>
      <c r="B108" s="128" t="s">
        <v>3879</v>
      </c>
      <c r="C108" s="129" t="s">
        <v>3281</v>
      </c>
      <c r="D108" s="129" t="s">
        <v>3281</v>
      </c>
      <c r="E108" s="130">
        <v>600000000</v>
      </c>
      <c r="F108" s="129"/>
      <c r="G108" s="131" t="s">
        <v>323</v>
      </c>
      <c r="H108" s="132"/>
      <c r="J108" s="134">
        <v>95</v>
      </c>
      <c r="K108" s="129" t="s">
        <v>45</v>
      </c>
      <c r="L108" s="129" t="s">
        <v>46</v>
      </c>
      <c r="M108" s="129" t="s">
        <v>320</v>
      </c>
      <c r="N108" s="129" t="s">
        <v>321</v>
      </c>
      <c r="O108" s="135" t="s">
        <v>322</v>
      </c>
      <c r="P108" s="129" t="s">
        <v>323</v>
      </c>
      <c r="Q108" s="129" t="s">
        <v>3879</v>
      </c>
      <c r="R108" s="129" t="s">
        <v>3282</v>
      </c>
      <c r="S108" s="129" t="s">
        <v>3494</v>
      </c>
      <c r="T108" s="129" t="s">
        <v>3880</v>
      </c>
      <c r="U108" s="136" t="s">
        <v>3881</v>
      </c>
      <c r="V108" s="129" t="s">
        <v>3110</v>
      </c>
      <c r="W108" s="137">
        <v>107.095</v>
      </c>
      <c r="X108" s="137">
        <v>193.44</v>
      </c>
      <c r="Y108" s="138"/>
      <c r="Z108" s="138"/>
      <c r="AA108" s="129" t="s">
        <v>3882</v>
      </c>
      <c r="AB108" s="139">
        <v>37736</v>
      </c>
      <c r="AC108" s="129" t="s">
        <v>625</v>
      </c>
      <c r="AD108" s="140">
        <v>1356000000</v>
      </c>
      <c r="AE108" s="140">
        <v>1356000000</v>
      </c>
      <c r="AF108" s="129"/>
      <c r="AG108" s="129"/>
      <c r="AH108" s="141"/>
      <c r="AI108" s="129"/>
      <c r="AJ108" s="129"/>
      <c r="AK108" s="140"/>
      <c r="AL108" s="129" t="s">
        <v>3423</v>
      </c>
      <c r="AM108" s="129" t="s">
        <v>625</v>
      </c>
      <c r="AN108" s="140">
        <v>420000000</v>
      </c>
      <c r="AO108" s="140">
        <v>420000000</v>
      </c>
      <c r="AP108" s="129"/>
      <c r="AQ108" s="129"/>
      <c r="AR108" s="141"/>
      <c r="AS108" s="129" t="s">
        <v>3423</v>
      </c>
      <c r="AT108" s="129" t="s">
        <v>625</v>
      </c>
      <c r="AU108" s="140">
        <v>420000000</v>
      </c>
      <c r="AV108" s="140">
        <v>420000000</v>
      </c>
      <c r="AW108" s="129"/>
      <c r="AX108" s="129"/>
      <c r="AY108" s="141"/>
      <c r="AZ108" s="138" t="s">
        <v>58</v>
      </c>
      <c r="BA108" s="138" t="s">
        <v>58</v>
      </c>
      <c r="BB108" s="141" t="s">
        <v>58</v>
      </c>
      <c r="BC108" s="141" t="s">
        <v>58</v>
      </c>
      <c r="BD108" s="141" t="s">
        <v>58</v>
      </c>
      <c r="BE108" s="141" t="s">
        <v>58</v>
      </c>
      <c r="BF108" s="141" t="s">
        <v>58</v>
      </c>
      <c r="BG108" s="141" t="s">
        <v>58</v>
      </c>
      <c r="BH108" s="141" t="s">
        <v>58</v>
      </c>
      <c r="BI108" s="141" t="s">
        <v>58</v>
      </c>
      <c r="BJ108" s="141" t="s">
        <v>58</v>
      </c>
      <c r="BK108" s="138" t="s">
        <v>3659</v>
      </c>
      <c r="BL108" s="139">
        <v>42118</v>
      </c>
      <c r="BM108" s="138" t="s">
        <v>3677</v>
      </c>
      <c r="BN108" s="141">
        <v>0</v>
      </c>
      <c r="BO108" s="141">
        <v>975000000</v>
      </c>
      <c r="BP108" s="141">
        <v>0</v>
      </c>
      <c r="BQ108" s="141">
        <v>0</v>
      </c>
      <c r="BR108" s="141">
        <v>975000000</v>
      </c>
      <c r="BS108" s="141">
        <v>885000000</v>
      </c>
      <c r="BT108" s="129" t="s">
        <v>3286</v>
      </c>
      <c r="BU108" s="129" t="s">
        <v>3498</v>
      </c>
      <c r="BV108" s="138" t="s">
        <v>3883</v>
      </c>
      <c r="BW108" s="129"/>
      <c r="BX108" s="129"/>
      <c r="BY108" s="143" t="s">
        <v>3884</v>
      </c>
      <c r="BZ108" s="143" t="s">
        <v>3885</v>
      </c>
      <c r="CA108" s="138" t="s">
        <v>3306</v>
      </c>
      <c r="CB108" s="141">
        <v>3431716</v>
      </c>
      <c r="CC108" s="147"/>
      <c r="CD108" s="147"/>
      <c r="CE108" s="147"/>
      <c r="CF108" s="148"/>
      <c r="CG108" s="147"/>
      <c r="CH108" s="147"/>
      <c r="CI108" s="147"/>
      <c r="CJ108" s="148"/>
      <c r="CK108" s="150">
        <v>42111</v>
      </c>
      <c r="CL108" s="150">
        <v>42177</v>
      </c>
      <c r="CM108" s="141">
        <v>975000000</v>
      </c>
      <c r="CN108" s="150">
        <v>42272</v>
      </c>
      <c r="CO108" s="151">
        <v>1</v>
      </c>
      <c r="CP108" s="150">
        <v>42272</v>
      </c>
      <c r="CQ108" s="141">
        <v>975000000</v>
      </c>
      <c r="CR108" s="152" t="s">
        <v>3514</v>
      </c>
      <c r="CS108" s="150">
        <v>42310</v>
      </c>
      <c r="CT108" s="141">
        <v>682500000</v>
      </c>
      <c r="CU108" s="141"/>
      <c r="CV108" s="150"/>
      <c r="CW108" s="153" t="s">
        <v>3886</v>
      </c>
    </row>
    <row r="109" spans="1:101" s="133" customFormat="1" ht="12.9" customHeight="1">
      <c r="A109" s="127" t="s">
        <v>3307</v>
      </c>
      <c r="B109" s="128" t="s">
        <v>3887</v>
      </c>
      <c r="C109" s="129" t="s">
        <v>3361</v>
      </c>
      <c r="D109" s="129" t="s">
        <v>3361</v>
      </c>
      <c r="E109" s="130">
        <v>597000000</v>
      </c>
      <c r="F109" s="129"/>
      <c r="G109" s="131"/>
      <c r="H109" s="132"/>
      <c r="J109" s="134">
        <v>96</v>
      </c>
      <c r="K109" s="129" t="s">
        <v>45</v>
      </c>
      <c r="L109" s="129" t="s">
        <v>46</v>
      </c>
      <c r="M109" s="129" t="s">
        <v>324</v>
      </c>
      <c r="N109" s="129" t="s">
        <v>325</v>
      </c>
      <c r="O109" s="135" t="s">
        <v>121</v>
      </c>
      <c r="P109" s="129"/>
      <c r="Q109" s="129" t="s">
        <v>3887</v>
      </c>
      <c r="R109" s="129" t="s">
        <v>3282</v>
      </c>
      <c r="S109" s="129" t="s">
        <v>3888</v>
      </c>
      <c r="T109" s="129" t="s">
        <v>3889</v>
      </c>
      <c r="U109" s="136" t="s">
        <v>3890</v>
      </c>
      <c r="V109" s="129" t="s">
        <v>3471</v>
      </c>
      <c r="W109" s="137">
        <v>975</v>
      </c>
      <c r="X109" s="137">
        <v>52.29</v>
      </c>
      <c r="Y109" s="138"/>
      <c r="Z109" s="138"/>
      <c r="AA109" s="129">
        <v>1</v>
      </c>
      <c r="AB109" s="139">
        <v>41382</v>
      </c>
      <c r="AC109" s="129" t="s">
        <v>625</v>
      </c>
      <c r="AD109" s="140">
        <v>144000000</v>
      </c>
      <c r="AE109" s="140">
        <v>144000000</v>
      </c>
      <c r="AF109" s="129"/>
      <c r="AG109" s="129"/>
      <c r="AH109" s="141"/>
      <c r="AI109" s="129"/>
      <c r="AJ109" s="129"/>
      <c r="AK109" s="140"/>
      <c r="AL109" s="129"/>
      <c r="AM109" s="129"/>
      <c r="AN109" s="140"/>
      <c r="AO109" s="140"/>
      <c r="AP109" s="129"/>
      <c r="AQ109" s="129"/>
      <c r="AR109" s="141"/>
      <c r="AS109" s="129"/>
      <c r="AT109" s="129"/>
      <c r="AU109" s="140"/>
      <c r="AV109" s="140"/>
      <c r="AW109" s="129"/>
      <c r="AX109" s="129"/>
      <c r="AY109" s="141"/>
      <c r="AZ109" s="138" t="s">
        <v>58</v>
      </c>
      <c r="BA109" s="138" t="s">
        <v>58</v>
      </c>
      <c r="BB109" s="141" t="s">
        <v>58</v>
      </c>
      <c r="BC109" s="141" t="s">
        <v>58</v>
      </c>
      <c r="BD109" s="141" t="s">
        <v>58</v>
      </c>
      <c r="BE109" s="141" t="s">
        <v>58</v>
      </c>
      <c r="BF109" s="141" t="s">
        <v>58</v>
      </c>
      <c r="BG109" s="141" t="s">
        <v>58</v>
      </c>
      <c r="BH109" s="141" t="s">
        <v>58</v>
      </c>
      <c r="BI109" s="141" t="s">
        <v>58</v>
      </c>
      <c r="BJ109" s="141" t="s">
        <v>58</v>
      </c>
      <c r="BK109" s="138" t="s">
        <v>53</v>
      </c>
      <c r="BL109" s="139" t="s">
        <v>53</v>
      </c>
      <c r="BM109" s="138" t="s">
        <v>53</v>
      </c>
      <c r="BN109" s="141" t="s">
        <v>53</v>
      </c>
      <c r="BO109" s="141" t="s">
        <v>53</v>
      </c>
      <c r="BP109" s="141" t="s">
        <v>53</v>
      </c>
      <c r="BQ109" s="141" t="s">
        <v>53</v>
      </c>
      <c r="BR109" s="141" t="s">
        <v>53</v>
      </c>
      <c r="BS109" s="141"/>
      <c r="BT109" s="129" t="s">
        <v>3314</v>
      </c>
      <c r="BU109" s="129" t="s">
        <v>3761</v>
      </c>
      <c r="BV109" s="142"/>
      <c r="BW109" s="129"/>
      <c r="BX109" s="129"/>
      <c r="BY109" s="143"/>
      <c r="BZ109" s="143"/>
      <c r="CA109" s="138"/>
      <c r="CB109" s="141"/>
      <c r="CC109" s="147"/>
      <c r="CD109" s="147"/>
      <c r="CE109" s="147"/>
      <c r="CF109" s="148"/>
      <c r="CG109" s="147"/>
      <c r="CH109" s="147"/>
      <c r="CI109" s="147"/>
      <c r="CJ109" s="148"/>
      <c r="CK109" s="150"/>
      <c r="CL109" s="150"/>
      <c r="CM109" s="141"/>
      <c r="CN109" s="150"/>
      <c r="CO109" s="151"/>
      <c r="CP109" s="150"/>
      <c r="CQ109" s="141"/>
      <c r="CR109" s="152"/>
      <c r="CS109" s="150"/>
      <c r="CT109" s="141"/>
      <c r="CU109" s="141"/>
      <c r="CV109" s="150"/>
      <c r="CW109" s="153"/>
    </row>
    <row r="110" spans="1:101" s="133" customFormat="1" ht="12.9" customHeight="1">
      <c r="A110" s="127" t="s">
        <v>3307</v>
      </c>
      <c r="B110" s="128" t="s">
        <v>3891</v>
      </c>
      <c r="C110" s="129" t="s">
        <v>3361</v>
      </c>
      <c r="D110" s="129" t="s">
        <v>3361</v>
      </c>
      <c r="E110" s="130">
        <v>591843290</v>
      </c>
      <c r="F110" s="129"/>
      <c r="G110" s="131"/>
      <c r="H110" s="132"/>
      <c r="J110" s="134">
        <v>97</v>
      </c>
      <c r="K110" s="129" t="s">
        <v>45</v>
      </c>
      <c r="L110" s="129" t="s">
        <v>46</v>
      </c>
      <c r="M110" s="129" t="s">
        <v>327</v>
      </c>
      <c r="N110" s="129" t="s">
        <v>328</v>
      </c>
      <c r="O110" s="135" t="s">
        <v>329</v>
      </c>
      <c r="P110" s="129"/>
      <c r="Q110" s="129" t="s">
        <v>3891</v>
      </c>
      <c r="R110" s="129" t="s">
        <v>3282</v>
      </c>
      <c r="S110" s="129" t="s">
        <v>3329</v>
      </c>
      <c r="T110" s="129" t="s">
        <v>3892</v>
      </c>
      <c r="U110" s="136" t="s">
        <v>3893</v>
      </c>
      <c r="V110" s="129" t="s">
        <v>3297</v>
      </c>
      <c r="W110" s="137">
        <v>1322</v>
      </c>
      <c r="X110" s="137">
        <v>486.8</v>
      </c>
      <c r="Y110" s="138"/>
      <c r="Z110" s="138"/>
      <c r="AA110" s="129">
        <v>1</v>
      </c>
      <c r="AB110" s="139">
        <v>39091</v>
      </c>
      <c r="AC110" s="129" t="s">
        <v>625</v>
      </c>
      <c r="AD110" s="140">
        <v>630000000</v>
      </c>
      <c r="AE110" s="140">
        <v>630000000</v>
      </c>
      <c r="AF110" s="129"/>
      <c r="AG110" s="129"/>
      <c r="AH110" s="141"/>
      <c r="AI110" s="129"/>
      <c r="AJ110" s="129"/>
      <c r="AK110" s="140"/>
      <c r="AL110" s="129"/>
      <c r="AM110" s="129"/>
      <c r="AN110" s="140"/>
      <c r="AO110" s="140"/>
      <c r="AP110" s="129"/>
      <c r="AQ110" s="129"/>
      <c r="AR110" s="141"/>
      <c r="AS110" s="129"/>
      <c r="AT110" s="129"/>
      <c r="AU110" s="140"/>
      <c r="AV110" s="140"/>
      <c r="AW110" s="129"/>
      <c r="AX110" s="129"/>
      <c r="AY110" s="141"/>
      <c r="AZ110" s="138" t="s">
        <v>58</v>
      </c>
      <c r="BA110" s="138" t="s">
        <v>58</v>
      </c>
      <c r="BB110" s="141" t="s">
        <v>58</v>
      </c>
      <c r="BC110" s="141" t="s">
        <v>58</v>
      </c>
      <c r="BD110" s="141" t="s">
        <v>58</v>
      </c>
      <c r="BE110" s="141" t="s">
        <v>58</v>
      </c>
      <c r="BF110" s="141" t="s">
        <v>58</v>
      </c>
      <c r="BG110" s="141" t="s">
        <v>58</v>
      </c>
      <c r="BH110" s="141" t="s">
        <v>58</v>
      </c>
      <c r="BI110" s="141" t="s">
        <v>58</v>
      </c>
      <c r="BJ110" s="141" t="s">
        <v>58</v>
      </c>
      <c r="BK110" s="138" t="s">
        <v>53</v>
      </c>
      <c r="BL110" s="139" t="s">
        <v>53</v>
      </c>
      <c r="BM110" s="138" t="s">
        <v>53</v>
      </c>
      <c r="BN110" s="141" t="s">
        <v>53</v>
      </c>
      <c r="BO110" s="141" t="s">
        <v>53</v>
      </c>
      <c r="BP110" s="141" t="s">
        <v>53</v>
      </c>
      <c r="BQ110" s="141" t="s">
        <v>53</v>
      </c>
      <c r="BR110" s="141" t="s">
        <v>53</v>
      </c>
      <c r="BS110" s="141"/>
      <c r="BT110" s="129" t="s">
        <v>3314</v>
      </c>
      <c r="BU110" s="129" t="s">
        <v>3321</v>
      </c>
      <c r="BV110" s="138"/>
      <c r="BW110" s="129"/>
      <c r="BX110" s="129"/>
      <c r="BY110" s="143"/>
      <c r="BZ110" s="143"/>
      <c r="CA110" s="138"/>
      <c r="CB110" s="141"/>
      <c r="CC110" s="147"/>
      <c r="CD110" s="147"/>
      <c r="CE110" s="147"/>
      <c r="CF110" s="148"/>
      <c r="CG110" s="147"/>
      <c r="CH110" s="147"/>
      <c r="CI110" s="147"/>
      <c r="CJ110" s="148"/>
      <c r="CK110" s="150"/>
      <c r="CL110" s="150"/>
      <c r="CM110" s="141"/>
      <c r="CN110" s="150"/>
      <c r="CO110" s="151"/>
      <c r="CP110" s="150"/>
      <c r="CQ110" s="141"/>
      <c r="CR110" s="152"/>
      <c r="CS110" s="150"/>
      <c r="CT110" s="141"/>
      <c r="CU110" s="141"/>
      <c r="CV110" s="150"/>
      <c r="CW110" s="153"/>
    </row>
    <row r="111" spans="1:101" s="133" customFormat="1" ht="12.9" customHeight="1">
      <c r="A111" s="127" t="s">
        <v>3307</v>
      </c>
      <c r="B111" s="128" t="s">
        <v>3894</v>
      </c>
      <c r="C111" s="129" t="s">
        <v>3293</v>
      </c>
      <c r="D111" s="129" t="s">
        <v>3293</v>
      </c>
      <c r="E111" s="130">
        <v>591778514</v>
      </c>
      <c r="F111" s="129"/>
      <c r="G111" s="131"/>
      <c r="H111" s="132"/>
      <c r="J111" s="134">
        <v>98</v>
      </c>
      <c r="K111" s="129" t="s">
        <v>45</v>
      </c>
      <c r="L111" s="129" t="s">
        <v>46</v>
      </c>
      <c r="M111" s="129" t="s">
        <v>330</v>
      </c>
      <c r="N111" s="129" t="s">
        <v>331</v>
      </c>
      <c r="O111" s="135" t="s">
        <v>332</v>
      </c>
      <c r="P111" s="129"/>
      <c r="Q111" s="129" t="s">
        <v>3894</v>
      </c>
      <c r="R111" s="129" t="s">
        <v>3309</v>
      </c>
      <c r="S111" s="129" t="s">
        <v>3570</v>
      </c>
      <c r="T111" s="129" t="s">
        <v>3895</v>
      </c>
      <c r="U111" s="136" t="s">
        <v>3896</v>
      </c>
      <c r="V111" s="129" t="s">
        <v>3297</v>
      </c>
      <c r="W111" s="137">
        <v>2195</v>
      </c>
      <c r="X111" s="137">
        <v>1696.2</v>
      </c>
      <c r="Y111" s="138">
        <v>44</v>
      </c>
      <c r="Z111" s="138" t="s">
        <v>3298</v>
      </c>
      <c r="AA111" s="129" t="s">
        <v>3299</v>
      </c>
      <c r="AB111" s="139">
        <v>40326</v>
      </c>
      <c r="AC111" s="129" t="s">
        <v>625</v>
      </c>
      <c r="AD111" s="140">
        <v>936000000</v>
      </c>
      <c r="AE111" s="140">
        <v>936000000</v>
      </c>
      <c r="AF111" s="129"/>
      <c r="AG111" s="129"/>
      <c r="AH111" s="141"/>
      <c r="AI111" s="129">
        <v>2</v>
      </c>
      <c r="AJ111" s="129" t="s">
        <v>3650</v>
      </c>
      <c r="AK111" s="140">
        <v>90712800</v>
      </c>
      <c r="AL111" s="129"/>
      <c r="AM111" s="129"/>
      <c r="AN111" s="140"/>
      <c r="AO111" s="140"/>
      <c r="AP111" s="129"/>
      <c r="AQ111" s="129"/>
      <c r="AR111" s="141"/>
      <c r="AS111" s="129"/>
      <c r="AT111" s="129"/>
      <c r="AU111" s="140"/>
      <c r="AV111" s="140"/>
      <c r="AW111" s="129"/>
      <c r="AX111" s="129"/>
      <c r="AY111" s="141"/>
      <c r="AZ111" s="138" t="s">
        <v>58</v>
      </c>
      <c r="BA111" s="138" t="s">
        <v>58</v>
      </c>
      <c r="BB111" s="141" t="s">
        <v>58</v>
      </c>
      <c r="BC111" s="141" t="s">
        <v>58</v>
      </c>
      <c r="BD111" s="141" t="s">
        <v>58</v>
      </c>
      <c r="BE111" s="141" t="s">
        <v>58</v>
      </c>
      <c r="BF111" s="141" t="s">
        <v>58</v>
      </c>
      <c r="BG111" s="141" t="s">
        <v>58</v>
      </c>
      <c r="BH111" s="141" t="s">
        <v>58</v>
      </c>
      <c r="BI111" s="141" t="s">
        <v>58</v>
      </c>
      <c r="BJ111" s="141" t="s">
        <v>58</v>
      </c>
      <c r="BK111" s="138" t="s">
        <v>53</v>
      </c>
      <c r="BL111" s="139" t="s">
        <v>53</v>
      </c>
      <c r="BM111" s="138" t="s">
        <v>53</v>
      </c>
      <c r="BN111" s="141" t="s">
        <v>53</v>
      </c>
      <c r="BO111" s="141" t="s">
        <v>53</v>
      </c>
      <c r="BP111" s="141" t="s">
        <v>53</v>
      </c>
      <c r="BQ111" s="141" t="s">
        <v>53</v>
      </c>
      <c r="BR111" s="141" t="s">
        <v>53</v>
      </c>
      <c r="BS111" s="141"/>
      <c r="BT111" s="129" t="s">
        <v>3286</v>
      </c>
      <c r="BU111" s="129" t="s">
        <v>3577</v>
      </c>
      <c r="BV111" s="142" t="s">
        <v>3897</v>
      </c>
      <c r="BW111" s="129"/>
      <c r="BX111" s="129"/>
      <c r="BY111" s="143" t="s">
        <v>3350</v>
      </c>
      <c r="BZ111" s="143" t="s">
        <v>3898</v>
      </c>
      <c r="CA111" s="138" t="s">
        <v>3291</v>
      </c>
      <c r="CB111" s="141">
        <v>574996824</v>
      </c>
      <c r="CC111" s="147"/>
      <c r="CD111" s="147"/>
      <c r="CE111" s="147"/>
      <c r="CF111" s="148"/>
      <c r="CG111" s="147"/>
      <c r="CH111" s="147"/>
      <c r="CI111" s="147"/>
      <c r="CJ111" s="148"/>
      <c r="CK111" s="150">
        <v>41831</v>
      </c>
      <c r="CL111" s="150">
        <v>41918</v>
      </c>
      <c r="CM111" s="141">
        <v>1064889000</v>
      </c>
      <c r="CN111" s="150">
        <v>42215</v>
      </c>
      <c r="CO111" s="151">
        <v>4</v>
      </c>
      <c r="CP111" s="150">
        <v>42299</v>
      </c>
      <c r="CQ111" s="141">
        <v>545223000</v>
      </c>
      <c r="CR111" s="152" t="s">
        <v>3514</v>
      </c>
      <c r="CS111" s="150"/>
      <c r="CT111" s="141"/>
      <c r="CU111" s="141"/>
      <c r="CV111" s="150"/>
      <c r="CW111" s="153"/>
    </row>
    <row r="112" spans="1:101" s="133" customFormat="1" ht="12.9" customHeight="1">
      <c r="A112" s="127" t="s">
        <v>3279</v>
      </c>
      <c r="B112" s="128" t="s">
        <v>3899</v>
      </c>
      <c r="C112" s="129" t="s">
        <v>3361</v>
      </c>
      <c r="D112" s="129" t="s">
        <v>3361</v>
      </c>
      <c r="E112" s="130">
        <v>553332889</v>
      </c>
      <c r="F112" s="129"/>
      <c r="G112" s="131"/>
      <c r="H112" s="132"/>
      <c r="J112" s="134">
        <v>99</v>
      </c>
      <c r="K112" s="129" t="s">
        <v>45</v>
      </c>
      <c r="L112" s="129" t="s">
        <v>46</v>
      </c>
      <c r="M112" s="129" t="s">
        <v>334</v>
      </c>
      <c r="N112" s="129" t="s">
        <v>335</v>
      </c>
      <c r="O112" s="135" t="s">
        <v>336</v>
      </c>
      <c r="P112" s="129"/>
      <c r="Q112" s="129" t="s">
        <v>3899</v>
      </c>
      <c r="R112" s="129" t="s">
        <v>3504</v>
      </c>
      <c r="S112" s="129" t="s">
        <v>3900</v>
      </c>
      <c r="T112" s="129" t="s">
        <v>3901</v>
      </c>
      <c r="U112" s="136" t="s">
        <v>3902</v>
      </c>
      <c r="V112" s="129" t="s">
        <v>3297</v>
      </c>
      <c r="W112" s="137">
        <v>0</v>
      </c>
      <c r="X112" s="137">
        <v>498</v>
      </c>
      <c r="Y112" s="138">
        <v>2</v>
      </c>
      <c r="Z112" s="138" t="s">
        <v>3298</v>
      </c>
      <c r="AA112" s="129">
        <v>1</v>
      </c>
      <c r="AB112" s="139">
        <v>41809</v>
      </c>
      <c r="AC112" s="129" t="s">
        <v>625</v>
      </c>
      <c r="AD112" s="140">
        <v>600000000</v>
      </c>
      <c r="AE112" s="140">
        <v>600000000</v>
      </c>
      <c r="AF112" s="129">
        <v>2</v>
      </c>
      <c r="AG112" s="129">
        <v>1</v>
      </c>
      <c r="AH112" s="141">
        <v>600000000</v>
      </c>
      <c r="AI112" s="129"/>
      <c r="AJ112" s="129"/>
      <c r="AK112" s="140"/>
      <c r="AL112" s="129"/>
      <c r="AM112" s="129"/>
      <c r="AN112" s="140"/>
      <c r="AO112" s="140"/>
      <c r="AP112" s="129"/>
      <c r="AQ112" s="129"/>
      <c r="AR112" s="141"/>
      <c r="AS112" s="129"/>
      <c r="AT112" s="129"/>
      <c r="AU112" s="140"/>
      <c r="AV112" s="140"/>
      <c r="AW112" s="129"/>
      <c r="AX112" s="129"/>
      <c r="AY112" s="141"/>
      <c r="AZ112" s="138" t="s">
        <v>58</v>
      </c>
      <c r="BA112" s="138" t="s">
        <v>58</v>
      </c>
      <c r="BB112" s="141" t="s">
        <v>58</v>
      </c>
      <c r="BC112" s="141" t="s">
        <v>58</v>
      </c>
      <c r="BD112" s="141" t="s">
        <v>58</v>
      </c>
      <c r="BE112" s="141" t="s">
        <v>58</v>
      </c>
      <c r="BF112" s="141" t="s">
        <v>58</v>
      </c>
      <c r="BG112" s="141" t="s">
        <v>58</v>
      </c>
      <c r="BH112" s="141" t="s">
        <v>58</v>
      </c>
      <c r="BI112" s="141" t="s">
        <v>58</v>
      </c>
      <c r="BJ112" s="141" t="s">
        <v>58</v>
      </c>
      <c r="BK112" s="138" t="s">
        <v>3300</v>
      </c>
      <c r="BL112" s="139">
        <v>41806</v>
      </c>
      <c r="BM112" s="138" t="s">
        <v>3301</v>
      </c>
      <c r="BN112" s="141">
        <v>0</v>
      </c>
      <c r="BO112" s="141">
        <v>323100000</v>
      </c>
      <c r="BP112" s="141">
        <v>140000000</v>
      </c>
      <c r="BQ112" s="141">
        <v>0</v>
      </c>
      <c r="BR112" s="141">
        <v>463100000</v>
      </c>
      <c r="BS112" s="141"/>
      <c r="BT112" s="129" t="s">
        <v>3314</v>
      </c>
      <c r="BU112" s="129" t="s">
        <v>3903</v>
      </c>
      <c r="BV112" s="138"/>
      <c r="BW112" s="129"/>
      <c r="BX112" s="129"/>
      <c r="BY112" s="143"/>
      <c r="BZ112" s="143"/>
      <c r="CA112" s="138"/>
      <c r="CB112" s="141"/>
      <c r="CC112" s="147"/>
      <c r="CD112" s="147"/>
      <c r="CE112" s="147"/>
      <c r="CF112" s="148"/>
      <c r="CG112" s="147"/>
      <c r="CH112" s="147"/>
      <c r="CI112" s="147"/>
      <c r="CJ112" s="148"/>
      <c r="CK112" s="150"/>
      <c r="CL112" s="150"/>
      <c r="CM112" s="141"/>
      <c r="CN112" s="150"/>
      <c r="CO112" s="151"/>
      <c r="CP112" s="150"/>
      <c r="CQ112" s="141"/>
      <c r="CR112" s="152"/>
      <c r="CS112" s="150"/>
      <c r="CT112" s="141"/>
      <c r="CU112" s="141"/>
      <c r="CV112" s="150"/>
      <c r="CW112" s="153"/>
    </row>
    <row r="113" spans="1:101" s="133" customFormat="1" ht="12.9" customHeight="1">
      <c r="A113" s="127" t="s">
        <v>3441</v>
      </c>
      <c r="B113" s="128" t="s">
        <v>3904</v>
      </c>
      <c r="C113" s="129" t="s">
        <v>3361</v>
      </c>
      <c r="D113" s="129"/>
      <c r="E113" s="130"/>
      <c r="F113" s="129"/>
      <c r="G113" s="131"/>
      <c r="H113" s="132"/>
      <c r="J113" s="134">
        <v>100</v>
      </c>
      <c r="K113" s="129" t="s">
        <v>45</v>
      </c>
      <c r="L113" s="129" t="s">
        <v>46</v>
      </c>
      <c r="M113" s="129" t="s">
        <v>334</v>
      </c>
      <c r="N113" s="129" t="s">
        <v>335</v>
      </c>
      <c r="O113" s="135" t="s">
        <v>336</v>
      </c>
      <c r="P113" s="129"/>
      <c r="Q113" s="129" t="s">
        <v>3904</v>
      </c>
      <c r="R113" s="129" t="s">
        <v>3504</v>
      </c>
      <c r="S113" s="129" t="s">
        <v>3900</v>
      </c>
      <c r="T113" s="129" t="s">
        <v>3901</v>
      </c>
      <c r="U113" s="136" t="s">
        <v>3905</v>
      </c>
      <c r="V113" s="129" t="s">
        <v>3297</v>
      </c>
      <c r="W113" s="137">
        <v>1971</v>
      </c>
      <c r="X113" s="137">
        <v>0</v>
      </c>
      <c r="Y113" s="138" t="s">
        <v>3466</v>
      </c>
      <c r="Z113" s="138" t="s">
        <v>3298</v>
      </c>
      <c r="AA113" s="129" t="s">
        <v>3299</v>
      </c>
      <c r="AB113" s="139">
        <v>41666</v>
      </c>
      <c r="AC113" s="129" t="s">
        <v>625</v>
      </c>
      <c r="AD113" s="140">
        <v>780000000</v>
      </c>
      <c r="AE113" s="140">
        <v>780000000</v>
      </c>
      <c r="AF113" s="129">
        <v>1</v>
      </c>
      <c r="AG113" s="129">
        <v>2</v>
      </c>
      <c r="AH113" s="141">
        <v>600000000</v>
      </c>
      <c r="AI113" s="129"/>
      <c r="AJ113" s="129"/>
      <c r="AK113" s="140"/>
      <c r="AL113" s="129"/>
      <c r="AM113" s="129"/>
      <c r="AN113" s="140"/>
      <c r="AO113" s="140"/>
      <c r="AP113" s="129"/>
      <c r="AQ113" s="129"/>
      <c r="AR113" s="141"/>
      <c r="AS113" s="129"/>
      <c r="AT113" s="129"/>
      <c r="AU113" s="140"/>
      <c r="AV113" s="140"/>
      <c r="AW113" s="129"/>
      <c r="AX113" s="129"/>
      <c r="AY113" s="141"/>
      <c r="AZ113" s="138" t="s">
        <v>58</v>
      </c>
      <c r="BA113" s="138" t="s">
        <v>58</v>
      </c>
      <c r="BB113" s="141" t="s">
        <v>58</v>
      </c>
      <c r="BC113" s="141" t="s">
        <v>58</v>
      </c>
      <c r="BD113" s="141" t="s">
        <v>58</v>
      </c>
      <c r="BE113" s="141" t="s">
        <v>58</v>
      </c>
      <c r="BF113" s="141" t="s">
        <v>58</v>
      </c>
      <c r="BG113" s="141" t="s">
        <v>58</v>
      </c>
      <c r="BH113" s="141" t="s">
        <v>58</v>
      </c>
      <c r="BI113" s="141" t="s">
        <v>58</v>
      </c>
      <c r="BJ113" s="141" t="s">
        <v>58</v>
      </c>
      <c r="BK113" s="138" t="s">
        <v>3300</v>
      </c>
      <c r="BL113" s="139">
        <v>41806</v>
      </c>
      <c r="BM113" s="138" t="s">
        <v>3301</v>
      </c>
      <c r="BN113" s="141">
        <v>119763000</v>
      </c>
      <c r="BO113" s="141">
        <v>0</v>
      </c>
      <c r="BP113" s="141">
        <v>0</v>
      </c>
      <c r="BQ113" s="141">
        <v>0</v>
      </c>
      <c r="BR113" s="141">
        <v>119763000</v>
      </c>
      <c r="BS113" s="141"/>
      <c r="BT113" s="129" t="s">
        <v>3314</v>
      </c>
      <c r="BU113" s="129" t="s">
        <v>3903</v>
      </c>
      <c r="BV113" s="138"/>
      <c r="BW113" s="129"/>
      <c r="BX113" s="129"/>
      <c r="BY113" s="143"/>
      <c r="BZ113" s="143"/>
      <c r="CA113" s="138"/>
      <c r="CB113" s="141"/>
      <c r="CC113" s="147"/>
      <c r="CD113" s="147"/>
      <c r="CE113" s="147"/>
      <c r="CF113" s="148"/>
      <c r="CG113" s="147"/>
      <c r="CH113" s="147"/>
      <c r="CI113" s="147"/>
      <c r="CJ113" s="148"/>
      <c r="CK113" s="150"/>
      <c r="CL113" s="150"/>
      <c r="CM113" s="141"/>
      <c r="CN113" s="150"/>
      <c r="CO113" s="151"/>
      <c r="CP113" s="150"/>
      <c r="CQ113" s="141"/>
      <c r="CR113" s="152"/>
      <c r="CS113" s="150"/>
      <c r="CT113" s="141"/>
      <c r="CU113" s="141"/>
      <c r="CV113" s="150"/>
      <c r="CW113" s="153"/>
    </row>
    <row r="114" spans="1:101" s="133" customFormat="1" ht="12.9" customHeight="1">
      <c r="A114" s="127" t="s">
        <v>3307</v>
      </c>
      <c r="B114" s="128" t="s">
        <v>3906</v>
      </c>
      <c r="C114" s="129" t="s">
        <v>3281</v>
      </c>
      <c r="D114" s="129" t="s">
        <v>3281</v>
      </c>
      <c r="E114" s="130">
        <v>545944643</v>
      </c>
      <c r="F114" s="129"/>
      <c r="G114" s="131"/>
      <c r="H114" s="132"/>
      <c r="J114" s="134">
        <v>101</v>
      </c>
      <c r="K114" s="129" t="s">
        <v>45</v>
      </c>
      <c r="L114" s="129" t="s">
        <v>46</v>
      </c>
      <c r="M114" s="129" t="s">
        <v>338</v>
      </c>
      <c r="N114" s="129" t="s">
        <v>339</v>
      </c>
      <c r="O114" s="135" t="s">
        <v>340</v>
      </c>
      <c r="P114" s="129"/>
      <c r="Q114" s="129" t="s">
        <v>3906</v>
      </c>
      <c r="R114" s="129" t="s">
        <v>3282</v>
      </c>
      <c r="S114" s="129" t="s">
        <v>3907</v>
      </c>
      <c r="T114" s="129" t="s">
        <v>3908</v>
      </c>
      <c r="U114" s="136" t="s">
        <v>3909</v>
      </c>
      <c r="V114" s="129" t="s">
        <v>3110</v>
      </c>
      <c r="W114" s="137">
        <v>99.637600000000006</v>
      </c>
      <c r="X114" s="137">
        <v>161.23670000000001</v>
      </c>
      <c r="Y114" s="138"/>
      <c r="Z114" s="138"/>
      <c r="AA114" s="129">
        <v>1</v>
      </c>
      <c r="AB114" s="139">
        <v>40353</v>
      </c>
      <c r="AC114" s="129" t="s">
        <v>625</v>
      </c>
      <c r="AD114" s="140">
        <v>646800000</v>
      </c>
      <c r="AE114" s="140">
        <v>646800000</v>
      </c>
      <c r="AF114" s="129"/>
      <c r="AG114" s="129"/>
      <c r="AH114" s="141"/>
      <c r="AI114" s="129"/>
      <c r="AJ114" s="129"/>
      <c r="AK114" s="140"/>
      <c r="AL114" s="129"/>
      <c r="AM114" s="129"/>
      <c r="AN114" s="140"/>
      <c r="AO114" s="140"/>
      <c r="AP114" s="129"/>
      <c r="AQ114" s="129"/>
      <c r="AR114" s="141"/>
      <c r="AS114" s="129"/>
      <c r="AT114" s="129"/>
      <c r="AU114" s="140"/>
      <c r="AV114" s="140"/>
      <c r="AW114" s="129"/>
      <c r="AX114" s="129"/>
      <c r="AY114" s="141"/>
      <c r="AZ114" s="138" t="s">
        <v>58</v>
      </c>
      <c r="BA114" s="138" t="s">
        <v>58</v>
      </c>
      <c r="BB114" s="141" t="s">
        <v>58</v>
      </c>
      <c r="BC114" s="141" t="s">
        <v>58</v>
      </c>
      <c r="BD114" s="141" t="s">
        <v>58</v>
      </c>
      <c r="BE114" s="141" t="s">
        <v>58</v>
      </c>
      <c r="BF114" s="141" t="s">
        <v>58</v>
      </c>
      <c r="BG114" s="141" t="s">
        <v>58</v>
      </c>
      <c r="BH114" s="141" t="s">
        <v>58</v>
      </c>
      <c r="BI114" s="141" t="s">
        <v>58</v>
      </c>
      <c r="BJ114" s="141" t="s">
        <v>58</v>
      </c>
      <c r="BK114" s="138" t="s">
        <v>53</v>
      </c>
      <c r="BL114" s="139" t="s">
        <v>53</v>
      </c>
      <c r="BM114" s="138" t="s">
        <v>53</v>
      </c>
      <c r="BN114" s="141" t="s">
        <v>53</v>
      </c>
      <c r="BO114" s="141" t="s">
        <v>53</v>
      </c>
      <c r="BP114" s="141" t="s">
        <v>53</v>
      </c>
      <c r="BQ114" s="141" t="s">
        <v>53</v>
      </c>
      <c r="BR114" s="141" t="s">
        <v>53</v>
      </c>
      <c r="BS114" s="141">
        <v>515000000</v>
      </c>
      <c r="BT114" s="129" t="s">
        <v>3286</v>
      </c>
      <c r="BU114" s="129" t="s">
        <v>3595</v>
      </c>
      <c r="BV114" s="138" t="s">
        <v>3910</v>
      </c>
      <c r="BW114" s="129"/>
      <c r="BX114" s="129"/>
      <c r="BY114" s="143" t="s">
        <v>3350</v>
      </c>
      <c r="BZ114" s="143" t="s">
        <v>3911</v>
      </c>
      <c r="CA114" s="138" t="s">
        <v>3291</v>
      </c>
      <c r="CB114" s="141">
        <v>539000000</v>
      </c>
      <c r="CC114" s="147"/>
      <c r="CD114" s="147"/>
      <c r="CE114" s="147"/>
      <c r="CF114" s="148"/>
      <c r="CG114" s="147"/>
      <c r="CH114" s="147"/>
      <c r="CI114" s="147"/>
      <c r="CJ114" s="148"/>
      <c r="CK114" s="150">
        <v>42108</v>
      </c>
      <c r="CL114" s="150">
        <v>42191</v>
      </c>
      <c r="CM114" s="141"/>
      <c r="CN114" s="150"/>
      <c r="CO114" s="151"/>
      <c r="CP114" s="150"/>
      <c r="CQ114" s="141"/>
      <c r="CR114" s="152"/>
      <c r="CS114" s="150"/>
      <c r="CT114" s="141"/>
      <c r="CU114" s="141"/>
      <c r="CV114" s="150"/>
      <c r="CW114" s="153"/>
    </row>
    <row r="115" spans="1:101" s="133" customFormat="1" ht="12.9" customHeight="1">
      <c r="A115" s="127" t="s">
        <v>3307</v>
      </c>
      <c r="B115" s="128" t="s">
        <v>3912</v>
      </c>
      <c r="C115" s="129" t="s">
        <v>3293</v>
      </c>
      <c r="D115" s="129" t="s">
        <v>3293</v>
      </c>
      <c r="E115" s="130">
        <v>519574500</v>
      </c>
      <c r="F115" s="129"/>
      <c r="G115" s="131"/>
      <c r="H115" s="132"/>
      <c r="J115" s="134">
        <v>102</v>
      </c>
      <c r="K115" s="129" t="s">
        <v>45</v>
      </c>
      <c r="L115" s="129" t="s">
        <v>46</v>
      </c>
      <c r="M115" s="129" t="s">
        <v>341</v>
      </c>
      <c r="N115" s="129" t="s">
        <v>342</v>
      </c>
      <c r="O115" s="135" t="s">
        <v>49</v>
      </c>
      <c r="P115" s="129"/>
      <c r="Q115" s="129" t="s">
        <v>3912</v>
      </c>
      <c r="R115" s="129" t="s">
        <v>3418</v>
      </c>
      <c r="S115" s="129" t="s">
        <v>3419</v>
      </c>
      <c r="T115" s="129" t="s">
        <v>3913</v>
      </c>
      <c r="U115" s="136" t="s">
        <v>3914</v>
      </c>
      <c r="V115" s="129" t="s">
        <v>3297</v>
      </c>
      <c r="W115" s="137">
        <v>8264</v>
      </c>
      <c r="X115" s="137">
        <v>1468.6999999999998</v>
      </c>
      <c r="Y115" s="138">
        <v>1</v>
      </c>
      <c r="Z115" s="138" t="s">
        <v>3298</v>
      </c>
      <c r="AA115" s="129">
        <v>1</v>
      </c>
      <c r="AB115" s="139">
        <v>40808</v>
      </c>
      <c r="AC115" s="129" t="s">
        <v>625</v>
      </c>
      <c r="AD115" s="140">
        <v>980000000</v>
      </c>
      <c r="AE115" s="140">
        <v>980000000</v>
      </c>
      <c r="AF115" s="129"/>
      <c r="AG115" s="129"/>
      <c r="AH115" s="141"/>
      <c r="AI115" s="129">
        <v>1</v>
      </c>
      <c r="AJ115" s="129" t="s">
        <v>3650</v>
      </c>
      <c r="AK115" s="140">
        <v>293946988</v>
      </c>
      <c r="AL115" s="129"/>
      <c r="AM115" s="129"/>
      <c r="AN115" s="140"/>
      <c r="AO115" s="140"/>
      <c r="AP115" s="129"/>
      <c r="AQ115" s="129"/>
      <c r="AR115" s="141"/>
      <c r="AS115" s="129"/>
      <c r="AT115" s="129"/>
      <c r="AU115" s="140"/>
      <c r="AV115" s="140"/>
      <c r="AW115" s="129"/>
      <c r="AX115" s="129"/>
      <c r="AY115" s="141"/>
      <c r="AZ115" s="138" t="s">
        <v>58</v>
      </c>
      <c r="BA115" s="138" t="s">
        <v>58</v>
      </c>
      <c r="BB115" s="141" t="s">
        <v>58</v>
      </c>
      <c r="BC115" s="141" t="s">
        <v>58</v>
      </c>
      <c r="BD115" s="141" t="s">
        <v>58</v>
      </c>
      <c r="BE115" s="141" t="s">
        <v>58</v>
      </c>
      <c r="BF115" s="141" t="s">
        <v>58</v>
      </c>
      <c r="BG115" s="141" t="s">
        <v>58</v>
      </c>
      <c r="BH115" s="141" t="s">
        <v>58</v>
      </c>
      <c r="BI115" s="141" t="s">
        <v>58</v>
      </c>
      <c r="BJ115" s="141" t="s">
        <v>58</v>
      </c>
      <c r="BK115" s="138" t="s">
        <v>53</v>
      </c>
      <c r="BL115" s="139" t="s">
        <v>53</v>
      </c>
      <c r="BM115" s="138" t="s">
        <v>53</v>
      </c>
      <c r="BN115" s="141" t="s">
        <v>53</v>
      </c>
      <c r="BO115" s="141" t="s">
        <v>53</v>
      </c>
      <c r="BP115" s="141" t="s">
        <v>53</v>
      </c>
      <c r="BQ115" s="141" t="s">
        <v>53</v>
      </c>
      <c r="BR115" s="141" t="s">
        <v>53</v>
      </c>
      <c r="BS115" s="141"/>
      <c r="BT115" s="129" t="s">
        <v>3286</v>
      </c>
      <c r="BU115" s="129" t="s">
        <v>3424</v>
      </c>
      <c r="BV115" s="138" t="s">
        <v>3915</v>
      </c>
      <c r="BW115" s="129"/>
      <c r="BX115" s="129"/>
      <c r="BY115" s="143" t="s">
        <v>3350</v>
      </c>
      <c r="BZ115" s="143" t="s">
        <v>3916</v>
      </c>
      <c r="CA115" s="138" t="s">
        <v>3291</v>
      </c>
      <c r="CB115" s="141">
        <v>809937216</v>
      </c>
      <c r="CC115" s="147"/>
      <c r="CD115" s="147"/>
      <c r="CE115" s="147"/>
      <c r="CF115" s="148"/>
      <c r="CG115" s="147"/>
      <c r="CH115" s="147"/>
      <c r="CI115" s="147"/>
      <c r="CJ115" s="148"/>
      <c r="CK115" s="150">
        <v>42292</v>
      </c>
      <c r="CL115" s="150">
        <v>0</v>
      </c>
      <c r="CM115" s="141"/>
      <c r="CN115" s="150"/>
      <c r="CO115" s="151"/>
      <c r="CP115" s="150"/>
      <c r="CQ115" s="141"/>
      <c r="CR115" s="152"/>
      <c r="CS115" s="150"/>
      <c r="CT115" s="141"/>
      <c r="CU115" s="141"/>
      <c r="CV115" s="150"/>
      <c r="CW115" s="153"/>
    </row>
    <row r="116" spans="1:101" s="133" customFormat="1" ht="12.9" customHeight="1">
      <c r="A116" s="127" t="s">
        <v>3307</v>
      </c>
      <c r="B116" s="128" t="s">
        <v>3917</v>
      </c>
      <c r="C116" s="129" t="s">
        <v>3281</v>
      </c>
      <c r="D116" s="129" t="s">
        <v>3281</v>
      </c>
      <c r="E116" s="130">
        <v>515576123</v>
      </c>
      <c r="F116" s="129"/>
      <c r="G116" s="131"/>
      <c r="H116" s="132"/>
      <c r="J116" s="134">
        <v>103</v>
      </c>
      <c r="K116" s="129" t="s">
        <v>45</v>
      </c>
      <c r="L116" s="129" t="s">
        <v>46</v>
      </c>
      <c r="M116" s="129" t="s">
        <v>344</v>
      </c>
      <c r="N116" s="129" t="s">
        <v>345</v>
      </c>
      <c r="O116" s="135" t="s">
        <v>144</v>
      </c>
      <c r="P116" s="129"/>
      <c r="Q116" s="129" t="s">
        <v>3917</v>
      </c>
      <c r="R116" s="129" t="s">
        <v>3317</v>
      </c>
      <c r="S116" s="129" t="s">
        <v>3918</v>
      </c>
      <c r="T116" s="129" t="s">
        <v>3919</v>
      </c>
      <c r="U116" s="136" t="s">
        <v>3920</v>
      </c>
      <c r="V116" s="129" t="s">
        <v>3110</v>
      </c>
      <c r="W116" s="137">
        <v>26.727</v>
      </c>
      <c r="X116" s="137">
        <v>75.426000000000002</v>
      </c>
      <c r="Y116" s="138"/>
      <c r="Z116" s="138"/>
      <c r="AA116" s="129">
        <v>1</v>
      </c>
      <c r="AB116" s="139">
        <v>39037</v>
      </c>
      <c r="AC116" s="129" t="s">
        <v>625</v>
      </c>
      <c r="AD116" s="140">
        <v>200000000</v>
      </c>
      <c r="AE116" s="140">
        <v>200000000</v>
      </c>
      <c r="AF116" s="129"/>
      <c r="AG116" s="129"/>
      <c r="AH116" s="141"/>
      <c r="AI116" s="129"/>
      <c r="AJ116" s="129"/>
      <c r="AK116" s="140"/>
      <c r="AL116" s="129"/>
      <c r="AM116" s="129"/>
      <c r="AN116" s="140"/>
      <c r="AO116" s="140"/>
      <c r="AP116" s="129"/>
      <c r="AQ116" s="129"/>
      <c r="AR116" s="141"/>
      <c r="AS116" s="129"/>
      <c r="AT116" s="129"/>
      <c r="AU116" s="140"/>
      <c r="AV116" s="140"/>
      <c r="AW116" s="129"/>
      <c r="AX116" s="129"/>
      <c r="AY116" s="141"/>
      <c r="AZ116" s="138" t="s">
        <v>58</v>
      </c>
      <c r="BA116" s="138" t="s">
        <v>58</v>
      </c>
      <c r="BB116" s="141" t="s">
        <v>58</v>
      </c>
      <c r="BC116" s="141" t="s">
        <v>58</v>
      </c>
      <c r="BD116" s="141" t="s">
        <v>58</v>
      </c>
      <c r="BE116" s="141" t="s">
        <v>58</v>
      </c>
      <c r="BF116" s="141" t="s">
        <v>58</v>
      </c>
      <c r="BG116" s="141" t="s">
        <v>58</v>
      </c>
      <c r="BH116" s="141" t="s">
        <v>58</v>
      </c>
      <c r="BI116" s="141" t="s">
        <v>58</v>
      </c>
      <c r="BJ116" s="141" t="s">
        <v>58</v>
      </c>
      <c r="BK116" s="138" t="s">
        <v>53</v>
      </c>
      <c r="BL116" s="139" t="s">
        <v>53</v>
      </c>
      <c r="BM116" s="138" t="s">
        <v>53</v>
      </c>
      <c r="BN116" s="141" t="s">
        <v>53</v>
      </c>
      <c r="BO116" s="141" t="s">
        <v>53</v>
      </c>
      <c r="BP116" s="141" t="s">
        <v>53</v>
      </c>
      <c r="BQ116" s="141" t="s">
        <v>53</v>
      </c>
      <c r="BR116" s="141" t="s">
        <v>53</v>
      </c>
      <c r="BS116" s="141"/>
      <c r="BT116" s="129" t="s">
        <v>3286</v>
      </c>
      <c r="BU116" s="129" t="s">
        <v>3321</v>
      </c>
      <c r="BV116" s="142" t="s">
        <v>3921</v>
      </c>
      <c r="BW116" s="129"/>
      <c r="BX116" s="129"/>
      <c r="BY116" s="143" t="s">
        <v>3350</v>
      </c>
      <c r="BZ116" s="143" t="s">
        <v>3922</v>
      </c>
      <c r="CA116" s="138" t="s">
        <v>3291</v>
      </c>
      <c r="CB116" s="141">
        <v>200000000</v>
      </c>
      <c r="CC116" s="147"/>
      <c r="CD116" s="147"/>
      <c r="CE116" s="147"/>
      <c r="CF116" s="148"/>
      <c r="CG116" s="147"/>
      <c r="CH116" s="147"/>
      <c r="CI116" s="147"/>
      <c r="CJ116" s="148"/>
      <c r="CK116" s="150">
        <v>42291</v>
      </c>
      <c r="CL116" s="150">
        <v>42359</v>
      </c>
      <c r="CM116" s="141"/>
      <c r="CN116" s="150"/>
      <c r="CO116" s="151"/>
      <c r="CP116" s="150"/>
      <c r="CQ116" s="141"/>
      <c r="CR116" s="152"/>
      <c r="CS116" s="150"/>
      <c r="CT116" s="141"/>
      <c r="CU116" s="141"/>
      <c r="CV116" s="150"/>
      <c r="CW116" s="153"/>
    </row>
    <row r="117" spans="1:101" s="133" customFormat="1" ht="12.9" customHeight="1">
      <c r="A117" s="127" t="s">
        <v>3307</v>
      </c>
      <c r="B117" s="128" t="s">
        <v>3923</v>
      </c>
      <c r="C117" s="129" t="s">
        <v>3281</v>
      </c>
      <c r="D117" s="129" t="s">
        <v>3281</v>
      </c>
      <c r="E117" s="130">
        <v>504773231</v>
      </c>
      <c r="F117" s="129"/>
      <c r="G117" s="131" t="s">
        <v>188</v>
      </c>
      <c r="H117" s="132"/>
      <c r="J117" s="134">
        <v>104</v>
      </c>
      <c r="K117" s="129" t="s">
        <v>45</v>
      </c>
      <c r="L117" s="129" t="s">
        <v>46</v>
      </c>
      <c r="M117" s="129" t="s">
        <v>348</v>
      </c>
      <c r="N117" s="129" t="s">
        <v>349</v>
      </c>
      <c r="O117" s="135" t="s">
        <v>187</v>
      </c>
      <c r="P117" s="129" t="s">
        <v>188</v>
      </c>
      <c r="Q117" s="129" t="s">
        <v>3923</v>
      </c>
      <c r="R117" s="129" t="s">
        <v>3362</v>
      </c>
      <c r="S117" s="129" t="s">
        <v>3363</v>
      </c>
      <c r="T117" s="129" t="s">
        <v>3924</v>
      </c>
      <c r="U117" s="136" t="s">
        <v>3925</v>
      </c>
      <c r="V117" s="129" t="s">
        <v>3110</v>
      </c>
      <c r="W117" s="137">
        <v>75.12</v>
      </c>
      <c r="X117" s="137">
        <v>132.05000000000001</v>
      </c>
      <c r="Y117" s="138"/>
      <c r="Z117" s="138"/>
      <c r="AA117" s="129">
        <v>2</v>
      </c>
      <c r="AB117" s="139">
        <v>40739</v>
      </c>
      <c r="AC117" s="129" t="s">
        <v>625</v>
      </c>
      <c r="AD117" s="140">
        <v>600000000</v>
      </c>
      <c r="AE117" s="140">
        <v>600000000</v>
      </c>
      <c r="AF117" s="129"/>
      <c r="AG117" s="129"/>
      <c r="AH117" s="141"/>
      <c r="AI117" s="129"/>
      <c r="AJ117" s="129"/>
      <c r="AK117" s="140"/>
      <c r="AL117" s="129">
        <v>1</v>
      </c>
      <c r="AM117" s="129" t="s">
        <v>625</v>
      </c>
      <c r="AN117" s="140">
        <v>708000000</v>
      </c>
      <c r="AO117" s="140">
        <v>708000000</v>
      </c>
      <c r="AP117" s="129"/>
      <c r="AQ117" s="129"/>
      <c r="AR117" s="141"/>
      <c r="AS117" s="129"/>
      <c r="AT117" s="129"/>
      <c r="AU117" s="140"/>
      <c r="AV117" s="140"/>
      <c r="AW117" s="129"/>
      <c r="AX117" s="129"/>
      <c r="AY117" s="141"/>
      <c r="AZ117" s="138" t="s">
        <v>58</v>
      </c>
      <c r="BA117" s="138" t="s">
        <v>58</v>
      </c>
      <c r="BB117" s="141" t="s">
        <v>58</v>
      </c>
      <c r="BC117" s="141" t="s">
        <v>58</v>
      </c>
      <c r="BD117" s="141" t="s">
        <v>58</v>
      </c>
      <c r="BE117" s="141" t="s">
        <v>58</v>
      </c>
      <c r="BF117" s="141" t="s">
        <v>58</v>
      </c>
      <c r="BG117" s="141" t="s">
        <v>58</v>
      </c>
      <c r="BH117" s="141" t="s">
        <v>58</v>
      </c>
      <c r="BI117" s="141" t="s">
        <v>58</v>
      </c>
      <c r="BJ117" s="141" t="s">
        <v>58</v>
      </c>
      <c r="BK117" s="138" t="s">
        <v>3659</v>
      </c>
      <c r="BL117" s="139">
        <v>41971</v>
      </c>
      <c r="BM117" s="138" t="s">
        <v>3926</v>
      </c>
      <c r="BN117" s="141">
        <v>1200000000</v>
      </c>
      <c r="BO117" s="141">
        <v>0</v>
      </c>
      <c r="BP117" s="141">
        <v>0</v>
      </c>
      <c r="BQ117" s="141">
        <v>0</v>
      </c>
      <c r="BR117" s="141">
        <v>1200000000</v>
      </c>
      <c r="BS117" s="141">
        <v>1315000000</v>
      </c>
      <c r="BT117" s="129" t="s">
        <v>3286</v>
      </c>
      <c r="BU117" s="129" t="s">
        <v>3367</v>
      </c>
      <c r="BV117" s="138" t="s">
        <v>3927</v>
      </c>
      <c r="BW117" s="129"/>
      <c r="BX117" s="129"/>
      <c r="BY117" s="143" t="s">
        <v>3350</v>
      </c>
      <c r="BZ117" s="143" t="s">
        <v>3928</v>
      </c>
      <c r="CA117" s="138" t="s">
        <v>3291</v>
      </c>
      <c r="CB117" s="141">
        <v>500000000</v>
      </c>
      <c r="CC117" s="147"/>
      <c r="CD117" s="147"/>
      <c r="CE117" s="147"/>
      <c r="CF117" s="148"/>
      <c r="CG117" s="147"/>
      <c r="CH117" s="147"/>
      <c r="CI117" s="147"/>
      <c r="CJ117" s="148"/>
      <c r="CK117" s="150">
        <v>41961</v>
      </c>
      <c r="CL117" s="150">
        <v>42044</v>
      </c>
      <c r="CM117" s="141">
        <v>1200000000</v>
      </c>
      <c r="CN117" s="150"/>
      <c r="CO117" s="151"/>
      <c r="CP117" s="150"/>
      <c r="CQ117" s="141"/>
      <c r="CR117" s="152"/>
      <c r="CS117" s="150"/>
      <c r="CT117" s="141"/>
      <c r="CU117" s="141"/>
      <c r="CV117" s="150"/>
      <c r="CW117" s="153"/>
    </row>
    <row r="118" spans="1:101" s="133" customFormat="1" ht="12.9" customHeight="1">
      <c r="A118" s="127" t="s">
        <v>3307</v>
      </c>
      <c r="B118" s="128" t="s">
        <v>3929</v>
      </c>
      <c r="C118" s="129" t="s">
        <v>3361</v>
      </c>
      <c r="D118" s="129" t="s">
        <v>3361</v>
      </c>
      <c r="E118" s="130">
        <v>500833770</v>
      </c>
      <c r="F118" s="129"/>
      <c r="G118" s="131" t="s">
        <v>184</v>
      </c>
      <c r="H118" s="132"/>
      <c r="J118" s="134">
        <v>105</v>
      </c>
      <c r="K118" s="129" t="s">
        <v>45</v>
      </c>
      <c r="L118" s="129" t="s">
        <v>46</v>
      </c>
      <c r="M118" s="129" t="s">
        <v>350</v>
      </c>
      <c r="N118" s="129" t="s">
        <v>351</v>
      </c>
      <c r="O118" s="135" t="s">
        <v>182</v>
      </c>
      <c r="P118" s="129" t="s">
        <v>184</v>
      </c>
      <c r="Q118" s="129" t="s">
        <v>3929</v>
      </c>
      <c r="R118" s="129" t="s">
        <v>3282</v>
      </c>
      <c r="S118" s="129" t="s">
        <v>3591</v>
      </c>
      <c r="T118" s="129" t="s">
        <v>3592</v>
      </c>
      <c r="U118" s="136" t="s">
        <v>3930</v>
      </c>
      <c r="V118" s="129" t="s">
        <v>3566</v>
      </c>
      <c r="W118" s="137">
        <v>989</v>
      </c>
      <c r="X118" s="137">
        <v>0</v>
      </c>
      <c r="Y118" s="138"/>
      <c r="Z118" s="138"/>
      <c r="AA118" s="129">
        <v>1</v>
      </c>
      <c r="AB118" s="139">
        <v>40935</v>
      </c>
      <c r="AC118" s="129" t="s">
        <v>625</v>
      </c>
      <c r="AD118" s="140">
        <v>600000000</v>
      </c>
      <c r="AE118" s="140">
        <v>600000000</v>
      </c>
      <c r="AF118" s="129"/>
      <c r="AG118" s="129"/>
      <c r="AH118" s="141"/>
      <c r="AI118" s="129"/>
      <c r="AJ118" s="129"/>
      <c r="AK118" s="140"/>
      <c r="AL118" s="129"/>
      <c r="AM118" s="129"/>
      <c r="AN118" s="140"/>
      <c r="AO118" s="140"/>
      <c r="AP118" s="129"/>
      <c r="AQ118" s="129"/>
      <c r="AR118" s="141"/>
      <c r="AS118" s="129"/>
      <c r="AT118" s="129"/>
      <c r="AU118" s="140"/>
      <c r="AV118" s="140"/>
      <c r="AW118" s="129"/>
      <c r="AX118" s="129"/>
      <c r="AY118" s="141"/>
      <c r="AZ118" s="138" t="s">
        <v>58</v>
      </c>
      <c r="BA118" s="138" t="s">
        <v>58</v>
      </c>
      <c r="BB118" s="141" t="s">
        <v>58</v>
      </c>
      <c r="BC118" s="141" t="s">
        <v>58</v>
      </c>
      <c r="BD118" s="141" t="s">
        <v>58</v>
      </c>
      <c r="BE118" s="141" t="s">
        <v>58</v>
      </c>
      <c r="BF118" s="141" t="s">
        <v>58</v>
      </c>
      <c r="BG118" s="141" t="s">
        <v>58</v>
      </c>
      <c r="BH118" s="141" t="s">
        <v>58</v>
      </c>
      <c r="BI118" s="141" t="s">
        <v>58</v>
      </c>
      <c r="BJ118" s="141" t="s">
        <v>58</v>
      </c>
      <c r="BK118" s="138" t="s">
        <v>3300</v>
      </c>
      <c r="BL118" s="139">
        <v>40916</v>
      </c>
      <c r="BM118" s="138" t="s">
        <v>3301</v>
      </c>
      <c r="BN118" s="141">
        <v>1038450000</v>
      </c>
      <c r="BO118" s="141">
        <v>0</v>
      </c>
      <c r="BP118" s="141">
        <v>0</v>
      </c>
      <c r="BQ118" s="141">
        <v>0</v>
      </c>
      <c r="BR118" s="141">
        <v>1038450000</v>
      </c>
      <c r="BS118" s="141"/>
      <c r="BT118" s="129" t="s">
        <v>3314</v>
      </c>
      <c r="BU118" s="129" t="s">
        <v>3595</v>
      </c>
      <c r="BV118" s="142"/>
      <c r="BW118" s="129"/>
      <c r="BX118" s="129"/>
      <c r="BY118" s="143"/>
      <c r="BZ118" s="143"/>
      <c r="CA118" s="138"/>
      <c r="CB118" s="141"/>
      <c r="CC118" s="147"/>
      <c r="CD118" s="147"/>
      <c r="CE118" s="147"/>
      <c r="CF118" s="148"/>
      <c r="CG118" s="147"/>
      <c r="CH118" s="147"/>
      <c r="CI118" s="147"/>
      <c r="CJ118" s="148"/>
      <c r="CK118" s="150"/>
      <c r="CL118" s="150"/>
      <c r="CM118" s="141"/>
      <c r="CN118" s="150"/>
      <c r="CO118" s="151"/>
      <c r="CP118" s="150"/>
      <c r="CQ118" s="141"/>
      <c r="CR118" s="152"/>
      <c r="CS118" s="150"/>
      <c r="CT118" s="141"/>
      <c r="CU118" s="141"/>
      <c r="CV118" s="150"/>
      <c r="CW118" s="153"/>
    </row>
    <row r="119" spans="1:101" s="133" customFormat="1" ht="12.9" customHeight="1">
      <c r="A119" s="127" t="s">
        <v>3279</v>
      </c>
      <c r="B119" s="128" t="s">
        <v>3931</v>
      </c>
      <c r="C119" s="129" t="s">
        <v>3361</v>
      </c>
      <c r="D119" s="129" t="s">
        <v>3361</v>
      </c>
      <c r="E119" s="130">
        <v>479414714</v>
      </c>
      <c r="F119" s="129"/>
      <c r="G119" s="131"/>
      <c r="H119" s="132"/>
      <c r="J119" s="134">
        <v>106</v>
      </c>
      <c r="K119" s="129" t="s">
        <v>45</v>
      </c>
      <c r="L119" s="129" t="s">
        <v>46</v>
      </c>
      <c r="M119" s="129" t="s">
        <v>354</v>
      </c>
      <c r="N119" s="129" t="s">
        <v>355</v>
      </c>
      <c r="O119" s="135" t="s">
        <v>356</v>
      </c>
      <c r="P119" s="129"/>
      <c r="Q119" s="129" t="s">
        <v>3931</v>
      </c>
      <c r="R119" s="129" t="s">
        <v>3282</v>
      </c>
      <c r="S119" s="129" t="s">
        <v>3932</v>
      </c>
      <c r="T119" s="129" t="s">
        <v>3933</v>
      </c>
      <c r="U119" s="136" t="s">
        <v>3934</v>
      </c>
      <c r="V119" s="129" t="s">
        <v>3670</v>
      </c>
      <c r="W119" s="137">
        <v>0</v>
      </c>
      <c r="X119" s="137">
        <v>1314.3999999999999</v>
      </c>
      <c r="Y119" s="138"/>
      <c r="Z119" s="138"/>
      <c r="AA119" s="129">
        <v>3</v>
      </c>
      <c r="AB119" s="139">
        <v>39220</v>
      </c>
      <c r="AC119" s="129" t="s">
        <v>625</v>
      </c>
      <c r="AD119" s="140">
        <v>600000000</v>
      </c>
      <c r="AE119" s="140">
        <v>600000000</v>
      </c>
      <c r="AF119" s="129">
        <v>2</v>
      </c>
      <c r="AG119" s="129">
        <v>3</v>
      </c>
      <c r="AH119" s="141">
        <v>600000000</v>
      </c>
      <c r="AI119" s="129"/>
      <c r="AJ119" s="129"/>
      <c r="AK119" s="140"/>
      <c r="AL119" s="129" t="s">
        <v>3299</v>
      </c>
      <c r="AM119" s="129" t="s">
        <v>625</v>
      </c>
      <c r="AN119" s="140">
        <v>160000000</v>
      </c>
      <c r="AO119" s="140">
        <v>160000000</v>
      </c>
      <c r="AP119" s="129">
        <v>2</v>
      </c>
      <c r="AQ119" s="129">
        <v>1</v>
      </c>
      <c r="AR119" s="141">
        <v>80000000</v>
      </c>
      <c r="AS119" s="129"/>
      <c r="AT119" s="129"/>
      <c r="AU119" s="140"/>
      <c r="AV119" s="140"/>
      <c r="AW119" s="129"/>
      <c r="AX119" s="129"/>
      <c r="AY119" s="141"/>
      <c r="AZ119" s="138" t="s">
        <v>58</v>
      </c>
      <c r="BA119" s="138" t="s">
        <v>58</v>
      </c>
      <c r="BB119" s="141" t="s">
        <v>58</v>
      </c>
      <c r="BC119" s="141" t="s">
        <v>58</v>
      </c>
      <c r="BD119" s="141" t="s">
        <v>58</v>
      </c>
      <c r="BE119" s="141" t="s">
        <v>58</v>
      </c>
      <c r="BF119" s="141" t="s">
        <v>58</v>
      </c>
      <c r="BG119" s="141" t="s">
        <v>58</v>
      </c>
      <c r="BH119" s="141" t="s">
        <v>58</v>
      </c>
      <c r="BI119" s="141" t="s">
        <v>58</v>
      </c>
      <c r="BJ119" s="141" t="s">
        <v>58</v>
      </c>
      <c r="BK119" s="138" t="s">
        <v>3300</v>
      </c>
      <c r="BL119" s="139">
        <v>39213</v>
      </c>
      <c r="BM119" s="138" t="s">
        <v>3301</v>
      </c>
      <c r="BN119" s="141">
        <v>0</v>
      </c>
      <c r="BO119" s="141">
        <v>615417240</v>
      </c>
      <c r="BP119" s="141">
        <v>0</v>
      </c>
      <c r="BQ119" s="141">
        <v>0</v>
      </c>
      <c r="BR119" s="141">
        <v>615417240</v>
      </c>
      <c r="BS119" s="141"/>
      <c r="BT119" s="129" t="s">
        <v>3314</v>
      </c>
      <c r="BU119" s="129" t="s">
        <v>3761</v>
      </c>
      <c r="BV119" s="138"/>
      <c r="BW119" s="129"/>
      <c r="BX119" s="129"/>
      <c r="BY119" s="143"/>
      <c r="BZ119" s="143"/>
      <c r="CA119" s="138"/>
      <c r="CB119" s="141"/>
      <c r="CC119" s="147"/>
      <c r="CD119" s="147"/>
      <c r="CE119" s="147"/>
      <c r="CF119" s="148"/>
      <c r="CG119" s="147"/>
      <c r="CH119" s="147"/>
      <c r="CI119" s="147"/>
      <c r="CJ119" s="148"/>
      <c r="CK119" s="150"/>
      <c r="CL119" s="150"/>
      <c r="CM119" s="141"/>
      <c r="CN119" s="150"/>
      <c r="CO119" s="151"/>
      <c r="CP119" s="150"/>
      <c r="CQ119" s="141"/>
      <c r="CR119" s="152"/>
      <c r="CS119" s="150"/>
      <c r="CT119" s="141"/>
      <c r="CU119" s="141"/>
      <c r="CV119" s="150"/>
      <c r="CW119" s="153"/>
    </row>
    <row r="120" spans="1:101" s="133" customFormat="1" ht="12.9" customHeight="1">
      <c r="A120" s="127" t="s">
        <v>3441</v>
      </c>
      <c r="B120" s="128" t="s">
        <v>3935</v>
      </c>
      <c r="C120" s="129" t="s">
        <v>3361</v>
      </c>
      <c r="D120" s="129"/>
      <c r="E120" s="130"/>
      <c r="F120" s="129"/>
      <c r="G120" s="131"/>
      <c r="H120" s="132"/>
      <c r="J120" s="134">
        <v>107</v>
      </c>
      <c r="K120" s="129" t="s">
        <v>45</v>
      </c>
      <c r="L120" s="129" t="s">
        <v>46</v>
      </c>
      <c r="M120" s="129" t="s">
        <v>354</v>
      </c>
      <c r="N120" s="129" t="s">
        <v>355</v>
      </c>
      <c r="O120" s="135" t="s">
        <v>356</v>
      </c>
      <c r="P120" s="129"/>
      <c r="Q120" s="129" t="s">
        <v>3935</v>
      </c>
      <c r="R120" s="129" t="s">
        <v>3282</v>
      </c>
      <c r="S120" s="129" t="s">
        <v>3932</v>
      </c>
      <c r="T120" s="129" t="s">
        <v>3933</v>
      </c>
      <c r="U120" s="136" t="s">
        <v>3936</v>
      </c>
      <c r="V120" s="129" t="s">
        <v>3670</v>
      </c>
      <c r="W120" s="137">
        <v>331</v>
      </c>
      <c r="X120" s="137">
        <v>0</v>
      </c>
      <c r="Y120" s="138"/>
      <c r="Z120" s="138"/>
      <c r="AA120" s="129">
        <v>2</v>
      </c>
      <c r="AB120" s="139">
        <v>39220</v>
      </c>
      <c r="AC120" s="129" t="s">
        <v>625</v>
      </c>
      <c r="AD120" s="140">
        <v>600000000</v>
      </c>
      <c r="AE120" s="140">
        <v>600000000</v>
      </c>
      <c r="AF120" s="129">
        <v>1</v>
      </c>
      <c r="AG120" s="129">
        <v>2</v>
      </c>
      <c r="AH120" s="141">
        <v>600000000</v>
      </c>
      <c r="AI120" s="129"/>
      <c r="AJ120" s="129"/>
      <c r="AK120" s="140"/>
      <c r="AL120" s="129">
        <v>1</v>
      </c>
      <c r="AM120" s="129" t="s">
        <v>625</v>
      </c>
      <c r="AN120" s="140">
        <v>80000000</v>
      </c>
      <c r="AO120" s="140">
        <v>80000000</v>
      </c>
      <c r="AP120" s="129">
        <v>1</v>
      </c>
      <c r="AQ120" s="129">
        <v>1</v>
      </c>
      <c r="AR120" s="141">
        <v>80000000</v>
      </c>
      <c r="AS120" s="129"/>
      <c r="AT120" s="129"/>
      <c r="AU120" s="140"/>
      <c r="AV120" s="140"/>
      <c r="AW120" s="129"/>
      <c r="AX120" s="129"/>
      <c r="AY120" s="141"/>
      <c r="AZ120" s="138" t="s">
        <v>58</v>
      </c>
      <c r="BA120" s="138" t="s">
        <v>58</v>
      </c>
      <c r="BB120" s="141" t="s">
        <v>58</v>
      </c>
      <c r="BC120" s="141" t="s">
        <v>58</v>
      </c>
      <c r="BD120" s="141" t="s">
        <v>58</v>
      </c>
      <c r="BE120" s="141" t="s">
        <v>58</v>
      </c>
      <c r="BF120" s="141" t="s">
        <v>58</v>
      </c>
      <c r="BG120" s="141" t="s">
        <v>58</v>
      </c>
      <c r="BH120" s="141" t="s">
        <v>58</v>
      </c>
      <c r="BI120" s="141" t="s">
        <v>58</v>
      </c>
      <c r="BJ120" s="141" t="s">
        <v>58</v>
      </c>
      <c r="BK120" s="138" t="s">
        <v>3300</v>
      </c>
      <c r="BL120" s="139">
        <v>39213</v>
      </c>
      <c r="BM120" s="138" t="s">
        <v>3301</v>
      </c>
      <c r="BN120" s="141">
        <v>198600000</v>
      </c>
      <c r="BO120" s="141">
        <v>0</v>
      </c>
      <c r="BP120" s="141">
        <v>0</v>
      </c>
      <c r="BQ120" s="141">
        <v>0</v>
      </c>
      <c r="BR120" s="141">
        <v>198600000</v>
      </c>
      <c r="BS120" s="141"/>
      <c r="BT120" s="129" t="s">
        <v>3314</v>
      </c>
      <c r="BU120" s="129" t="s">
        <v>3761</v>
      </c>
      <c r="BV120" s="142"/>
      <c r="BW120" s="129"/>
      <c r="BX120" s="129"/>
      <c r="BY120" s="143"/>
      <c r="BZ120" s="143"/>
      <c r="CA120" s="138"/>
      <c r="CB120" s="141"/>
      <c r="CC120" s="147"/>
      <c r="CD120" s="147"/>
      <c r="CE120" s="147"/>
      <c r="CF120" s="148"/>
      <c r="CG120" s="147"/>
      <c r="CH120" s="147"/>
      <c r="CI120" s="147"/>
      <c r="CJ120" s="148"/>
      <c r="CK120" s="150"/>
      <c r="CL120" s="150"/>
      <c r="CM120" s="141"/>
      <c r="CN120" s="150"/>
      <c r="CO120" s="151"/>
      <c r="CP120" s="150"/>
      <c r="CQ120" s="141"/>
      <c r="CR120" s="152"/>
      <c r="CS120" s="150"/>
      <c r="CT120" s="141"/>
      <c r="CU120" s="141"/>
      <c r="CV120" s="150"/>
      <c r="CW120" s="153"/>
    </row>
    <row r="121" spans="1:101" s="133" customFormat="1" ht="12.9" customHeight="1">
      <c r="A121" s="127" t="s">
        <v>3307</v>
      </c>
      <c r="B121" s="128" t="s">
        <v>3937</v>
      </c>
      <c r="C121" s="129" t="s">
        <v>3281</v>
      </c>
      <c r="D121" s="129" t="s">
        <v>3281</v>
      </c>
      <c r="E121" s="130">
        <v>452435192</v>
      </c>
      <c r="F121" s="129"/>
      <c r="G121" s="131"/>
      <c r="H121" s="132"/>
      <c r="J121" s="134">
        <v>108</v>
      </c>
      <c r="K121" s="129" t="s">
        <v>45</v>
      </c>
      <c r="L121" s="129" t="s">
        <v>46</v>
      </c>
      <c r="M121" s="129" t="s">
        <v>358</v>
      </c>
      <c r="N121" s="129" t="s">
        <v>163</v>
      </c>
      <c r="O121" s="135" t="s">
        <v>359</v>
      </c>
      <c r="P121" s="129"/>
      <c r="Q121" s="129" t="s">
        <v>3937</v>
      </c>
      <c r="R121" s="129" t="s">
        <v>3282</v>
      </c>
      <c r="S121" s="129" t="s">
        <v>3938</v>
      </c>
      <c r="T121" s="129" t="s">
        <v>3284</v>
      </c>
      <c r="U121" s="136" t="s">
        <v>3939</v>
      </c>
      <c r="V121" s="129" t="s">
        <v>3110</v>
      </c>
      <c r="W121" s="137">
        <v>86.552000000000007</v>
      </c>
      <c r="X121" s="137">
        <v>129.99</v>
      </c>
      <c r="Y121" s="138"/>
      <c r="Z121" s="138"/>
      <c r="AA121" s="129">
        <v>1</v>
      </c>
      <c r="AB121" s="139">
        <v>41530</v>
      </c>
      <c r="AC121" s="129" t="s">
        <v>625</v>
      </c>
      <c r="AD121" s="140">
        <v>536400000</v>
      </c>
      <c r="AE121" s="140">
        <v>536400000</v>
      </c>
      <c r="AF121" s="129"/>
      <c r="AG121" s="129"/>
      <c r="AH121" s="141"/>
      <c r="AI121" s="129"/>
      <c r="AJ121" s="129"/>
      <c r="AK121" s="140"/>
      <c r="AL121" s="129"/>
      <c r="AM121" s="129"/>
      <c r="AN121" s="140"/>
      <c r="AO121" s="140"/>
      <c r="AP121" s="129"/>
      <c r="AQ121" s="129"/>
      <c r="AR121" s="141"/>
      <c r="AS121" s="129"/>
      <c r="AT121" s="129"/>
      <c r="AU121" s="140"/>
      <c r="AV121" s="140"/>
      <c r="AW121" s="129"/>
      <c r="AX121" s="129"/>
      <c r="AY121" s="141"/>
      <c r="AZ121" s="138" t="s">
        <v>58</v>
      </c>
      <c r="BA121" s="138" t="s">
        <v>58</v>
      </c>
      <c r="BB121" s="141" t="s">
        <v>58</v>
      </c>
      <c r="BC121" s="141" t="s">
        <v>58</v>
      </c>
      <c r="BD121" s="141" t="s">
        <v>58</v>
      </c>
      <c r="BE121" s="141" t="s">
        <v>58</v>
      </c>
      <c r="BF121" s="141" t="s">
        <v>58</v>
      </c>
      <c r="BG121" s="141" t="s">
        <v>58</v>
      </c>
      <c r="BH121" s="141" t="s">
        <v>58</v>
      </c>
      <c r="BI121" s="141" t="s">
        <v>58</v>
      </c>
      <c r="BJ121" s="141" t="s">
        <v>58</v>
      </c>
      <c r="BK121" s="138" t="s">
        <v>53</v>
      </c>
      <c r="BL121" s="139" t="s">
        <v>53</v>
      </c>
      <c r="BM121" s="138" t="s">
        <v>53</v>
      </c>
      <c r="BN121" s="141" t="s">
        <v>53</v>
      </c>
      <c r="BO121" s="141" t="s">
        <v>53</v>
      </c>
      <c r="BP121" s="141" t="s">
        <v>53</v>
      </c>
      <c r="BQ121" s="141" t="s">
        <v>53</v>
      </c>
      <c r="BR121" s="141" t="s">
        <v>53</v>
      </c>
      <c r="BS121" s="141"/>
      <c r="BT121" s="129" t="s">
        <v>3286</v>
      </c>
      <c r="BU121" s="129" t="s">
        <v>3377</v>
      </c>
      <c r="BV121" s="142" t="s">
        <v>3940</v>
      </c>
      <c r="BW121" s="129"/>
      <c r="BX121" s="129"/>
      <c r="BY121" s="143" t="s">
        <v>3350</v>
      </c>
      <c r="BZ121" s="143" t="s">
        <v>3941</v>
      </c>
      <c r="CA121" s="138" t="s">
        <v>3291</v>
      </c>
      <c r="CB121" s="141">
        <v>447000000</v>
      </c>
      <c r="CC121" s="147"/>
      <c r="CD121" s="147"/>
      <c r="CE121" s="147"/>
      <c r="CF121" s="148"/>
      <c r="CG121" s="147"/>
      <c r="CH121" s="147"/>
      <c r="CI121" s="147"/>
      <c r="CJ121" s="148"/>
      <c r="CK121" s="150">
        <v>42255</v>
      </c>
      <c r="CL121" s="150">
        <v>42331</v>
      </c>
      <c r="CM121" s="141"/>
      <c r="CN121" s="150"/>
      <c r="CO121" s="151"/>
      <c r="CP121" s="150"/>
      <c r="CQ121" s="141"/>
      <c r="CR121" s="152"/>
      <c r="CS121" s="150"/>
      <c r="CT121" s="141"/>
      <c r="CU121" s="141"/>
      <c r="CV121" s="150"/>
      <c r="CW121" s="153"/>
    </row>
    <row r="122" spans="1:101" s="133" customFormat="1" ht="12.9" customHeight="1">
      <c r="A122" s="127" t="s">
        <v>3307</v>
      </c>
      <c r="B122" s="128" t="s">
        <v>3942</v>
      </c>
      <c r="C122" s="129" t="s">
        <v>3361</v>
      </c>
      <c r="D122" s="129" t="s">
        <v>3361</v>
      </c>
      <c r="E122" s="130">
        <v>440000000</v>
      </c>
      <c r="F122" s="129"/>
      <c r="G122" s="131"/>
      <c r="H122" s="132"/>
      <c r="J122" s="134">
        <v>109</v>
      </c>
      <c r="K122" s="129" t="s">
        <v>45</v>
      </c>
      <c r="L122" s="129" t="s">
        <v>46</v>
      </c>
      <c r="M122" s="129" t="s">
        <v>360</v>
      </c>
      <c r="N122" s="129" t="s">
        <v>361</v>
      </c>
      <c r="O122" s="135" t="s">
        <v>100</v>
      </c>
      <c r="P122" s="129"/>
      <c r="Q122" s="129" t="s">
        <v>3942</v>
      </c>
      <c r="R122" s="129" t="s">
        <v>3429</v>
      </c>
      <c r="S122" s="129" t="s">
        <v>3430</v>
      </c>
      <c r="T122" s="129" t="s">
        <v>3943</v>
      </c>
      <c r="U122" s="136" t="s">
        <v>3944</v>
      </c>
      <c r="V122" s="129" t="s">
        <v>3297</v>
      </c>
      <c r="W122" s="137">
        <v>2127</v>
      </c>
      <c r="X122" s="137">
        <v>788.93000000000006</v>
      </c>
      <c r="Y122" s="138">
        <v>2</v>
      </c>
      <c r="Z122" s="138" t="s">
        <v>3298</v>
      </c>
      <c r="AA122" s="129" t="s">
        <v>3299</v>
      </c>
      <c r="AB122" s="139">
        <v>41466</v>
      </c>
      <c r="AC122" s="129" t="s">
        <v>625</v>
      </c>
      <c r="AD122" s="140">
        <v>528000000</v>
      </c>
      <c r="AE122" s="140">
        <v>528000000</v>
      </c>
      <c r="AF122" s="129"/>
      <c r="AG122" s="129"/>
      <c r="AH122" s="141"/>
      <c r="AI122" s="129"/>
      <c r="AJ122" s="129"/>
      <c r="AK122" s="140"/>
      <c r="AL122" s="129"/>
      <c r="AM122" s="129"/>
      <c r="AN122" s="140"/>
      <c r="AO122" s="140"/>
      <c r="AP122" s="129"/>
      <c r="AQ122" s="129"/>
      <c r="AR122" s="141"/>
      <c r="AS122" s="129"/>
      <c r="AT122" s="129"/>
      <c r="AU122" s="140"/>
      <c r="AV122" s="140"/>
      <c r="AW122" s="129"/>
      <c r="AX122" s="129"/>
      <c r="AY122" s="141"/>
      <c r="AZ122" s="138" t="s">
        <v>58</v>
      </c>
      <c r="BA122" s="138" t="s">
        <v>58</v>
      </c>
      <c r="BB122" s="141" t="s">
        <v>58</v>
      </c>
      <c r="BC122" s="141" t="s">
        <v>58</v>
      </c>
      <c r="BD122" s="141" t="s">
        <v>58</v>
      </c>
      <c r="BE122" s="141" t="s">
        <v>58</v>
      </c>
      <c r="BF122" s="141" t="s">
        <v>58</v>
      </c>
      <c r="BG122" s="141" t="s">
        <v>58</v>
      </c>
      <c r="BH122" s="141" t="s">
        <v>58</v>
      </c>
      <c r="BI122" s="141" t="s">
        <v>58</v>
      </c>
      <c r="BJ122" s="141" t="s">
        <v>58</v>
      </c>
      <c r="BK122" s="138" t="s">
        <v>3300</v>
      </c>
      <c r="BL122" s="139" t="s">
        <v>3945</v>
      </c>
      <c r="BM122" s="138" t="s">
        <v>3301</v>
      </c>
      <c r="BN122" s="141">
        <v>306288000</v>
      </c>
      <c r="BO122" s="141">
        <v>222766880</v>
      </c>
      <c r="BP122" s="141">
        <v>160000000</v>
      </c>
      <c r="BQ122" s="141">
        <v>0</v>
      </c>
      <c r="BR122" s="141">
        <v>689054880</v>
      </c>
      <c r="BS122" s="141"/>
      <c r="BT122" s="129" t="s">
        <v>3286</v>
      </c>
      <c r="BU122" s="129" t="s">
        <v>3315</v>
      </c>
      <c r="BV122" s="142" t="s">
        <v>3946</v>
      </c>
      <c r="BW122" s="129"/>
      <c r="BX122" s="129"/>
      <c r="BY122" s="143" t="s">
        <v>3947</v>
      </c>
      <c r="BZ122" s="143" t="s">
        <v>3948</v>
      </c>
      <c r="CA122" s="138" t="s">
        <v>3306</v>
      </c>
      <c r="CB122" s="141">
        <v>25444931</v>
      </c>
      <c r="CC122" s="147"/>
      <c r="CD122" s="147"/>
      <c r="CE122" s="147"/>
      <c r="CF122" s="148"/>
      <c r="CG122" s="147"/>
      <c r="CH122" s="147"/>
      <c r="CI122" s="147"/>
      <c r="CJ122" s="148"/>
      <c r="CK122" s="150">
        <v>42167</v>
      </c>
      <c r="CL122" s="150">
        <v>42254</v>
      </c>
      <c r="CM122" s="141"/>
      <c r="CN122" s="150"/>
      <c r="CO122" s="151"/>
      <c r="CP122" s="150"/>
      <c r="CQ122" s="141"/>
      <c r="CR122" s="152"/>
      <c r="CS122" s="150"/>
      <c r="CT122" s="141"/>
      <c r="CU122" s="141"/>
      <c r="CV122" s="150"/>
      <c r="CW122" s="153"/>
    </row>
    <row r="123" spans="1:101" s="133" customFormat="1" ht="12.9" customHeight="1">
      <c r="A123" s="127" t="s">
        <v>3307</v>
      </c>
      <c r="B123" s="128" t="s">
        <v>3949</v>
      </c>
      <c r="C123" s="129" t="s">
        <v>3361</v>
      </c>
      <c r="D123" s="129" t="s">
        <v>3361</v>
      </c>
      <c r="E123" s="130">
        <v>418100598</v>
      </c>
      <c r="F123" s="129"/>
      <c r="G123" s="131" t="s">
        <v>184</v>
      </c>
      <c r="H123" s="132"/>
      <c r="J123" s="134">
        <v>110</v>
      </c>
      <c r="K123" s="129" t="s">
        <v>45</v>
      </c>
      <c r="L123" s="129" t="s">
        <v>46</v>
      </c>
      <c r="M123" s="129" t="s">
        <v>363</v>
      </c>
      <c r="N123" s="129" t="s">
        <v>364</v>
      </c>
      <c r="O123" s="135" t="s">
        <v>182</v>
      </c>
      <c r="P123" s="129" t="s">
        <v>184</v>
      </c>
      <c r="Q123" s="129" t="s">
        <v>3949</v>
      </c>
      <c r="R123" s="129" t="s">
        <v>3282</v>
      </c>
      <c r="S123" s="129" t="s">
        <v>3591</v>
      </c>
      <c r="T123" s="129" t="s">
        <v>3592</v>
      </c>
      <c r="U123" s="136" t="s">
        <v>3950</v>
      </c>
      <c r="V123" s="129" t="s">
        <v>3566</v>
      </c>
      <c r="W123" s="137">
        <v>895</v>
      </c>
      <c r="X123" s="137">
        <v>0</v>
      </c>
      <c r="Y123" s="138"/>
      <c r="Z123" s="138"/>
      <c r="AA123" s="129">
        <v>1</v>
      </c>
      <c r="AB123" s="139">
        <v>40935</v>
      </c>
      <c r="AC123" s="129" t="s">
        <v>625</v>
      </c>
      <c r="AD123" s="140">
        <v>528000000</v>
      </c>
      <c r="AE123" s="140">
        <v>528000000</v>
      </c>
      <c r="AF123" s="129"/>
      <c r="AG123" s="129"/>
      <c r="AH123" s="141"/>
      <c r="AI123" s="129"/>
      <c r="AJ123" s="129"/>
      <c r="AK123" s="140"/>
      <c r="AL123" s="129"/>
      <c r="AM123" s="129"/>
      <c r="AN123" s="140"/>
      <c r="AO123" s="140"/>
      <c r="AP123" s="129"/>
      <c r="AQ123" s="129"/>
      <c r="AR123" s="141"/>
      <c r="AS123" s="129"/>
      <c r="AT123" s="129"/>
      <c r="AU123" s="140"/>
      <c r="AV123" s="140"/>
      <c r="AW123" s="129"/>
      <c r="AX123" s="129"/>
      <c r="AY123" s="141"/>
      <c r="AZ123" s="138" t="s">
        <v>58</v>
      </c>
      <c r="BA123" s="138" t="s">
        <v>58</v>
      </c>
      <c r="BB123" s="141" t="s">
        <v>58</v>
      </c>
      <c r="BC123" s="141" t="s">
        <v>58</v>
      </c>
      <c r="BD123" s="141" t="s">
        <v>58</v>
      </c>
      <c r="BE123" s="141" t="s">
        <v>58</v>
      </c>
      <c r="BF123" s="141" t="s">
        <v>58</v>
      </c>
      <c r="BG123" s="141" t="s">
        <v>58</v>
      </c>
      <c r="BH123" s="141" t="s">
        <v>58</v>
      </c>
      <c r="BI123" s="141" t="s">
        <v>58</v>
      </c>
      <c r="BJ123" s="141" t="s">
        <v>58</v>
      </c>
      <c r="BK123" s="138" t="s">
        <v>3300</v>
      </c>
      <c r="BL123" s="139">
        <v>40926</v>
      </c>
      <c r="BM123" s="138" t="s">
        <v>3301</v>
      </c>
      <c r="BN123" s="141">
        <v>689150000</v>
      </c>
      <c r="BO123" s="141">
        <v>0</v>
      </c>
      <c r="BP123" s="141">
        <v>0</v>
      </c>
      <c r="BQ123" s="141">
        <v>0</v>
      </c>
      <c r="BR123" s="141">
        <v>689150000</v>
      </c>
      <c r="BS123" s="141"/>
      <c r="BT123" s="129" t="s">
        <v>3314</v>
      </c>
      <c r="BU123" s="129" t="s">
        <v>3595</v>
      </c>
      <c r="BV123" s="138"/>
      <c r="BW123" s="129"/>
      <c r="BX123" s="129"/>
      <c r="BY123" s="143"/>
      <c r="BZ123" s="143"/>
      <c r="CA123" s="138"/>
      <c r="CB123" s="141"/>
      <c r="CC123" s="147"/>
      <c r="CD123" s="147"/>
      <c r="CE123" s="147"/>
      <c r="CF123" s="148"/>
      <c r="CG123" s="147"/>
      <c r="CH123" s="147"/>
      <c r="CI123" s="147"/>
      <c r="CJ123" s="148"/>
      <c r="CK123" s="150"/>
      <c r="CL123" s="150"/>
      <c r="CM123" s="141"/>
      <c r="CN123" s="150"/>
      <c r="CO123" s="151"/>
      <c r="CP123" s="150"/>
      <c r="CQ123" s="141"/>
      <c r="CR123" s="152"/>
      <c r="CS123" s="150"/>
      <c r="CT123" s="141"/>
      <c r="CU123" s="141"/>
      <c r="CV123" s="150"/>
      <c r="CW123" s="153"/>
    </row>
    <row r="124" spans="1:101" s="133" customFormat="1" ht="12.9" customHeight="1">
      <c r="A124" s="127" t="s">
        <v>3307</v>
      </c>
      <c r="B124" s="128" t="s">
        <v>3951</v>
      </c>
      <c r="C124" s="129" t="s">
        <v>3361</v>
      </c>
      <c r="D124" s="129" t="s">
        <v>3361</v>
      </c>
      <c r="E124" s="130">
        <v>400000000</v>
      </c>
      <c r="F124" s="129"/>
      <c r="G124" s="131"/>
      <c r="H124" s="132"/>
      <c r="J124" s="134">
        <v>111</v>
      </c>
      <c r="K124" s="129" t="s">
        <v>45</v>
      </c>
      <c r="L124" s="129" t="s">
        <v>46</v>
      </c>
      <c r="M124" s="129" t="s">
        <v>366</v>
      </c>
      <c r="N124" s="129" t="s">
        <v>367</v>
      </c>
      <c r="O124" s="135" t="s">
        <v>368</v>
      </c>
      <c r="P124" s="129"/>
      <c r="Q124" s="129" t="s">
        <v>3951</v>
      </c>
      <c r="R124" s="129" t="s">
        <v>3362</v>
      </c>
      <c r="S124" s="129" t="s">
        <v>3742</v>
      </c>
      <c r="T124" s="129" t="s">
        <v>3952</v>
      </c>
      <c r="U124" s="136" t="s">
        <v>3953</v>
      </c>
      <c r="V124" s="129" t="s">
        <v>3670</v>
      </c>
      <c r="W124" s="137">
        <v>89.3</v>
      </c>
      <c r="X124" s="137">
        <v>136.43</v>
      </c>
      <c r="Y124" s="138"/>
      <c r="Z124" s="138"/>
      <c r="AA124" s="129">
        <v>1</v>
      </c>
      <c r="AB124" s="139">
        <v>37666</v>
      </c>
      <c r="AC124" s="129" t="s">
        <v>625</v>
      </c>
      <c r="AD124" s="140">
        <v>500000000</v>
      </c>
      <c r="AE124" s="140">
        <v>500000000</v>
      </c>
      <c r="AF124" s="129"/>
      <c r="AG124" s="129"/>
      <c r="AH124" s="141"/>
      <c r="AI124" s="129"/>
      <c r="AJ124" s="129"/>
      <c r="AK124" s="140"/>
      <c r="AL124" s="129"/>
      <c r="AM124" s="129"/>
      <c r="AN124" s="140"/>
      <c r="AO124" s="140"/>
      <c r="AP124" s="129"/>
      <c r="AQ124" s="129"/>
      <c r="AR124" s="141"/>
      <c r="AS124" s="129"/>
      <c r="AT124" s="129"/>
      <c r="AU124" s="140"/>
      <c r="AV124" s="140"/>
      <c r="AW124" s="129"/>
      <c r="AX124" s="129"/>
      <c r="AY124" s="141"/>
      <c r="AZ124" s="138" t="s">
        <v>58</v>
      </c>
      <c r="BA124" s="138" t="s">
        <v>58</v>
      </c>
      <c r="BB124" s="141" t="s">
        <v>58</v>
      </c>
      <c r="BC124" s="141" t="s">
        <v>58</v>
      </c>
      <c r="BD124" s="141" t="s">
        <v>58</v>
      </c>
      <c r="BE124" s="141" t="s">
        <v>58</v>
      </c>
      <c r="BF124" s="141" t="s">
        <v>58</v>
      </c>
      <c r="BG124" s="141" t="s">
        <v>58</v>
      </c>
      <c r="BH124" s="141" t="s">
        <v>58</v>
      </c>
      <c r="BI124" s="141" t="s">
        <v>58</v>
      </c>
      <c r="BJ124" s="141" t="s">
        <v>58</v>
      </c>
      <c r="BK124" s="138" t="s">
        <v>53</v>
      </c>
      <c r="BL124" s="139" t="s">
        <v>53</v>
      </c>
      <c r="BM124" s="138" t="s">
        <v>53</v>
      </c>
      <c r="BN124" s="141" t="s">
        <v>53</v>
      </c>
      <c r="BO124" s="141" t="s">
        <v>53</v>
      </c>
      <c r="BP124" s="141" t="s">
        <v>53</v>
      </c>
      <c r="BQ124" s="141" t="s">
        <v>53</v>
      </c>
      <c r="BR124" s="141" t="s">
        <v>53</v>
      </c>
      <c r="BS124" s="141"/>
      <c r="BT124" s="129" t="s">
        <v>3286</v>
      </c>
      <c r="BU124" s="129" t="s">
        <v>3367</v>
      </c>
      <c r="BV124" s="138" t="s">
        <v>3954</v>
      </c>
      <c r="BW124" s="129"/>
      <c r="BX124" s="129"/>
      <c r="BY124" s="143" t="s">
        <v>3955</v>
      </c>
      <c r="BZ124" s="143" t="s">
        <v>3956</v>
      </c>
      <c r="CA124" s="138" t="s">
        <v>3291</v>
      </c>
      <c r="CB124" s="141">
        <v>839790541</v>
      </c>
      <c r="CC124" s="147"/>
      <c r="CD124" s="147"/>
      <c r="CE124" s="147"/>
      <c r="CF124" s="148"/>
      <c r="CG124" s="147"/>
      <c r="CH124" s="147"/>
      <c r="CI124" s="147"/>
      <c r="CJ124" s="148"/>
      <c r="CK124" s="150">
        <v>42138</v>
      </c>
      <c r="CL124" s="150">
        <v>42247</v>
      </c>
      <c r="CM124" s="141"/>
      <c r="CN124" s="150"/>
      <c r="CO124" s="151"/>
      <c r="CP124" s="150"/>
      <c r="CQ124" s="141"/>
      <c r="CR124" s="152"/>
      <c r="CS124" s="150"/>
      <c r="CT124" s="141"/>
      <c r="CU124" s="141"/>
      <c r="CV124" s="150"/>
      <c r="CW124" s="153"/>
    </row>
    <row r="125" spans="1:101" s="133" customFormat="1" ht="12.9" customHeight="1">
      <c r="A125" s="127" t="s">
        <v>3307</v>
      </c>
      <c r="B125" s="128" t="s">
        <v>3957</v>
      </c>
      <c r="C125" s="129" t="s">
        <v>3281</v>
      </c>
      <c r="D125" s="129" t="s">
        <v>3281</v>
      </c>
      <c r="E125" s="130">
        <v>381646030</v>
      </c>
      <c r="F125" s="129"/>
      <c r="G125" s="131"/>
      <c r="H125" s="132"/>
      <c r="J125" s="134">
        <v>112</v>
      </c>
      <c r="K125" s="129" t="s">
        <v>45</v>
      </c>
      <c r="L125" s="129" t="s">
        <v>46</v>
      </c>
      <c r="M125" s="129" t="s">
        <v>369</v>
      </c>
      <c r="N125" s="129" t="s">
        <v>370</v>
      </c>
      <c r="O125" s="135" t="s">
        <v>162</v>
      </c>
      <c r="P125" s="129"/>
      <c r="Q125" s="129" t="s">
        <v>3957</v>
      </c>
      <c r="R125" s="129" t="s">
        <v>3317</v>
      </c>
      <c r="S125" s="129" t="s">
        <v>3958</v>
      </c>
      <c r="T125" s="129" t="s">
        <v>3959</v>
      </c>
      <c r="U125" s="136" t="s">
        <v>3960</v>
      </c>
      <c r="V125" s="129" t="s">
        <v>3110</v>
      </c>
      <c r="W125" s="137">
        <v>73.820800000000006</v>
      </c>
      <c r="X125" s="137">
        <v>111.08199999999999</v>
      </c>
      <c r="Y125" s="138"/>
      <c r="Z125" s="138"/>
      <c r="AA125" s="129">
        <v>2</v>
      </c>
      <c r="AB125" s="139">
        <v>40695</v>
      </c>
      <c r="AC125" s="129" t="s">
        <v>625</v>
      </c>
      <c r="AD125" s="140">
        <v>60840000</v>
      </c>
      <c r="AE125" s="140">
        <v>60840000</v>
      </c>
      <c r="AF125" s="129"/>
      <c r="AG125" s="129"/>
      <c r="AH125" s="141"/>
      <c r="AI125" s="129"/>
      <c r="AJ125" s="129"/>
      <c r="AK125" s="140"/>
      <c r="AL125" s="129">
        <v>1</v>
      </c>
      <c r="AM125" s="129" t="s">
        <v>625</v>
      </c>
      <c r="AN125" s="140">
        <v>191300000</v>
      </c>
      <c r="AO125" s="140">
        <v>191300000</v>
      </c>
      <c r="AP125" s="129"/>
      <c r="AQ125" s="129"/>
      <c r="AR125" s="141"/>
      <c r="AS125" s="129"/>
      <c r="AT125" s="129"/>
      <c r="AU125" s="140"/>
      <c r="AV125" s="140"/>
      <c r="AW125" s="129"/>
      <c r="AX125" s="129"/>
      <c r="AY125" s="141"/>
      <c r="AZ125" s="138" t="s">
        <v>58</v>
      </c>
      <c r="BA125" s="138" t="s">
        <v>58</v>
      </c>
      <c r="BB125" s="141" t="s">
        <v>58</v>
      </c>
      <c r="BC125" s="141" t="s">
        <v>58</v>
      </c>
      <c r="BD125" s="141" t="s">
        <v>58</v>
      </c>
      <c r="BE125" s="141" t="s">
        <v>58</v>
      </c>
      <c r="BF125" s="141" t="s">
        <v>58</v>
      </c>
      <c r="BG125" s="141" t="s">
        <v>58</v>
      </c>
      <c r="BH125" s="141" t="s">
        <v>58</v>
      </c>
      <c r="BI125" s="141" t="s">
        <v>58</v>
      </c>
      <c r="BJ125" s="141" t="s">
        <v>58</v>
      </c>
      <c r="BK125" s="138" t="s">
        <v>53</v>
      </c>
      <c r="BL125" s="139" t="s">
        <v>53</v>
      </c>
      <c r="BM125" s="138" t="s">
        <v>53</v>
      </c>
      <c r="BN125" s="141" t="s">
        <v>53</v>
      </c>
      <c r="BO125" s="141" t="s">
        <v>53</v>
      </c>
      <c r="BP125" s="141" t="s">
        <v>53</v>
      </c>
      <c r="BQ125" s="141" t="s">
        <v>53</v>
      </c>
      <c r="BR125" s="141" t="s">
        <v>53</v>
      </c>
      <c r="BS125" s="141">
        <v>350000000</v>
      </c>
      <c r="BT125" s="129" t="s">
        <v>3314</v>
      </c>
      <c r="BU125" s="129" t="s">
        <v>3321</v>
      </c>
      <c r="BV125" s="142"/>
      <c r="BW125" s="129"/>
      <c r="BX125" s="129"/>
      <c r="BY125" s="143"/>
      <c r="BZ125" s="143"/>
      <c r="CA125" s="138"/>
      <c r="CB125" s="141"/>
      <c r="CC125" s="147"/>
      <c r="CD125" s="147"/>
      <c r="CE125" s="147"/>
      <c r="CF125" s="148"/>
      <c r="CG125" s="147"/>
      <c r="CH125" s="147"/>
      <c r="CI125" s="147"/>
      <c r="CJ125" s="148"/>
      <c r="CK125" s="150"/>
      <c r="CL125" s="150"/>
      <c r="CM125" s="141"/>
      <c r="CN125" s="150"/>
      <c r="CO125" s="151"/>
      <c r="CP125" s="150"/>
      <c r="CQ125" s="141"/>
      <c r="CR125" s="152"/>
      <c r="CS125" s="150"/>
      <c r="CT125" s="141"/>
      <c r="CU125" s="141"/>
      <c r="CV125" s="150"/>
      <c r="CW125" s="153"/>
    </row>
    <row r="126" spans="1:101" s="133" customFormat="1" ht="12.9" customHeight="1">
      <c r="A126" s="127" t="s">
        <v>3279</v>
      </c>
      <c r="B126" s="128" t="s">
        <v>3961</v>
      </c>
      <c r="C126" s="129" t="s">
        <v>3524</v>
      </c>
      <c r="D126" s="129" t="s">
        <v>3524</v>
      </c>
      <c r="E126" s="130">
        <v>360000000</v>
      </c>
      <c r="F126" s="129"/>
      <c r="G126" s="131" t="s">
        <v>118</v>
      </c>
      <c r="H126" s="132" t="s">
        <v>3525</v>
      </c>
      <c r="J126" s="134">
        <v>113</v>
      </c>
      <c r="K126" s="129" t="s">
        <v>45</v>
      </c>
      <c r="L126" s="129" t="s">
        <v>46</v>
      </c>
      <c r="M126" s="129" t="s">
        <v>372</v>
      </c>
      <c r="N126" s="129" t="s">
        <v>122</v>
      </c>
      <c r="O126" s="135" t="s">
        <v>373</v>
      </c>
      <c r="P126" s="129" t="s">
        <v>118</v>
      </c>
      <c r="Q126" s="129" t="s">
        <v>3961</v>
      </c>
      <c r="R126" s="129" t="s">
        <v>3353</v>
      </c>
      <c r="S126" s="129" t="s">
        <v>3460</v>
      </c>
      <c r="T126" s="129" t="s">
        <v>3461</v>
      </c>
      <c r="U126" s="136" t="s">
        <v>3462</v>
      </c>
      <c r="V126" s="129" t="s">
        <v>3297</v>
      </c>
      <c r="W126" s="137">
        <v>0</v>
      </c>
      <c r="X126" s="137">
        <v>2508.54</v>
      </c>
      <c r="Y126" s="138"/>
      <c r="Z126" s="159"/>
      <c r="AA126" s="129">
        <v>2</v>
      </c>
      <c r="AB126" s="139">
        <v>40381</v>
      </c>
      <c r="AC126" s="129" t="s">
        <v>625</v>
      </c>
      <c r="AD126" s="140">
        <v>432000000</v>
      </c>
      <c r="AE126" s="140">
        <v>432000000</v>
      </c>
      <c r="AF126" s="129">
        <v>2</v>
      </c>
      <c r="AG126" s="129">
        <v>2</v>
      </c>
      <c r="AH126" s="141">
        <v>432000000</v>
      </c>
      <c r="AI126" s="129"/>
      <c r="AJ126" s="129"/>
      <c r="AK126" s="140"/>
      <c r="AL126" s="129">
        <v>1</v>
      </c>
      <c r="AM126" s="129" t="s">
        <v>625</v>
      </c>
      <c r="AN126" s="140">
        <v>2200000000</v>
      </c>
      <c r="AO126" s="140">
        <v>2200000000</v>
      </c>
      <c r="AP126" s="129"/>
      <c r="AQ126" s="129"/>
      <c r="AR126" s="141"/>
      <c r="AS126" s="129"/>
      <c r="AT126" s="129"/>
      <c r="AU126" s="140"/>
      <c r="AV126" s="140"/>
      <c r="AW126" s="129"/>
      <c r="AX126" s="129"/>
      <c r="AY126" s="141"/>
      <c r="AZ126" s="138" t="s">
        <v>58</v>
      </c>
      <c r="BA126" s="138" t="s">
        <v>58</v>
      </c>
      <c r="BB126" s="141" t="s">
        <v>58</v>
      </c>
      <c r="BC126" s="141" t="s">
        <v>58</v>
      </c>
      <c r="BD126" s="141" t="s">
        <v>58</v>
      </c>
      <c r="BE126" s="141" t="s">
        <v>58</v>
      </c>
      <c r="BF126" s="141" t="s">
        <v>58</v>
      </c>
      <c r="BG126" s="141" t="s">
        <v>58</v>
      </c>
      <c r="BH126" s="141" t="s">
        <v>58</v>
      </c>
      <c r="BI126" s="141" t="s">
        <v>58</v>
      </c>
      <c r="BJ126" s="141" t="s">
        <v>58</v>
      </c>
      <c r="BK126" s="138" t="s">
        <v>3300</v>
      </c>
      <c r="BL126" s="139">
        <v>41393</v>
      </c>
      <c r="BM126" s="138" t="s">
        <v>3301</v>
      </c>
      <c r="BN126" s="141">
        <v>0</v>
      </c>
      <c r="BO126" s="141">
        <v>1334133660</v>
      </c>
      <c r="BP126" s="141">
        <v>182038000</v>
      </c>
      <c r="BQ126" s="141">
        <v>0</v>
      </c>
      <c r="BR126" s="141">
        <v>1516171660</v>
      </c>
      <c r="BS126" s="141"/>
      <c r="BT126" s="129" t="s">
        <v>3314</v>
      </c>
      <c r="BU126" s="129" t="s">
        <v>3414</v>
      </c>
      <c r="BV126" s="138"/>
      <c r="BW126" s="138"/>
      <c r="BX126" s="129"/>
      <c r="BY126" s="143"/>
      <c r="BZ126" s="143"/>
      <c r="CA126" s="138"/>
      <c r="CB126" s="141"/>
      <c r="CC126" s="147"/>
      <c r="CD126" s="147"/>
      <c r="CE126" s="147"/>
      <c r="CF126" s="148"/>
      <c r="CG126" s="147"/>
      <c r="CH126" s="147"/>
      <c r="CI126" s="147"/>
      <c r="CJ126" s="148"/>
      <c r="CK126" s="150"/>
      <c r="CL126" s="150"/>
      <c r="CM126" s="141"/>
      <c r="CN126" s="150"/>
      <c r="CO126" s="151"/>
      <c r="CP126" s="150"/>
      <c r="CQ126" s="141"/>
      <c r="CR126" s="152"/>
      <c r="CS126" s="150"/>
      <c r="CT126" s="141"/>
      <c r="CU126" s="141"/>
      <c r="CV126" s="150"/>
      <c r="CW126" s="153"/>
    </row>
    <row r="127" spans="1:101" s="133" customFormat="1" ht="12.9" customHeight="1">
      <c r="A127" s="127" t="s">
        <v>3441</v>
      </c>
      <c r="B127" s="128" t="s">
        <v>3962</v>
      </c>
      <c r="C127" s="129" t="s">
        <v>3524</v>
      </c>
      <c r="D127" s="129" t="s">
        <v>3524</v>
      </c>
      <c r="E127" s="130"/>
      <c r="F127" s="129"/>
      <c r="G127" s="131" t="s">
        <v>118</v>
      </c>
      <c r="H127" s="132"/>
      <c r="J127" s="134">
        <v>114</v>
      </c>
      <c r="K127" s="129" t="s">
        <v>45</v>
      </c>
      <c r="L127" s="129" t="s">
        <v>46</v>
      </c>
      <c r="M127" s="129" t="s">
        <v>372</v>
      </c>
      <c r="N127" s="129" t="s">
        <v>122</v>
      </c>
      <c r="O127" s="135" t="s">
        <v>373</v>
      </c>
      <c r="P127" s="129" t="s">
        <v>118</v>
      </c>
      <c r="Q127" s="129" t="s">
        <v>3962</v>
      </c>
      <c r="R127" s="129" t="s">
        <v>3353</v>
      </c>
      <c r="S127" s="129" t="s">
        <v>3460</v>
      </c>
      <c r="T127" s="129" t="s">
        <v>3461</v>
      </c>
      <c r="U127" s="136" t="s">
        <v>3465</v>
      </c>
      <c r="V127" s="129" t="s">
        <v>3297</v>
      </c>
      <c r="W127" s="137">
        <v>2549</v>
      </c>
      <c r="X127" s="137">
        <v>0</v>
      </c>
      <c r="Y127" s="138"/>
      <c r="Z127" s="138"/>
      <c r="AA127" s="129">
        <v>1</v>
      </c>
      <c r="AB127" s="139">
        <v>40381</v>
      </c>
      <c r="AC127" s="129" t="s">
        <v>625</v>
      </c>
      <c r="AD127" s="140">
        <v>432000000</v>
      </c>
      <c r="AE127" s="140">
        <v>432000000</v>
      </c>
      <c r="AF127" s="129">
        <v>1</v>
      </c>
      <c r="AG127" s="129">
        <v>1</v>
      </c>
      <c r="AH127" s="141">
        <v>432000000</v>
      </c>
      <c r="AI127" s="129"/>
      <c r="AJ127" s="129"/>
      <c r="AK127" s="140"/>
      <c r="AL127" s="129"/>
      <c r="AM127" s="129"/>
      <c r="AN127" s="140"/>
      <c r="AO127" s="140"/>
      <c r="AP127" s="129"/>
      <c r="AQ127" s="129"/>
      <c r="AR127" s="141"/>
      <c r="AS127" s="129"/>
      <c r="AT127" s="129"/>
      <c r="AU127" s="140"/>
      <c r="AV127" s="140"/>
      <c r="AW127" s="129"/>
      <c r="AX127" s="129"/>
      <c r="AY127" s="141"/>
      <c r="AZ127" s="138" t="s">
        <v>58</v>
      </c>
      <c r="BA127" s="138" t="s">
        <v>58</v>
      </c>
      <c r="BB127" s="141" t="s">
        <v>58</v>
      </c>
      <c r="BC127" s="141" t="s">
        <v>58</v>
      </c>
      <c r="BD127" s="141" t="s">
        <v>58</v>
      </c>
      <c r="BE127" s="141" t="s">
        <v>58</v>
      </c>
      <c r="BF127" s="141" t="s">
        <v>58</v>
      </c>
      <c r="BG127" s="141" t="s">
        <v>58</v>
      </c>
      <c r="BH127" s="141" t="s">
        <v>58</v>
      </c>
      <c r="BI127" s="141" t="s">
        <v>58</v>
      </c>
      <c r="BJ127" s="141" t="s">
        <v>58</v>
      </c>
      <c r="BK127" s="138" t="s">
        <v>3300</v>
      </c>
      <c r="BL127" s="139">
        <v>41393</v>
      </c>
      <c r="BM127" s="138" t="s">
        <v>3301</v>
      </c>
      <c r="BN127" s="141">
        <v>1284150000</v>
      </c>
      <c r="BO127" s="141">
        <v>0</v>
      </c>
      <c r="BP127" s="141">
        <v>0</v>
      </c>
      <c r="BQ127" s="141">
        <v>0</v>
      </c>
      <c r="BR127" s="141">
        <v>1284150000</v>
      </c>
      <c r="BS127" s="141"/>
      <c r="BT127" s="129" t="s">
        <v>3314</v>
      </c>
      <c r="BU127" s="129" t="s">
        <v>3414</v>
      </c>
      <c r="BV127" s="138"/>
      <c r="BW127" s="138"/>
      <c r="BX127" s="129"/>
      <c r="BY127" s="143"/>
      <c r="BZ127" s="143"/>
      <c r="CA127" s="138"/>
      <c r="CB127" s="141"/>
      <c r="CC127" s="147"/>
      <c r="CD127" s="147"/>
      <c r="CE127" s="147"/>
      <c r="CF127" s="148"/>
      <c r="CG127" s="147"/>
      <c r="CH127" s="147"/>
      <c r="CI127" s="147"/>
      <c r="CJ127" s="148"/>
      <c r="CK127" s="150"/>
      <c r="CL127" s="150"/>
      <c r="CM127" s="141"/>
      <c r="CN127" s="150"/>
      <c r="CO127" s="151"/>
      <c r="CP127" s="150"/>
      <c r="CQ127" s="141"/>
      <c r="CR127" s="152"/>
      <c r="CS127" s="150"/>
      <c r="CT127" s="141"/>
      <c r="CU127" s="141"/>
      <c r="CV127" s="150"/>
      <c r="CW127" s="153"/>
    </row>
    <row r="128" spans="1:101" s="133" customFormat="1" ht="12.9" customHeight="1">
      <c r="A128" s="127" t="s">
        <v>3279</v>
      </c>
      <c r="B128" s="128" t="s">
        <v>3963</v>
      </c>
      <c r="C128" s="129" t="s">
        <v>3361</v>
      </c>
      <c r="D128" s="129" t="s">
        <v>3361</v>
      </c>
      <c r="E128" s="130">
        <v>357172400</v>
      </c>
      <c r="F128" s="129"/>
      <c r="G128" s="131"/>
      <c r="H128" s="132"/>
      <c r="J128" s="134">
        <v>115</v>
      </c>
      <c r="K128" s="129" t="s">
        <v>45</v>
      </c>
      <c r="L128" s="129" t="s">
        <v>46</v>
      </c>
      <c r="M128" s="129" t="s">
        <v>374</v>
      </c>
      <c r="N128" s="129" t="s">
        <v>375</v>
      </c>
      <c r="O128" s="135" t="s">
        <v>129</v>
      </c>
      <c r="P128" s="129"/>
      <c r="Q128" s="129" t="s">
        <v>3963</v>
      </c>
      <c r="R128" s="129" t="s">
        <v>3282</v>
      </c>
      <c r="S128" s="129" t="s">
        <v>3526</v>
      </c>
      <c r="T128" s="129" t="s">
        <v>3964</v>
      </c>
      <c r="U128" s="136" t="s">
        <v>3965</v>
      </c>
      <c r="V128" s="129" t="s">
        <v>3297</v>
      </c>
      <c r="W128" s="137">
        <v>0</v>
      </c>
      <c r="X128" s="137">
        <v>278.41000000000003</v>
      </c>
      <c r="Y128" s="138"/>
      <c r="Z128" s="138"/>
      <c r="AA128" s="129">
        <v>1</v>
      </c>
      <c r="AB128" s="139">
        <v>41814</v>
      </c>
      <c r="AC128" s="129" t="s">
        <v>625</v>
      </c>
      <c r="AD128" s="140">
        <v>480000000</v>
      </c>
      <c r="AE128" s="140">
        <v>480000000</v>
      </c>
      <c r="AF128" s="129">
        <v>2</v>
      </c>
      <c r="AG128" s="129">
        <v>1</v>
      </c>
      <c r="AH128" s="141">
        <v>480000000</v>
      </c>
      <c r="AI128" s="129"/>
      <c r="AJ128" s="129"/>
      <c r="AK128" s="140"/>
      <c r="AL128" s="129"/>
      <c r="AM128" s="129"/>
      <c r="AN128" s="140"/>
      <c r="AO128" s="140"/>
      <c r="AP128" s="129"/>
      <c r="AQ128" s="129"/>
      <c r="AR128" s="141"/>
      <c r="AS128" s="129"/>
      <c r="AT128" s="129"/>
      <c r="AU128" s="140"/>
      <c r="AV128" s="140"/>
      <c r="AW128" s="129"/>
      <c r="AX128" s="129"/>
      <c r="AY128" s="141"/>
      <c r="AZ128" s="138" t="s">
        <v>58</v>
      </c>
      <c r="BA128" s="138" t="s">
        <v>58</v>
      </c>
      <c r="BB128" s="141" t="s">
        <v>58</v>
      </c>
      <c r="BC128" s="141" t="s">
        <v>58</v>
      </c>
      <c r="BD128" s="141" t="s">
        <v>58</v>
      </c>
      <c r="BE128" s="141" t="s">
        <v>58</v>
      </c>
      <c r="BF128" s="141" t="s">
        <v>58</v>
      </c>
      <c r="BG128" s="141" t="s">
        <v>58</v>
      </c>
      <c r="BH128" s="141" t="s">
        <v>58</v>
      </c>
      <c r="BI128" s="141" t="s">
        <v>58</v>
      </c>
      <c r="BJ128" s="141" t="s">
        <v>58</v>
      </c>
      <c r="BK128" s="138" t="s">
        <v>3300</v>
      </c>
      <c r="BL128" s="139">
        <v>41782</v>
      </c>
      <c r="BM128" s="138" t="s">
        <v>3301</v>
      </c>
      <c r="BN128" s="141">
        <v>0</v>
      </c>
      <c r="BO128" s="141">
        <v>221128000</v>
      </c>
      <c r="BP128" s="141">
        <v>0</v>
      </c>
      <c r="BQ128" s="141">
        <v>0</v>
      </c>
      <c r="BR128" s="141">
        <v>221128000</v>
      </c>
      <c r="BS128" s="141"/>
      <c r="BT128" s="129" t="s">
        <v>3286</v>
      </c>
      <c r="BU128" s="129" t="s">
        <v>3377</v>
      </c>
      <c r="BV128" s="138" t="s">
        <v>3966</v>
      </c>
      <c r="BW128" s="138"/>
      <c r="BX128" s="129"/>
      <c r="BY128" s="143" t="s">
        <v>3350</v>
      </c>
      <c r="BZ128" s="143" t="s">
        <v>3967</v>
      </c>
      <c r="CA128" s="138" t="s">
        <v>3306</v>
      </c>
      <c r="CB128" s="141">
        <v>47500000</v>
      </c>
      <c r="CC128" s="147"/>
      <c r="CD128" s="147"/>
      <c r="CE128" s="147"/>
      <c r="CF128" s="148"/>
      <c r="CG128" s="147"/>
      <c r="CH128" s="147"/>
      <c r="CI128" s="147"/>
      <c r="CJ128" s="148"/>
      <c r="CK128" s="150">
        <v>42264</v>
      </c>
      <c r="CL128" s="150">
        <v>42347</v>
      </c>
      <c r="CM128" s="141"/>
      <c r="CN128" s="150"/>
      <c r="CO128" s="151"/>
      <c r="CP128" s="150"/>
      <c r="CQ128" s="141"/>
      <c r="CR128" s="152"/>
      <c r="CS128" s="150"/>
      <c r="CT128" s="141"/>
      <c r="CU128" s="141"/>
      <c r="CV128" s="150"/>
      <c r="CW128" s="153"/>
    </row>
    <row r="129" spans="1:101" s="133" customFormat="1" ht="12.9" customHeight="1">
      <c r="A129" s="127" t="s">
        <v>3441</v>
      </c>
      <c r="B129" s="128" t="s">
        <v>3968</v>
      </c>
      <c r="C129" s="129" t="s">
        <v>3361</v>
      </c>
      <c r="D129" s="129" t="s">
        <v>3361</v>
      </c>
      <c r="E129" s="130"/>
      <c r="F129" s="129"/>
      <c r="G129" s="131"/>
      <c r="H129" s="132"/>
      <c r="J129" s="166">
        <v>116</v>
      </c>
      <c r="K129" s="167" t="s">
        <v>45</v>
      </c>
      <c r="L129" s="167" t="s">
        <v>46</v>
      </c>
      <c r="M129" s="167" t="s">
        <v>374</v>
      </c>
      <c r="N129" s="167" t="s">
        <v>375</v>
      </c>
      <c r="O129" s="168" t="s">
        <v>129</v>
      </c>
      <c r="P129" s="167"/>
      <c r="Q129" s="167" t="s">
        <v>3968</v>
      </c>
      <c r="R129" s="167" t="s">
        <v>3282</v>
      </c>
      <c r="S129" s="167" t="s">
        <v>3526</v>
      </c>
      <c r="T129" s="167" t="s">
        <v>3964</v>
      </c>
      <c r="U129" s="169" t="s">
        <v>3969</v>
      </c>
      <c r="V129" s="167" t="s">
        <v>3297</v>
      </c>
      <c r="W129" s="170">
        <v>630</v>
      </c>
      <c r="X129" s="170">
        <v>0</v>
      </c>
      <c r="Y129" s="171"/>
      <c r="Z129" s="171"/>
      <c r="AA129" s="167">
        <v>1</v>
      </c>
      <c r="AB129" s="172">
        <v>41663</v>
      </c>
      <c r="AC129" s="167" t="s">
        <v>625</v>
      </c>
      <c r="AD129" s="173">
        <v>480000000</v>
      </c>
      <c r="AE129" s="173">
        <v>480000000</v>
      </c>
      <c r="AF129" s="167">
        <v>1</v>
      </c>
      <c r="AG129" s="167">
        <v>1</v>
      </c>
      <c r="AH129" s="174">
        <v>480000000</v>
      </c>
      <c r="AI129" s="167"/>
      <c r="AJ129" s="167"/>
      <c r="AK129" s="173"/>
      <c r="AL129" s="167"/>
      <c r="AM129" s="167"/>
      <c r="AN129" s="173"/>
      <c r="AO129" s="173"/>
      <c r="AP129" s="167"/>
      <c r="AQ129" s="167"/>
      <c r="AR129" s="174"/>
      <c r="AS129" s="167"/>
      <c r="AT129" s="167"/>
      <c r="AU129" s="173"/>
      <c r="AV129" s="173"/>
      <c r="AW129" s="167"/>
      <c r="AX129" s="167"/>
      <c r="AY129" s="174"/>
      <c r="AZ129" s="171" t="s">
        <v>58</v>
      </c>
      <c r="BA129" s="171" t="s">
        <v>58</v>
      </c>
      <c r="BB129" s="174" t="s">
        <v>58</v>
      </c>
      <c r="BC129" s="174" t="s">
        <v>58</v>
      </c>
      <c r="BD129" s="174" t="s">
        <v>58</v>
      </c>
      <c r="BE129" s="174" t="s">
        <v>58</v>
      </c>
      <c r="BF129" s="174" t="s">
        <v>58</v>
      </c>
      <c r="BG129" s="174" t="s">
        <v>58</v>
      </c>
      <c r="BH129" s="174" t="s">
        <v>58</v>
      </c>
      <c r="BI129" s="174" t="s">
        <v>58</v>
      </c>
      <c r="BJ129" s="174" t="s">
        <v>58</v>
      </c>
      <c r="BK129" s="171" t="s">
        <v>3300</v>
      </c>
      <c r="BL129" s="172">
        <v>41782</v>
      </c>
      <c r="BM129" s="171" t="s">
        <v>3301</v>
      </c>
      <c r="BN129" s="174">
        <v>213520000</v>
      </c>
      <c r="BO129" s="174">
        <v>0</v>
      </c>
      <c r="BP129" s="174">
        <v>0</v>
      </c>
      <c r="BQ129" s="174">
        <v>0</v>
      </c>
      <c r="BR129" s="174">
        <v>213520000</v>
      </c>
      <c r="BS129" s="174"/>
      <c r="BT129" s="167" t="s">
        <v>3314</v>
      </c>
      <c r="BU129" s="167" t="s">
        <v>3377</v>
      </c>
      <c r="BV129" s="171"/>
      <c r="BW129" s="171"/>
      <c r="BX129" s="167"/>
      <c r="BY129" s="175"/>
      <c r="BZ129" s="175"/>
      <c r="CA129" s="171"/>
      <c r="CB129" s="174"/>
      <c r="CC129" s="176"/>
      <c r="CD129" s="176"/>
      <c r="CE129" s="176"/>
      <c r="CF129" s="177"/>
      <c r="CG129" s="176"/>
      <c r="CH129" s="176"/>
      <c r="CI129" s="176"/>
      <c r="CJ129" s="177"/>
      <c r="CK129" s="178"/>
      <c r="CL129" s="178"/>
      <c r="CM129" s="174"/>
      <c r="CN129" s="178"/>
      <c r="CO129" s="179"/>
      <c r="CP129" s="178"/>
      <c r="CQ129" s="174"/>
      <c r="CR129" s="180"/>
      <c r="CS129" s="178"/>
      <c r="CT129" s="174"/>
      <c r="CU129" s="174"/>
      <c r="CV129" s="178"/>
      <c r="CW129" s="181"/>
    </row>
    <row r="130" spans="1:101" s="133" customFormat="1" ht="12.9" customHeight="1">
      <c r="A130" s="127" t="s">
        <v>3307</v>
      </c>
      <c r="B130" s="128" t="s">
        <v>3970</v>
      </c>
      <c r="C130" s="129" t="s">
        <v>3281</v>
      </c>
      <c r="D130" s="129" t="s">
        <v>3281</v>
      </c>
      <c r="E130" s="130">
        <v>351954795</v>
      </c>
      <c r="F130" s="129"/>
      <c r="G130" s="131"/>
      <c r="H130" s="132"/>
      <c r="J130" s="134">
        <v>117</v>
      </c>
      <c r="K130" s="129" t="s">
        <v>45</v>
      </c>
      <c r="L130" s="129" t="s">
        <v>46</v>
      </c>
      <c r="M130" s="129" t="s">
        <v>377</v>
      </c>
      <c r="N130" s="129" t="s">
        <v>378</v>
      </c>
      <c r="O130" s="135" t="s">
        <v>129</v>
      </c>
      <c r="P130" s="129"/>
      <c r="Q130" s="129" t="s">
        <v>3970</v>
      </c>
      <c r="R130" s="129" t="s">
        <v>3362</v>
      </c>
      <c r="S130" s="129" t="s">
        <v>3765</v>
      </c>
      <c r="T130" s="129" t="s">
        <v>3971</v>
      </c>
      <c r="U130" s="136" t="s">
        <v>3972</v>
      </c>
      <c r="V130" s="129" t="s">
        <v>3110</v>
      </c>
      <c r="W130" s="137">
        <v>59.54</v>
      </c>
      <c r="X130" s="137">
        <v>84.9</v>
      </c>
      <c r="Y130" s="138"/>
      <c r="Z130" s="138"/>
      <c r="AA130" s="129">
        <v>2</v>
      </c>
      <c r="AB130" s="139">
        <v>41029</v>
      </c>
      <c r="AC130" s="129" t="s">
        <v>625</v>
      </c>
      <c r="AD130" s="140">
        <v>120000000</v>
      </c>
      <c r="AE130" s="140">
        <v>120000000</v>
      </c>
      <c r="AF130" s="129"/>
      <c r="AG130" s="129"/>
      <c r="AH130" s="141"/>
      <c r="AI130" s="129"/>
      <c r="AJ130" s="129"/>
      <c r="AK130" s="140"/>
      <c r="AL130" s="129">
        <v>1</v>
      </c>
      <c r="AM130" s="129" t="s">
        <v>625</v>
      </c>
      <c r="AN130" s="140">
        <v>216000000</v>
      </c>
      <c r="AO130" s="140">
        <v>216000000</v>
      </c>
      <c r="AP130" s="129"/>
      <c r="AQ130" s="129"/>
      <c r="AR130" s="141"/>
      <c r="AS130" s="129"/>
      <c r="AT130" s="129"/>
      <c r="AU130" s="140"/>
      <c r="AV130" s="140"/>
      <c r="AW130" s="129"/>
      <c r="AX130" s="129"/>
      <c r="AY130" s="141"/>
      <c r="AZ130" s="138" t="s">
        <v>58</v>
      </c>
      <c r="BA130" s="138" t="s">
        <v>58</v>
      </c>
      <c r="BB130" s="141" t="s">
        <v>58</v>
      </c>
      <c r="BC130" s="141" t="s">
        <v>58</v>
      </c>
      <c r="BD130" s="141" t="s">
        <v>58</v>
      </c>
      <c r="BE130" s="141" t="s">
        <v>58</v>
      </c>
      <c r="BF130" s="141" t="s">
        <v>58</v>
      </c>
      <c r="BG130" s="141" t="s">
        <v>58</v>
      </c>
      <c r="BH130" s="141" t="s">
        <v>58</v>
      </c>
      <c r="BI130" s="141" t="s">
        <v>58</v>
      </c>
      <c r="BJ130" s="141" t="s">
        <v>58</v>
      </c>
      <c r="BK130" s="138" t="s">
        <v>53</v>
      </c>
      <c r="BL130" s="139" t="s">
        <v>53</v>
      </c>
      <c r="BM130" s="138" t="s">
        <v>53</v>
      </c>
      <c r="BN130" s="141" t="s">
        <v>53</v>
      </c>
      <c r="BO130" s="141" t="s">
        <v>53</v>
      </c>
      <c r="BP130" s="141" t="s">
        <v>53</v>
      </c>
      <c r="BQ130" s="141" t="s">
        <v>53</v>
      </c>
      <c r="BR130" s="141" t="s">
        <v>53</v>
      </c>
      <c r="BS130" s="141">
        <v>330000000</v>
      </c>
      <c r="BT130" s="129" t="s">
        <v>3286</v>
      </c>
      <c r="BU130" s="129" t="s">
        <v>3768</v>
      </c>
      <c r="BV130" s="138" t="s">
        <v>3973</v>
      </c>
      <c r="BW130" s="138"/>
      <c r="BX130" s="129"/>
      <c r="BY130" s="143" t="s">
        <v>3350</v>
      </c>
      <c r="BZ130" s="143" t="s">
        <v>3974</v>
      </c>
      <c r="CA130" s="138" t="s">
        <v>3291</v>
      </c>
      <c r="CB130" s="141">
        <v>42366546</v>
      </c>
      <c r="CC130" s="147"/>
      <c r="CD130" s="147"/>
      <c r="CE130" s="147"/>
      <c r="CF130" s="148"/>
      <c r="CG130" s="147"/>
      <c r="CH130" s="147"/>
      <c r="CI130" s="147"/>
      <c r="CJ130" s="148"/>
      <c r="CK130" s="150">
        <v>42289</v>
      </c>
      <c r="CL130" s="150">
        <v>42361</v>
      </c>
      <c r="CM130" s="141"/>
      <c r="CN130" s="150"/>
      <c r="CO130" s="151"/>
      <c r="CP130" s="150"/>
      <c r="CQ130" s="141"/>
      <c r="CR130" s="152"/>
      <c r="CS130" s="150"/>
      <c r="CT130" s="141"/>
      <c r="CU130" s="141"/>
      <c r="CV130" s="150"/>
      <c r="CW130" s="153"/>
    </row>
    <row r="131" spans="1:101" s="133" customFormat="1" ht="12.9" customHeight="1">
      <c r="A131" s="127" t="s">
        <v>3307</v>
      </c>
      <c r="B131" s="128" t="s">
        <v>3975</v>
      </c>
      <c r="C131" s="129" t="s">
        <v>3281</v>
      </c>
      <c r="D131" s="129" t="s">
        <v>3281</v>
      </c>
      <c r="E131" s="130">
        <v>351000000</v>
      </c>
      <c r="F131" s="129"/>
      <c r="G131" s="131"/>
      <c r="H131" s="132"/>
      <c r="J131" s="134">
        <v>118</v>
      </c>
      <c r="K131" s="129" t="s">
        <v>45</v>
      </c>
      <c r="L131" s="129" t="s">
        <v>46</v>
      </c>
      <c r="M131" s="129" t="s">
        <v>380</v>
      </c>
      <c r="N131" s="129" t="s">
        <v>50</v>
      </c>
      <c r="O131" s="135" t="s">
        <v>381</v>
      </c>
      <c r="P131" s="129"/>
      <c r="Q131" s="129" t="s">
        <v>3975</v>
      </c>
      <c r="R131" s="129" t="s">
        <v>3282</v>
      </c>
      <c r="S131" s="129" t="s">
        <v>3605</v>
      </c>
      <c r="T131" s="129" t="s">
        <v>3976</v>
      </c>
      <c r="U131" s="136" t="s">
        <v>3977</v>
      </c>
      <c r="V131" s="129" t="s">
        <v>3110</v>
      </c>
      <c r="W131" s="137">
        <v>60.230000000000004</v>
      </c>
      <c r="X131" s="137">
        <v>101</v>
      </c>
      <c r="Y131" s="138"/>
      <c r="Z131" s="138"/>
      <c r="AA131" s="129">
        <v>1</v>
      </c>
      <c r="AB131" s="139">
        <v>38825</v>
      </c>
      <c r="AC131" s="129" t="s">
        <v>625</v>
      </c>
      <c r="AD131" s="140">
        <v>406800000</v>
      </c>
      <c r="AE131" s="140">
        <v>406800000</v>
      </c>
      <c r="AF131" s="129"/>
      <c r="AG131" s="129"/>
      <c r="AH131" s="141"/>
      <c r="AI131" s="129"/>
      <c r="AJ131" s="129"/>
      <c r="AK131" s="140"/>
      <c r="AL131" s="129"/>
      <c r="AM131" s="129"/>
      <c r="AN131" s="140"/>
      <c r="AO131" s="140"/>
      <c r="AP131" s="129"/>
      <c r="AQ131" s="129"/>
      <c r="AR131" s="141"/>
      <c r="AS131" s="129"/>
      <c r="AT131" s="129"/>
      <c r="AU131" s="140"/>
      <c r="AV131" s="140"/>
      <c r="AW131" s="129"/>
      <c r="AX131" s="129"/>
      <c r="AY131" s="141"/>
      <c r="AZ131" s="138" t="s">
        <v>58</v>
      </c>
      <c r="BA131" s="138" t="s">
        <v>58</v>
      </c>
      <c r="BB131" s="141" t="s">
        <v>58</v>
      </c>
      <c r="BC131" s="141" t="s">
        <v>58</v>
      </c>
      <c r="BD131" s="141" t="s">
        <v>58</v>
      </c>
      <c r="BE131" s="141" t="s">
        <v>58</v>
      </c>
      <c r="BF131" s="141" t="s">
        <v>58</v>
      </c>
      <c r="BG131" s="141" t="s">
        <v>58</v>
      </c>
      <c r="BH131" s="141" t="s">
        <v>58</v>
      </c>
      <c r="BI131" s="141" t="s">
        <v>58</v>
      </c>
      <c r="BJ131" s="141" t="s">
        <v>58</v>
      </c>
      <c r="BK131" s="138" t="s">
        <v>53</v>
      </c>
      <c r="BL131" s="139" t="s">
        <v>53</v>
      </c>
      <c r="BM131" s="138" t="s">
        <v>53</v>
      </c>
      <c r="BN131" s="141" t="s">
        <v>53</v>
      </c>
      <c r="BO131" s="141" t="s">
        <v>53</v>
      </c>
      <c r="BP131" s="141" t="s">
        <v>53</v>
      </c>
      <c r="BQ131" s="141" t="s">
        <v>53</v>
      </c>
      <c r="BR131" s="141" t="s">
        <v>53</v>
      </c>
      <c r="BS131" s="141">
        <v>440000000</v>
      </c>
      <c r="BT131" s="129" t="s">
        <v>3314</v>
      </c>
      <c r="BU131" s="129" t="s">
        <v>3595</v>
      </c>
      <c r="BV131" s="138"/>
      <c r="BW131" s="138"/>
      <c r="BX131" s="129"/>
      <c r="BY131" s="143"/>
      <c r="BZ131" s="143"/>
      <c r="CA131" s="138"/>
      <c r="CB131" s="141"/>
      <c r="CC131" s="147"/>
      <c r="CD131" s="147"/>
      <c r="CE131" s="147"/>
      <c r="CF131" s="148"/>
      <c r="CG131" s="147"/>
      <c r="CH131" s="147"/>
      <c r="CI131" s="147"/>
      <c r="CJ131" s="148"/>
      <c r="CK131" s="150"/>
      <c r="CL131" s="150"/>
      <c r="CM131" s="141"/>
      <c r="CN131" s="150"/>
      <c r="CO131" s="151"/>
      <c r="CP131" s="150"/>
      <c r="CQ131" s="141"/>
      <c r="CR131" s="152"/>
      <c r="CS131" s="150"/>
      <c r="CT131" s="141"/>
      <c r="CU131" s="141"/>
      <c r="CV131" s="150"/>
      <c r="CW131" s="153"/>
    </row>
    <row r="132" spans="1:101" s="133" customFormat="1" ht="12.9" customHeight="1">
      <c r="A132" s="127" t="s">
        <v>3307</v>
      </c>
      <c r="B132" s="128" t="s">
        <v>3978</v>
      </c>
      <c r="C132" s="129" t="s">
        <v>3361</v>
      </c>
      <c r="D132" s="129" t="s">
        <v>3361</v>
      </c>
      <c r="E132" s="130">
        <v>340000000</v>
      </c>
      <c r="F132" s="129"/>
      <c r="G132" s="131"/>
      <c r="H132" s="132"/>
      <c r="J132" s="134">
        <v>119</v>
      </c>
      <c r="K132" s="129" t="s">
        <v>45</v>
      </c>
      <c r="L132" s="129" t="s">
        <v>46</v>
      </c>
      <c r="M132" s="129" t="s">
        <v>382</v>
      </c>
      <c r="N132" s="129" t="s">
        <v>383</v>
      </c>
      <c r="O132" s="135" t="s">
        <v>384</v>
      </c>
      <c r="P132" s="129"/>
      <c r="Q132" s="129" t="s">
        <v>3978</v>
      </c>
      <c r="R132" s="129" t="s">
        <v>3282</v>
      </c>
      <c r="S132" s="129" t="s">
        <v>3370</v>
      </c>
      <c r="T132" s="129" t="s">
        <v>3979</v>
      </c>
      <c r="U132" s="136" t="s">
        <v>3980</v>
      </c>
      <c r="V132" s="129" t="s">
        <v>3297</v>
      </c>
      <c r="W132" s="137">
        <v>2202</v>
      </c>
      <c r="X132" s="137">
        <v>554.67000000000007</v>
      </c>
      <c r="Y132" s="138"/>
      <c r="Z132" s="138"/>
      <c r="AA132" s="129">
        <v>1</v>
      </c>
      <c r="AB132" s="139">
        <v>41564</v>
      </c>
      <c r="AC132" s="129" t="s">
        <v>625</v>
      </c>
      <c r="AD132" s="140">
        <v>408000000</v>
      </c>
      <c r="AE132" s="140">
        <v>408000000</v>
      </c>
      <c r="AF132" s="129"/>
      <c r="AG132" s="129"/>
      <c r="AH132" s="141"/>
      <c r="AI132" s="129"/>
      <c r="AJ132" s="129"/>
      <c r="AK132" s="140"/>
      <c r="AL132" s="129"/>
      <c r="AM132" s="129"/>
      <c r="AN132" s="140"/>
      <c r="AO132" s="140"/>
      <c r="AP132" s="129"/>
      <c r="AQ132" s="129"/>
      <c r="AR132" s="141"/>
      <c r="AS132" s="129"/>
      <c r="AT132" s="129"/>
      <c r="AU132" s="140"/>
      <c r="AV132" s="140"/>
      <c r="AW132" s="129"/>
      <c r="AX132" s="129"/>
      <c r="AY132" s="141"/>
      <c r="AZ132" s="138" t="s">
        <v>58</v>
      </c>
      <c r="BA132" s="138" t="s">
        <v>58</v>
      </c>
      <c r="BB132" s="141" t="s">
        <v>58</v>
      </c>
      <c r="BC132" s="141" t="s">
        <v>58</v>
      </c>
      <c r="BD132" s="141" t="s">
        <v>58</v>
      </c>
      <c r="BE132" s="141" t="s">
        <v>58</v>
      </c>
      <c r="BF132" s="141" t="s">
        <v>58</v>
      </c>
      <c r="BG132" s="141" t="s">
        <v>58</v>
      </c>
      <c r="BH132" s="141" t="s">
        <v>58</v>
      </c>
      <c r="BI132" s="141" t="s">
        <v>58</v>
      </c>
      <c r="BJ132" s="141" t="s">
        <v>58</v>
      </c>
      <c r="BK132" s="138" t="s">
        <v>53</v>
      </c>
      <c r="BL132" s="139" t="s">
        <v>53</v>
      </c>
      <c r="BM132" s="138" t="s">
        <v>53</v>
      </c>
      <c r="BN132" s="141" t="s">
        <v>53</v>
      </c>
      <c r="BO132" s="141" t="s">
        <v>53</v>
      </c>
      <c r="BP132" s="141" t="s">
        <v>53</v>
      </c>
      <c r="BQ132" s="141" t="s">
        <v>53</v>
      </c>
      <c r="BR132" s="141" t="s">
        <v>53</v>
      </c>
      <c r="BS132" s="141"/>
      <c r="BT132" s="129" t="s">
        <v>3314</v>
      </c>
      <c r="BU132" s="129" t="s">
        <v>3377</v>
      </c>
      <c r="BV132" s="138"/>
      <c r="BW132" s="138"/>
      <c r="BX132" s="129"/>
      <c r="BY132" s="143"/>
      <c r="BZ132" s="143"/>
      <c r="CA132" s="138"/>
      <c r="CB132" s="141"/>
      <c r="CC132" s="147"/>
      <c r="CD132" s="147"/>
      <c r="CE132" s="147"/>
      <c r="CF132" s="148"/>
      <c r="CG132" s="147"/>
      <c r="CH132" s="147"/>
      <c r="CI132" s="147"/>
      <c r="CJ132" s="148"/>
      <c r="CK132" s="150"/>
      <c r="CL132" s="150"/>
      <c r="CM132" s="141"/>
      <c r="CN132" s="150"/>
      <c r="CO132" s="151"/>
      <c r="CP132" s="150"/>
      <c r="CQ132" s="141"/>
      <c r="CR132" s="152"/>
      <c r="CS132" s="150"/>
      <c r="CT132" s="141"/>
      <c r="CU132" s="141"/>
      <c r="CV132" s="150"/>
      <c r="CW132" s="153"/>
    </row>
    <row r="133" spans="1:101" s="133" customFormat="1" ht="12.9" customHeight="1">
      <c r="A133" s="127" t="s">
        <v>3279</v>
      </c>
      <c r="B133" s="128" t="s">
        <v>3981</v>
      </c>
      <c r="C133" s="129" t="s">
        <v>3524</v>
      </c>
      <c r="D133" s="129" t="s">
        <v>3524</v>
      </c>
      <c r="E133" s="130">
        <v>339303237</v>
      </c>
      <c r="F133" s="129"/>
      <c r="G133" s="131" t="s">
        <v>318</v>
      </c>
      <c r="H133" s="132" t="s">
        <v>3525</v>
      </c>
      <c r="J133" s="134">
        <v>120</v>
      </c>
      <c r="K133" s="129" t="s">
        <v>45</v>
      </c>
      <c r="L133" s="129" t="s">
        <v>46</v>
      </c>
      <c r="M133" s="129" t="s">
        <v>385</v>
      </c>
      <c r="N133" s="129" t="s">
        <v>386</v>
      </c>
      <c r="O133" s="135" t="s">
        <v>317</v>
      </c>
      <c r="P133" s="129" t="s">
        <v>318</v>
      </c>
      <c r="Q133" s="129" t="s">
        <v>3981</v>
      </c>
      <c r="R133" s="129" t="s">
        <v>3282</v>
      </c>
      <c r="S133" s="129" t="s">
        <v>3869</v>
      </c>
      <c r="T133" s="129" t="s">
        <v>3870</v>
      </c>
      <c r="U133" s="136" t="s">
        <v>3871</v>
      </c>
      <c r="V133" s="129" t="s">
        <v>3594</v>
      </c>
      <c r="W133" s="137">
        <v>0</v>
      </c>
      <c r="X133" s="137">
        <v>340.2</v>
      </c>
      <c r="Y133" s="138">
        <v>2</v>
      </c>
      <c r="Z133" s="138" t="s">
        <v>3298</v>
      </c>
      <c r="AA133" s="129">
        <v>1</v>
      </c>
      <c r="AB133" s="139">
        <v>40318</v>
      </c>
      <c r="AC133" s="129" t="s">
        <v>625</v>
      </c>
      <c r="AD133" s="140">
        <v>396000000</v>
      </c>
      <c r="AE133" s="140">
        <v>396000000</v>
      </c>
      <c r="AF133" s="129">
        <v>2</v>
      </c>
      <c r="AG133" s="129">
        <v>1</v>
      </c>
      <c r="AH133" s="141">
        <v>396000000</v>
      </c>
      <c r="AI133" s="129"/>
      <c r="AJ133" s="129"/>
      <c r="AK133" s="140"/>
      <c r="AL133" s="129"/>
      <c r="AM133" s="129"/>
      <c r="AN133" s="140"/>
      <c r="AO133" s="140"/>
      <c r="AP133" s="129"/>
      <c r="AQ133" s="129"/>
      <c r="AR133" s="141"/>
      <c r="AS133" s="129"/>
      <c r="AT133" s="129"/>
      <c r="AU133" s="140"/>
      <c r="AV133" s="140"/>
      <c r="AW133" s="129"/>
      <c r="AX133" s="129"/>
      <c r="AY133" s="141"/>
      <c r="AZ133" s="138" t="s">
        <v>58</v>
      </c>
      <c r="BA133" s="138" t="s">
        <v>58</v>
      </c>
      <c r="BB133" s="141" t="s">
        <v>58</v>
      </c>
      <c r="BC133" s="141" t="s">
        <v>58</v>
      </c>
      <c r="BD133" s="141" t="s">
        <v>58</v>
      </c>
      <c r="BE133" s="141" t="s">
        <v>58</v>
      </c>
      <c r="BF133" s="141" t="s">
        <v>58</v>
      </c>
      <c r="BG133" s="141" t="s">
        <v>58</v>
      </c>
      <c r="BH133" s="141" t="s">
        <v>58</v>
      </c>
      <c r="BI133" s="141" t="s">
        <v>58</v>
      </c>
      <c r="BJ133" s="141" t="s">
        <v>58</v>
      </c>
      <c r="BK133" s="138" t="s">
        <v>3300</v>
      </c>
      <c r="BL133" s="139">
        <v>40304</v>
      </c>
      <c r="BM133" s="138" t="s">
        <v>3301</v>
      </c>
      <c r="BN133" s="141">
        <v>0</v>
      </c>
      <c r="BO133" s="141">
        <v>219665700</v>
      </c>
      <c r="BP133" s="141">
        <v>110000000</v>
      </c>
      <c r="BQ133" s="141">
        <v>0</v>
      </c>
      <c r="BR133" s="141">
        <v>329665700</v>
      </c>
      <c r="BS133" s="141"/>
      <c r="BT133" s="129" t="s">
        <v>3286</v>
      </c>
      <c r="BU133" s="129" t="s">
        <v>3498</v>
      </c>
      <c r="BV133" s="138" t="s">
        <v>3872</v>
      </c>
      <c r="BW133" s="138" t="s">
        <v>3873</v>
      </c>
      <c r="BX133" s="129"/>
      <c r="BY133" s="143" t="s">
        <v>3874</v>
      </c>
      <c r="BZ133" s="143" t="s">
        <v>3875</v>
      </c>
      <c r="CA133" s="138" t="s">
        <v>3291</v>
      </c>
      <c r="CB133" s="141">
        <v>1906769879</v>
      </c>
      <c r="CC133" s="147" t="s">
        <v>3350</v>
      </c>
      <c r="CD133" s="147" t="s">
        <v>3876</v>
      </c>
      <c r="CE133" s="147" t="s">
        <v>3291</v>
      </c>
      <c r="CF133" s="148">
        <v>966785185</v>
      </c>
      <c r="CG133" s="147"/>
      <c r="CH133" s="147"/>
      <c r="CI133" s="147"/>
      <c r="CJ133" s="148"/>
      <c r="CK133" s="150">
        <v>41116</v>
      </c>
      <c r="CL133" s="150">
        <v>41486</v>
      </c>
      <c r="CM133" s="141"/>
      <c r="CN133" s="150"/>
      <c r="CO133" s="151"/>
      <c r="CP133" s="150"/>
      <c r="CQ133" s="141"/>
      <c r="CR133" s="152"/>
      <c r="CS133" s="150"/>
      <c r="CT133" s="141"/>
      <c r="CU133" s="141"/>
      <c r="CV133" s="150"/>
      <c r="CW133" s="153" t="s">
        <v>319</v>
      </c>
    </row>
    <row r="134" spans="1:101" s="133" customFormat="1" ht="12.9" customHeight="1">
      <c r="A134" s="127" t="s">
        <v>3441</v>
      </c>
      <c r="B134" s="128" t="s">
        <v>3982</v>
      </c>
      <c r="C134" s="129" t="s">
        <v>3524</v>
      </c>
      <c r="D134" s="129" t="s">
        <v>3524</v>
      </c>
      <c r="E134" s="130"/>
      <c r="F134" s="129"/>
      <c r="G134" s="131" t="s">
        <v>318</v>
      </c>
      <c r="H134" s="132"/>
      <c r="J134" s="134">
        <v>121</v>
      </c>
      <c r="K134" s="129" t="s">
        <v>45</v>
      </c>
      <c r="L134" s="129" t="s">
        <v>46</v>
      </c>
      <c r="M134" s="129" t="s">
        <v>385</v>
      </c>
      <c r="N134" s="129" t="s">
        <v>386</v>
      </c>
      <c r="O134" s="135" t="s">
        <v>317</v>
      </c>
      <c r="P134" s="129" t="s">
        <v>318</v>
      </c>
      <c r="Q134" s="129" t="s">
        <v>3982</v>
      </c>
      <c r="R134" s="129" t="s">
        <v>3282</v>
      </c>
      <c r="S134" s="129" t="s">
        <v>3869</v>
      </c>
      <c r="T134" s="129" t="s">
        <v>3870</v>
      </c>
      <c r="U134" s="136" t="s">
        <v>3878</v>
      </c>
      <c r="V134" s="129" t="s">
        <v>3594</v>
      </c>
      <c r="W134" s="137">
        <v>665</v>
      </c>
      <c r="X134" s="137">
        <v>0</v>
      </c>
      <c r="Y134" s="138"/>
      <c r="Z134" s="138" t="s">
        <v>3298</v>
      </c>
      <c r="AA134" s="129">
        <v>2</v>
      </c>
      <c r="AB134" s="139">
        <v>40147</v>
      </c>
      <c r="AC134" s="129" t="s">
        <v>625</v>
      </c>
      <c r="AD134" s="140">
        <v>396000000</v>
      </c>
      <c r="AE134" s="140">
        <v>396000000</v>
      </c>
      <c r="AF134" s="129">
        <v>1</v>
      </c>
      <c r="AG134" s="129">
        <v>2</v>
      </c>
      <c r="AH134" s="141">
        <v>396000000</v>
      </c>
      <c r="AI134" s="129"/>
      <c r="AJ134" s="129"/>
      <c r="AK134" s="140"/>
      <c r="AL134" s="129">
        <v>1</v>
      </c>
      <c r="AM134" s="129" t="s">
        <v>625</v>
      </c>
      <c r="AN134" s="140">
        <v>744000000</v>
      </c>
      <c r="AO134" s="140">
        <v>744000000</v>
      </c>
      <c r="AP134" s="129"/>
      <c r="AQ134" s="129"/>
      <c r="AR134" s="141"/>
      <c r="AS134" s="129"/>
      <c r="AT134" s="129"/>
      <c r="AU134" s="140"/>
      <c r="AV134" s="140"/>
      <c r="AW134" s="129"/>
      <c r="AX134" s="129"/>
      <c r="AY134" s="141"/>
      <c r="AZ134" s="138" t="s">
        <v>58</v>
      </c>
      <c r="BA134" s="138" t="s">
        <v>58</v>
      </c>
      <c r="BB134" s="141" t="s">
        <v>58</v>
      </c>
      <c r="BC134" s="141" t="s">
        <v>58</v>
      </c>
      <c r="BD134" s="141" t="s">
        <v>58</v>
      </c>
      <c r="BE134" s="141" t="s">
        <v>58</v>
      </c>
      <c r="BF134" s="141" t="s">
        <v>58</v>
      </c>
      <c r="BG134" s="141" t="s">
        <v>58</v>
      </c>
      <c r="BH134" s="141" t="s">
        <v>58</v>
      </c>
      <c r="BI134" s="141" t="s">
        <v>58</v>
      </c>
      <c r="BJ134" s="141" t="s">
        <v>58</v>
      </c>
      <c r="BK134" s="138" t="s">
        <v>3300</v>
      </c>
      <c r="BL134" s="139">
        <v>40304</v>
      </c>
      <c r="BM134" s="138" t="s">
        <v>3301</v>
      </c>
      <c r="BN134" s="141">
        <v>997500000</v>
      </c>
      <c r="BO134" s="141">
        <v>0</v>
      </c>
      <c r="BP134" s="141">
        <v>0</v>
      </c>
      <c r="BQ134" s="141">
        <v>0</v>
      </c>
      <c r="BR134" s="141">
        <v>997500000</v>
      </c>
      <c r="BS134" s="141"/>
      <c r="BT134" s="129" t="s">
        <v>3286</v>
      </c>
      <c r="BU134" s="129" t="s">
        <v>3498</v>
      </c>
      <c r="BV134" s="138" t="s">
        <v>3872</v>
      </c>
      <c r="BW134" s="138" t="s">
        <v>3873</v>
      </c>
      <c r="BX134" s="129"/>
      <c r="BY134" s="143" t="s">
        <v>3874</v>
      </c>
      <c r="BZ134" s="143" t="s">
        <v>3875</v>
      </c>
      <c r="CA134" s="138" t="s">
        <v>3291</v>
      </c>
      <c r="CB134" s="141">
        <v>1906769879</v>
      </c>
      <c r="CC134" s="147" t="s">
        <v>3350</v>
      </c>
      <c r="CD134" s="147" t="s">
        <v>3876</v>
      </c>
      <c r="CE134" s="147" t="s">
        <v>3291</v>
      </c>
      <c r="CF134" s="148">
        <v>966785185</v>
      </c>
      <c r="CG134" s="147"/>
      <c r="CH134" s="147"/>
      <c r="CI134" s="147"/>
      <c r="CJ134" s="148"/>
      <c r="CK134" s="150">
        <v>41116</v>
      </c>
      <c r="CL134" s="150">
        <v>41486</v>
      </c>
      <c r="CM134" s="141"/>
      <c r="CN134" s="150"/>
      <c r="CO134" s="151"/>
      <c r="CP134" s="150"/>
      <c r="CQ134" s="141"/>
      <c r="CR134" s="152"/>
      <c r="CS134" s="150"/>
      <c r="CT134" s="141"/>
      <c r="CU134" s="141"/>
      <c r="CV134" s="150"/>
      <c r="CW134" s="153"/>
    </row>
    <row r="135" spans="1:101" s="133" customFormat="1" ht="12.9" customHeight="1">
      <c r="A135" s="127" t="s">
        <v>3279</v>
      </c>
      <c r="B135" s="128" t="s">
        <v>3983</v>
      </c>
      <c r="C135" s="129" t="s">
        <v>3281</v>
      </c>
      <c r="D135" s="129" t="s">
        <v>3281</v>
      </c>
      <c r="E135" s="130">
        <v>331304179</v>
      </c>
      <c r="F135" s="129"/>
      <c r="G135" s="131" t="s">
        <v>275</v>
      </c>
      <c r="H135" s="132"/>
      <c r="J135" s="134">
        <v>122</v>
      </c>
      <c r="K135" s="129" t="s">
        <v>45</v>
      </c>
      <c r="L135" s="129" t="s">
        <v>46</v>
      </c>
      <c r="M135" s="129" t="s">
        <v>387</v>
      </c>
      <c r="N135" s="129" t="s">
        <v>77</v>
      </c>
      <c r="O135" s="135" t="s">
        <v>274</v>
      </c>
      <c r="P135" s="129" t="s">
        <v>275</v>
      </c>
      <c r="Q135" s="129" t="s">
        <v>3983</v>
      </c>
      <c r="R135" s="129" t="s">
        <v>3362</v>
      </c>
      <c r="S135" s="129" t="s">
        <v>3765</v>
      </c>
      <c r="T135" s="129" t="s">
        <v>3766</v>
      </c>
      <c r="U135" s="136" t="s">
        <v>3984</v>
      </c>
      <c r="V135" s="129" t="s">
        <v>3110</v>
      </c>
      <c r="W135" s="137">
        <v>19.84</v>
      </c>
      <c r="X135" s="137">
        <v>84.98</v>
      </c>
      <c r="Y135" s="138"/>
      <c r="Z135" s="138"/>
      <c r="AA135" s="129">
        <v>1</v>
      </c>
      <c r="AB135" s="139">
        <v>39415</v>
      </c>
      <c r="AC135" s="129" t="s">
        <v>625</v>
      </c>
      <c r="AD135" s="140">
        <v>48000000</v>
      </c>
      <c r="AE135" s="140">
        <v>48000000</v>
      </c>
      <c r="AF135" s="129"/>
      <c r="AG135" s="129"/>
      <c r="AH135" s="141"/>
      <c r="AI135" s="129"/>
      <c r="AJ135" s="129"/>
      <c r="AK135" s="140"/>
      <c r="AL135" s="129"/>
      <c r="AM135" s="129"/>
      <c r="AN135" s="140"/>
      <c r="AO135" s="140"/>
      <c r="AP135" s="129"/>
      <c r="AQ135" s="129"/>
      <c r="AR135" s="141"/>
      <c r="AS135" s="129"/>
      <c r="AT135" s="129"/>
      <c r="AU135" s="140"/>
      <c r="AV135" s="140"/>
      <c r="AW135" s="129"/>
      <c r="AX135" s="129"/>
      <c r="AY135" s="141"/>
      <c r="AZ135" s="138" t="s">
        <v>58</v>
      </c>
      <c r="BA135" s="138" t="s">
        <v>58</v>
      </c>
      <c r="BB135" s="141" t="s">
        <v>58</v>
      </c>
      <c r="BC135" s="141" t="s">
        <v>58</v>
      </c>
      <c r="BD135" s="141" t="s">
        <v>58</v>
      </c>
      <c r="BE135" s="141" t="s">
        <v>58</v>
      </c>
      <c r="BF135" s="141" t="s">
        <v>58</v>
      </c>
      <c r="BG135" s="141" t="s">
        <v>58</v>
      </c>
      <c r="BH135" s="141" t="s">
        <v>58</v>
      </c>
      <c r="BI135" s="141" t="s">
        <v>58</v>
      </c>
      <c r="BJ135" s="141" t="s">
        <v>58</v>
      </c>
      <c r="BK135" s="138" t="s">
        <v>53</v>
      </c>
      <c r="BL135" s="139" t="s">
        <v>53</v>
      </c>
      <c r="BM135" s="138" t="s">
        <v>53</v>
      </c>
      <c r="BN135" s="141" t="s">
        <v>53</v>
      </c>
      <c r="BO135" s="141" t="s">
        <v>53</v>
      </c>
      <c r="BP135" s="141" t="s">
        <v>53</v>
      </c>
      <c r="BQ135" s="141" t="s">
        <v>53</v>
      </c>
      <c r="BR135" s="141" t="s">
        <v>53</v>
      </c>
      <c r="BS135" s="141">
        <v>385000000</v>
      </c>
      <c r="BT135" s="129" t="s">
        <v>3286</v>
      </c>
      <c r="BU135" s="129" t="s">
        <v>3768</v>
      </c>
      <c r="BV135" s="138" t="s">
        <v>3985</v>
      </c>
      <c r="BW135" s="138"/>
      <c r="BX135" s="129"/>
      <c r="BY135" s="143" t="s">
        <v>3350</v>
      </c>
      <c r="BZ135" s="143" t="s">
        <v>3771</v>
      </c>
      <c r="CA135" s="138" t="s">
        <v>3291</v>
      </c>
      <c r="CB135" s="141">
        <v>40000000</v>
      </c>
      <c r="CC135" s="147"/>
      <c r="CD135" s="147"/>
      <c r="CE135" s="147"/>
      <c r="CF135" s="148"/>
      <c r="CG135" s="147"/>
      <c r="CH135" s="147"/>
      <c r="CI135" s="147"/>
      <c r="CJ135" s="148"/>
      <c r="CK135" s="150">
        <v>42285</v>
      </c>
      <c r="CL135" s="150">
        <v>42360</v>
      </c>
      <c r="CM135" s="141"/>
      <c r="CN135" s="150"/>
      <c r="CO135" s="151"/>
      <c r="CP135" s="150"/>
      <c r="CQ135" s="141"/>
      <c r="CR135" s="152"/>
      <c r="CS135" s="150"/>
      <c r="CT135" s="141"/>
      <c r="CU135" s="141"/>
      <c r="CV135" s="150"/>
      <c r="CW135" s="153"/>
    </row>
    <row r="136" spans="1:101" s="133" customFormat="1" ht="12.9" customHeight="1">
      <c r="A136" s="127" t="s">
        <v>3441</v>
      </c>
      <c r="B136" s="128" t="s">
        <v>3986</v>
      </c>
      <c r="C136" s="129" t="s">
        <v>3524</v>
      </c>
      <c r="D136" s="129" t="s">
        <v>3524</v>
      </c>
      <c r="E136" s="130"/>
      <c r="F136" s="129"/>
      <c r="G136" s="131" t="s">
        <v>275</v>
      </c>
      <c r="H136" s="132" t="s">
        <v>3525</v>
      </c>
      <c r="J136" s="134">
        <v>123</v>
      </c>
      <c r="K136" s="129" t="s">
        <v>45</v>
      </c>
      <c r="L136" s="129" t="s">
        <v>46</v>
      </c>
      <c r="M136" s="129" t="s">
        <v>387</v>
      </c>
      <c r="N136" s="129" t="s">
        <v>77</v>
      </c>
      <c r="O136" s="135" t="s">
        <v>274</v>
      </c>
      <c r="P136" s="129" t="s">
        <v>275</v>
      </c>
      <c r="Q136" s="129" t="s">
        <v>3986</v>
      </c>
      <c r="R136" s="129" t="s">
        <v>3362</v>
      </c>
      <c r="S136" s="129" t="s">
        <v>3765</v>
      </c>
      <c r="T136" s="129" t="s">
        <v>3766</v>
      </c>
      <c r="U136" s="136" t="s">
        <v>3767</v>
      </c>
      <c r="V136" s="129" t="s">
        <v>3110</v>
      </c>
      <c r="W136" s="137">
        <v>70.313000000000002</v>
      </c>
      <c r="X136" s="137">
        <v>134.98099999999999</v>
      </c>
      <c r="Y136" s="138"/>
      <c r="Z136" s="138"/>
      <c r="AA136" s="129">
        <v>1</v>
      </c>
      <c r="AB136" s="139">
        <v>41114</v>
      </c>
      <c r="AC136" s="129" t="s">
        <v>625</v>
      </c>
      <c r="AD136" s="140">
        <v>300000000</v>
      </c>
      <c r="AE136" s="140">
        <v>300000000</v>
      </c>
      <c r="AF136" s="129"/>
      <c r="AG136" s="129"/>
      <c r="AH136" s="141"/>
      <c r="AI136" s="129"/>
      <c r="AJ136" s="129"/>
      <c r="AK136" s="140"/>
      <c r="AL136" s="129"/>
      <c r="AM136" s="129"/>
      <c r="AN136" s="140"/>
      <c r="AO136" s="140"/>
      <c r="AP136" s="129"/>
      <c r="AQ136" s="129"/>
      <c r="AR136" s="141"/>
      <c r="AS136" s="129"/>
      <c r="AT136" s="129"/>
      <c r="AU136" s="140"/>
      <c r="AV136" s="140"/>
      <c r="AW136" s="129"/>
      <c r="AX136" s="129"/>
      <c r="AY136" s="141"/>
      <c r="AZ136" s="138" t="s">
        <v>58</v>
      </c>
      <c r="BA136" s="138" t="s">
        <v>58</v>
      </c>
      <c r="BB136" s="141" t="s">
        <v>58</v>
      </c>
      <c r="BC136" s="141" t="s">
        <v>58</v>
      </c>
      <c r="BD136" s="141" t="s">
        <v>58</v>
      </c>
      <c r="BE136" s="141" t="s">
        <v>58</v>
      </c>
      <c r="BF136" s="141" t="s">
        <v>58</v>
      </c>
      <c r="BG136" s="141" t="s">
        <v>58</v>
      </c>
      <c r="BH136" s="141" t="s">
        <v>58</v>
      </c>
      <c r="BI136" s="141" t="s">
        <v>58</v>
      </c>
      <c r="BJ136" s="141" t="s">
        <v>58</v>
      </c>
      <c r="BK136" s="138" t="s">
        <v>53</v>
      </c>
      <c r="BL136" s="139" t="s">
        <v>53</v>
      </c>
      <c r="BM136" s="138" t="s">
        <v>53</v>
      </c>
      <c r="BN136" s="141" t="s">
        <v>53</v>
      </c>
      <c r="BO136" s="141" t="s">
        <v>53</v>
      </c>
      <c r="BP136" s="141" t="s">
        <v>53</v>
      </c>
      <c r="BQ136" s="141" t="s">
        <v>53</v>
      </c>
      <c r="BR136" s="141" t="s">
        <v>53</v>
      </c>
      <c r="BS136" s="141">
        <v>675000000</v>
      </c>
      <c r="BT136" s="129" t="s">
        <v>3286</v>
      </c>
      <c r="BU136" s="129" t="s">
        <v>3768</v>
      </c>
      <c r="BV136" s="138" t="s">
        <v>3769</v>
      </c>
      <c r="BW136" s="138"/>
      <c r="BX136" s="129"/>
      <c r="BY136" s="143" t="s">
        <v>3350</v>
      </c>
      <c r="BZ136" s="143" t="s">
        <v>3771</v>
      </c>
      <c r="CA136" s="138" t="s">
        <v>3291</v>
      </c>
      <c r="CB136" s="141">
        <v>291793553</v>
      </c>
      <c r="CC136" s="147"/>
      <c r="CD136" s="147"/>
      <c r="CE136" s="147"/>
      <c r="CF136" s="148"/>
      <c r="CG136" s="147"/>
      <c r="CH136" s="147"/>
      <c r="CI136" s="147"/>
      <c r="CJ136" s="148"/>
      <c r="CK136" s="150">
        <v>42285</v>
      </c>
      <c r="CL136" s="150">
        <v>42360</v>
      </c>
      <c r="CM136" s="141"/>
      <c r="CN136" s="150"/>
      <c r="CO136" s="151"/>
      <c r="CP136" s="150"/>
      <c r="CQ136" s="141"/>
      <c r="CR136" s="152"/>
      <c r="CS136" s="150"/>
      <c r="CT136" s="141"/>
      <c r="CU136" s="141"/>
      <c r="CV136" s="150"/>
      <c r="CW136" s="153"/>
    </row>
    <row r="137" spans="1:101" s="133" customFormat="1" ht="12.9" customHeight="1">
      <c r="A137" s="127" t="s">
        <v>3307</v>
      </c>
      <c r="B137" s="128" t="s">
        <v>3987</v>
      </c>
      <c r="C137" s="129" t="s">
        <v>3361</v>
      </c>
      <c r="D137" s="129" t="s">
        <v>3361</v>
      </c>
      <c r="E137" s="130">
        <v>326000000</v>
      </c>
      <c r="F137" s="129"/>
      <c r="G137" s="131"/>
      <c r="H137" s="132"/>
      <c r="J137" s="134">
        <v>124</v>
      </c>
      <c r="K137" s="129" t="s">
        <v>45</v>
      </c>
      <c r="L137" s="129" t="s">
        <v>46</v>
      </c>
      <c r="M137" s="129" t="s">
        <v>388</v>
      </c>
      <c r="N137" s="129" t="s">
        <v>389</v>
      </c>
      <c r="O137" s="135" t="s">
        <v>390</v>
      </c>
      <c r="P137" s="129"/>
      <c r="Q137" s="129" t="s">
        <v>3987</v>
      </c>
      <c r="R137" s="129" t="s">
        <v>3282</v>
      </c>
      <c r="S137" s="129" t="s">
        <v>3294</v>
      </c>
      <c r="T137" s="129" t="s">
        <v>3988</v>
      </c>
      <c r="U137" s="136" t="s">
        <v>3989</v>
      </c>
      <c r="V137" s="129" t="s">
        <v>3670</v>
      </c>
      <c r="W137" s="137">
        <v>7.1918449180776785</v>
      </c>
      <c r="X137" s="137">
        <v>486.2</v>
      </c>
      <c r="Y137" s="138"/>
      <c r="Z137" s="138"/>
      <c r="AA137" s="129">
        <v>1</v>
      </c>
      <c r="AB137" s="139">
        <v>39015</v>
      </c>
      <c r="AC137" s="129" t="s">
        <v>625</v>
      </c>
      <c r="AD137" s="140">
        <v>360000000</v>
      </c>
      <c r="AE137" s="140">
        <v>360000000</v>
      </c>
      <c r="AF137" s="129"/>
      <c r="AG137" s="129"/>
      <c r="AH137" s="141"/>
      <c r="AI137" s="129"/>
      <c r="AJ137" s="129"/>
      <c r="AK137" s="140"/>
      <c r="AL137" s="129"/>
      <c r="AM137" s="129"/>
      <c r="AN137" s="140"/>
      <c r="AO137" s="140"/>
      <c r="AP137" s="129"/>
      <c r="AQ137" s="129"/>
      <c r="AR137" s="141"/>
      <c r="AS137" s="129"/>
      <c r="AT137" s="129"/>
      <c r="AU137" s="140"/>
      <c r="AV137" s="140"/>
      <c r="AW137" s="129"/>
      <c r="AX137" s="129"/>
      <c r="AY137" s="141"/>
      <c r="AZ137" s="138" t="s">
        <v>58</v>
      </c>
      <c r="BA137" s="138" t="s">
        <v>58</v>
      </c>
      <c r="BB137" s="141" t="s">
        <v>58</v>
      </c>
      <c r="BC137" s="141" t="s">
        <v>58</v>
      </c>
      <c r="BD137" s="141" t="s">
        <v>58</v>
      </c>
      <c r="BE137" s="141" t="s">
        <v>58</v>
      </c>
      <c r="BF137" s="141" t="s">
        <v>58</v>
      </c>
      <c r="BG137" s="141" t="s">
        <v>58</v>
      </c>
      <c r="BH137" s="141" t="s">
        <v>58</v>
      </c>
      <c r="BI137" s="141" t="s">
        <v>58</v>
      </c>
      <c r="BJ137" s="141" t="s">
        <v>58</v>
      </c>
      <c r="BK137" s="138" t="s">
        <v>53</v>
      </c>
      <c r="BL137" s="139" t="s">
        <v>53</v>
      </c>
      <c r="BM137" s="138" t="s">
        <v>53</v>
      </c>
      <c r="BN137" s="141" t="s">
        <v>53</v>
      </c>
      <c r="BO137" s="141" t="s">
        <v>53</v>
      </c>
      <c r="BP137" s="141" t="s">
        <v>53</v>
      </c>
      <c r="BQ137" s="141" t="s">
        <v>53</v>
      </c>
      <c r="BR137" s="141" t="s">
        <v>53</v>
      </c>
      <c r="BS137" s="141"/>
      <c r="BT137" s="129" t="s">
        <v>3286</v>
      </c>
      <c r="BU137" s="129" t="s">
        <v>3302</v>
      </c>
      <c r="BV137" s="138" t="s">
        <v>3990</v>
      </c>
      <c r="BW137" s="138"/>
      <c r="BX137" s="129"/>
      <c r="BY137" s="143" t="s">
        <v>3991</v>
      </c>
      <c r="BZ137" s="143" t="s">
        <v>3992</v>
      </c>
      <c r="CA137" s="138" t="s">
        <v>3306</v>
      </c>
      <c r="CB137" s="141">
        <v>84164325</v>
      </c>
      <c r="CC137" s="147"/>
      <c r="CD137" s="147"/>
      <c r="CE137" s="147"/>
      <c r="CF137" s="148"/>
      <c r="CG137" s="147"/>
      <c r="CH137" s="147"/>
      <c r="CI137" s="147"/>
      <c r="CJ137" s="148"/>
      <c r="CK137" s="150">
        <v>41373</v>
      </c>
      <c r="CL137" s="150">
        <v>41450</v>
      </c>
      <c r="CM137" s="141"/>
      <c r="CN137" s="150"/>
      <c r="CO137" s="151"/>
      <c r="CP137" s="150"/>
      <c r="CQ137" s="141"/>
      <c r="CR137" s="152"/>
      <c r="CS137" s="150"/>
      <c r="CT137" s="141"/>
      <c r="CU137" s="141"/>
      <c r="CV137" s="150"/>
      <c r="CW137" s="153"/>
    </row>
    <row r="138" spans="1:101" s="133" customFormat="1" ht="12.9" customHeight="1">
      <c r="A138" s="127" t="s">
        <v>3307</v>
      </c>
      <c r="B138" s="128" t="s">
        <v>3993</v>
      </c>
      <c r="C138" s="129" t="s">
        <v>3281</v>
      </c>
      <c r="D138" s="129" t="s">
        <v>3281</v>
      </c>
      <c r="E138" s="130">
        <v>320540921</v>
      </c>
      <c r="F138" s="129"/>
      <c r="G138" s="131"/>
      <c r="H138" s="132"/>
      <c r="J138" s="134">
        <v>125</v>
      </c>
      <c r="K138" s="129" t="s">
        <v>45</v>
      </c>
      <c r="L138" s="129" t="s">
        <v>46</v>
      </c>
      <c r="M138" s="129" t="s">
        <v>393</v>
      </c>
      <c r="N138" s="129" t="s">
        <v>394</v>
      </c>
      <c r="O138" s="135" t="s">
        <v>144</v>
      </c>
      <c r="P138" s="129"/>
      <c r="Q138" s="129" t="s">
        <v>3993</v>
      </c>
      <c r="R138" s="129" t="s">
        <v>3317</v>
      </c>
      <c r="S138" s="129" t="s">
        <v>3318</v>
      </c>
      <c r="T138" s="129" t="s">
        <v>3994</v>
      </c>
      <c r="U138" s="136" t="s">
        <v>3995</v>
      </c>
      <c r="V138" s="129" t="s">
        <v>3110</v>
      </c>
      <c r="W138" s="137">
        <v>46.777000000000001</v>
      </c>
      <c r="X138" s="137">
        <v>107.39</v>
      </c>
      <c r="Y138" s="138"/>
      <c r="Z138" s="138"/>
      <c r="AA138" s="129">
        <v>1</v>
      </c>
      <c r="AB138" s="139">
        <v>38246</v>
      </c>
      <c r="AC138" s="129" t="s">
        <v>625</v>
      </c>
      <c r="AD138" s="140">
        <v>360000000</v>
      </c>
      <c r="AE138" s="140">
        <v>360000000</v>
      </c>
      <c r="AF138" s="129"/>
      <c r="AG138" s="129"/>
      <c r="AH138" s="141"/>
      <c r="AI138" s="129"/>
      <c r="AJ138" s="129"/>
      <c r="AK138" s="140"/>
      <c r="AL138" s="129"/>
      <c r="AM138" s="129"/>
      <c r="AN138" s="140"/>
      <c r="AO138" s="140"/>
      <c r="AP138" s="129"/>
      <c r="AQ138" s="129"/>
      <c r="AR138" s="141"/>
      <c r="AS138" s="129"/>
      <c r="AT138" s="129"/>
      <c r="AU138" s="140"/>
      <c r="AV138" s="140"/>
      <c r="AW138" s="129"/>
      <c r="AX138" s="129"/>
      <c r="AY138" s="141"/>
      <c r="AZ138" s="138" t="s">
        <v>58</v>
      </c>
      <c r="BA138" s="138" t="s">
        <v>58</v>
      </c>
      <c r="BB138" s="141" t="s">
        <v>58</v>
      </c>
      <c r="BC138" s="141" t="s">
        <v>58</v>
      </c>
      <c r="BD138" s="141" t="s">
        <v>58</v>
      </c>
      <c r="BE138" s="141" t="s">
        <v>58</v>
      </c>
      <c r="BF138" s="141" t="s">
        <v>58</v>
      </c>
      <c r="BG138" s="141" t="s">
        <v>58</v>
      </c>
      <c r="BH138" s="141" t="s">
        <v>58</v>
      </c>
      <c r="BI138" s="141" t="s">
        <v>58</v>
      </c>
      <c r="BJ138" s="141" t="s">
        <v>58</v>
      </c>
      <c r="BK138" s="138" t="s">
        <v>3300</v>
      </c>
      <c r="BL138" s="139">
        <v>38226</v>
      </c>
      <c r="BM138" s="138" t="s">
        <v>3996</v>
      </c>
      <c r="BN138" s="141">
        <v>0</v>
      </c>
      <c r="BO138" s="141">
        <v>210000000</v>
      </c>
      <c r="BP138" s="141">
        <v>0</v>
      </c>
      <c r="BQ138" s="141">
        <v>0</v>
      </c>
      <c r="BR138" s="141">
        <v>210000000</v>
      </c>
      <c r="BS138" s="141">
        <v>287500000</v>
      </c>
      <c r="BT138" s="129" t="s">
        <v>3286</v>
      </c>
      <c r="BU138" s="129" t="s">
        <v>3321</v>
      </c>
      <c r="BV138" s="138" t="s">
        <v>3997</v>
      </c>
      <c r="BW138" s="138"/>
      <c r="BX138" s="129"/>
      <c r="BY138" s="143" t="s">
        <v>3350</v>
      </c>
      <c r="BZ138" s="143" t="s">
        <v>3998</v>
      </c>
      <c r="CA138" s="138" t="s">
        <v>3291</v>
      </c>
      <c r="CB138" s="141">
        <v>360000000</v>
      </c>
      <c r="CC138" s="147"/>
      <c r="CD138" s="147"/>
      <c r="CE138" s="147"/>
      <c r="CF138" s="148"/>
      <c r="CG138" s="147"/>
      <c r="CH138" s="147"/>
      <c r="CI138" s="147"/>
      <c r="CJ138" s="148"/>
      <c r="CK138" s="150">
        <v>42290</v>
      </c>
      <c r="CL138" s="150">
        <v>42362</v>
      </c>
      <c r="CM138" s="141"/>
      <c r="CN138" s="150"/>
      <c r="CO138" s="151"/>
      <c r="CP138" s="150"/>
      <c r="CQ138" s="141"/>
      <c r="CR138" s="152"/>
      <c r="CS138" s="150"/>
      <c r="CT138" s="141"/>
      <c r="CU138" s="141"/>
      <c r="CV138" s="150"/>
      <c r="CW138" s="153"/>
    </row>
    <row r="139" spans="1:101" s="133" customFormat="1" ht="12.9" customHeight="1">
      <c r="A139" s="127" t="s">
        <v>3307</v>
      </c>
      <c r="B139" s="128" t="s">
        <v>3999</v>
      </c>
      <c r="C139" s="129" t="s">
        <v>3281</v>
      </c>
      <c r="D139" s="129" t="s">
        <v>3281</v>
      </c>
      <c r="E139" s="130">
        <v>288525720</v>
      </c>
      <c r="F139" s="129"/>
      <c r="G139" s="131"/>
      <c r="H139" s="132"/>
      <c r="J139" s="134">
        <v>126</v>
      </c>
      <c r="K139" s="129" t="s">
        <v>45</v>
      </c>
      <c r="L139" s="129" t="s">
        <v>46</v>
      </c>
      <c r="M139" s="129" t="s">
        <v>396</v>
      </c>
      <c r="N139" s="129" t="s">
        <v>397</v>
      </c>
      <c r="O139" s="135" t="s">
        <v>398</v>
      </c>
      <c r="P139" s="129"/>
      <c r="Q139" s="129" t="s">
        <v>3999</v>
      </c>
      <c r="R139" s="129" t="s">
        <v>3309</v>
      </c>
      <c r="S139" s="129" t="s">
        <v>4000</v>
      </c>
      <c r="T139" s="129" t="s">
        <v>4001</v>
      </c>
      <c r="U139" s="136" t="s">
        <v>4002</v>
      </c>
      <c r="V139" s="129" t="s">
        <v>3110</v>
      </c>
      <c r="W139" s="137">
        <v>34.441800000000001</v>
      </c>
      <c r="X139" s="137">
        <v>84.88</v>
      </c>
      <c r="Y139" s="138"/>
      <c r="Z139" s="138"/>
      <c r="AA139" s="129">
        <v>1</v>
      </c>
      <c r="AB139" s="139">
        <v>41842</v>
      </c>
      <c r="AC139" s="129" t="s">
        <v>625</v>
      </c>
      <c r="AD139" s="140">
        <v>180000000</v>
      </c>
      <c r="AE139" s="140">
        <v>180000000</v>
      </c>
      <c r="AF139" s="129"/>
      <c r="AG139" s="129"/>
      <c r="AH139" s="141"/>
      <c r="AI139" s="129"/>
      <c r="AJ139" s="129"/>
      <c r="AK139" s="140"/>
      <c r="AL139" s="129"/>
      <c r="AM139" s="129"/>
      <c r="AN139" s="140"/>
      <c r="AO139" s="140"/>
      <c r="AP139" s="129"/>
      <c r="AQ139" s="129"/>
      <c r="AR139" s="141"/>
      <c r="AS139" s="129"/>
      <c r="AT139" s="129"/>
      <c r="AU139" s="140"/>
      <c r="AV139" s="140"/>
      <c r="AW139" s="129"/>
      <c r="AX139" s="129"/>
      <c r="AY139" s="141"/>
      <c r="AZ139" s="138" t="s">
        <v>58</v>
      </c>
      <c r="BA139" s="138" t="s">
        <v>58</v>
      </c>
      <c r="BB139" s="141" t="s">
        <v>58</v>
      </c>
      <c r="BC139" s="141" t="s">
        <v>58</v>
      </c>
      <c r="BD139" s="141" t="s">
        <v>58</v>
      </c>
      <c r="BE139" s="141" t="s">
        <v>58</v>
      </c>
      <c r="BF139" s="141" t="s">
        <v>58</v>
      </c>
      <c r="BG139" s="141" t="s">
        <v>58</v>
      </c>
      <c r="BH139" s="141" t="s">
        <v>58</v>
      </c>
      <c r="BI139" s="141" t="s">
        <v>58</v>
      </c>
      <c r="BJ139" s="141" t="s">
        <v>58</v>
      </c>
      <c r="BK139" s="138" t="s">
        <v>53</v>
      </c>
      <c r="BL139" s="139" t="s">
        <v>53</v>
      </c>
      <c r="BM139" s="138" t="s">
        <v>53</v>
      </c>
      <c r="BN139" s="141" t="s">
        <v>53</v>
      </c>
      <c r="BO139" s="141" t="s">
        <v>53</v>
      </c>
      <c r="BP139" s="141" t="s">
        <v>53</v>
      </c>
      <c r="BQ139" s="141" t="s">
        <v>53</v>
      </c>
      <c r="BR139" s="141" t="s">
        <v>53</v>
      </c>
      <c r="BS139" s="141">
        <v>135000000</v>
      </c>
      <c r="BT139" s="129" t="s">
        <v>3286</v>
      </c>
      <c r="BU139" s="129" t="s">
        <v>3713</v>
      </c>
      <c r="BV139" s="138" t="s">
        <v>4003</v>
      </c>
      <c r="BW139" s="138"/>
      <c r="BX139" s="129"/>
      <c r="BY139" s="143" t="s">
        <v>3350</v>
      </c>
      <c r="BZ139" s="143" t="s">
        <v>4004</v>
      </c>
      <c r="CA139" s="138" t="s">
        <v>3291</v>
      </c>
      <c r="CB139" s="141">
        <v>124800000</v>
      </c>
      <c r="CC139" s="147"/>
      <c r="CD139" s="147"/>
      <c r="CE139" s="147"/>
      <c r="CF139" s="148"/>
      <c r="CG139" s="147"/>
      <c r="CH139" s="147"/>
      <c r="CI139" s="147"/>
      <c r="CJ139" s="148"/>
      <c r="CK139" s="150">
        <v>42279</v>
      </c>
      <c r="CL139" s="150">
        <v>42352</v>
      </c>
      <c r="CM139" s="141"/>
      <c r="CN139" s="150"/>
      <c r="CO139" s="151"/>
      <c r="CP139" s="150"/>
      <c r="CQ139" s="141"/>
      <c r="CR139" s="152"/>
      <c r="CS139" s="150"/>
      <c r="CT139" s="141"/>
      <c r="CU139" s="141"/>
      <c r="CV139" s="150"/>
      <c r="CW139" s="153"/>
    </row>
    <row r="140" spans="1:101" s="133" customFormat="1" ht="12.9" customHeight="1">
      <c r="A140" s="127" t="s">
        <v>3307</v>
      </c>
      <c r="B140" s="128" t="s">
        <v>4005</v>
      </c>
      <c r="C140" s="129" t="s">
        <v>3361</v>
      </c>
      <c r="D140" s="129" t="s">
        <v>3361</v>
      </c>
      <c r="E140" s="130">
        <v>285170646</v>
      </c>
      <c r="F140" s="129"/>
      <c r="G140" s="131"/>
      <c r="H140" s="132"/>
      <c r="J140" s="134">
        <v>127</v>
      </c>
      <c r="K140" s="129" t="s">
        <v>45</v>
      </c>
      <c r="L140" s="129" t="s">
        <v>46</v>
      </c>
      <c r="M140" s="129" t="s">
        <v>399</v>
      </c>
      <c r="N140" s="129" t="s">
        <v>400</v>
      </c>
      <c r="O140" s="135" t="s">
        <v>401</v>
      </c>
      <c r="P140" s="129"/>
      <c r="Q140" s="129" t="s">
        <v>4005</v>
      </c>
      <c r="R140" s="129" t="s">
        <v>3436</v>
      </c>
      <c r="S140" s="129" t="s">
        <v>4006</v>
      </c>
      <c r="T140" s="129" t="s">
        <v>4007</v>
      </c>
      <c r="U140" s="136" t="s">
        <v>4008</v>
      </c>
      <c r="V140" s="129" t="s">
        <v>3412</v>
      </c>
      <c r="W140" s="137">
        <v>9755</v>
      </c>
      <c r="X140" s="137">
        <v>0</v>
      </c>
      <c r="Y140" s="138"/>
      <c r="Z140" s="138"/>
      <c r="AA140" s="129">
        <v>2</v>
      </c>
      <c r="AB140" s="139">
        <v>39700</v>
      </c>
      <c r="AC140" s="129" t="s">
        <v>625</v>
      </c>
      <c r="AD140" s="140">
        <v>240000000</v>
      </c>
      <c r="AE140" s="140">
        <v>240000000</v>
      </c>
      <c r="AF140" s="129"/>
      <c r="AG140" s="129"/>
      <c r="AH140" s="141"/>
      <c r="AI140" s="129"/>
      <c r="AJ140" s="129"/>
      <c r="AK140" s="140"/>
      <c r="AL140" s="129">
        <v>1</v>
      </c>
      <c r="AM140" s="129" t="s">
        <v>625</v>
      </c>
      <c r="AN140" s="140">
        <v>28000000</v>
      </c>
      <c r="AO140" s="140">
        <v>28000000</v>
      </c>
      <c r="AP140" s="129"/>
      <c r="AQ140" s="129"/>
      <c r="AR140" s="141"/>
      <c r="AS140" s="129"/>
      <c r="AT140" s="129"/>
      <c r="AU140" s="140"/>
      <c r="AV140" s="140"/>
      <c r="AW140" s="129"/>
      <c r="AX140" s="129"/>
      <c r="AY140" s="141"/>
      <c r="AZ140" s="138" t="s">
        <v>58</v>
      </c>
      <c r="BA140" s="138" t="s">
        <v>58</v>
      </c>
      <c r="BB140" s="141" t="s">
        <v>58</v>
      </c>
      <c r="BC140" s="141" t="s">
        <v>58</v>
      </c>
      <c r="BD140" s="141" t="s">
        <v>58</v>
      </c>
      <c r="BE140" s="141" t="s">
        <v>58</v>
      </c>
      <c r="BF140" s="141" t="s">
        <v>58</v>
      </c>
      <c r="BG140" s="141" t="s">
        <v>58</v>
      </c>
      <c r="BH140" s="141" t="s">
        <v>58</v>
      </c>
      <c r="BI140" s="141" t="s">
        <v>58</v>
      </c>
      <c r="BJ140" s="141" t="s">
        <v>58</v>
      </c>
      <c r="BK140" s="138" t="s">
        <v>3300</v>
      </c>
      <c r="BL140" s="139">
        <v>39699</v>
      </c>
      <c r="BM140" s="138" t="s">
        <v>3301</v>
      </c>
      <c r="BN140" s="141">
        <v>160957500</v>
      </c>
      <c r="BO140" s="141">
        <v>0</v>
      </c>
      <c r="BP140" s="141">
        <v>0</v>
      </c>
      <c r="BQ140" s="141">
        <v>0</v>
      </c>
      <c r="BR140" s="141">
        <v>160957500</v>
      </c>
      <c r="BS140" s="141"/>
      <c r="BT140" s="129" t="s">
        <v>3286</v>
      </c>
      <c r="BU140" s="129" t="s">
        <v>3729</v>
      </c>
      <c r="BV140" s="138" t="s">
        <v>4009</v>
      </c>
      <c r="BW140" s="138"/>
      <c r="BX140" s="129"/>
      <c r="BY140" s="143" t="s">
        <v>3350</v>
      </c>
      <c r="BZ140" s="143" t="s">
        <v>4010</v>
      </c>
      <c r="CA140" s="138" t="s">
        <v>3291</v>
      </c>
      <c r="CB140" s="141">
        <v>240000000</v>
      </c>
      <c r="CC140" s="147"/>
      <c r="CD140" s="147"/>
      <c r="CE140" s="147"/>
      <c r="CF140" s="148"/>
      <c r="CG140" s="147"/>
      <c r="CH140" s="147"/>
      <c r="CI140" s="147"/>
      <c r="CJ140" s="148"/>
      <c r="CK140" s="150">
        <v>42282</v>
      </c>
      <c r="CL140" s="150">
        <v>42377</v>
      </c>
      <c r="CM140" s="141"/>
      <c r="CN140" s="150"/>
      <c r="CO140" s="151"/>
      <c r="CP140" s="150"/>
      <c r="CQ140" s="141"/>
      <c r="CR140" s="152"/>
      <c r="CS140" s="150"/>
      <c r="CT140" s="141"/>
      <c r="CU140" s="141"/>
      <c r="CV140" s="150"/>
      <c r="CW140" s="153"/>
    </row>
    <row r="141" spans="1:101" s="133" customFormat="1" ht="12.9" customHeight="1">
      <c r="A141" s="127" t="s">
        <v>3307</v>
      </c>
      <c r="B141" s="128" t="s">
        <v>4011</v>
      </c>
      <c r="C141" s="129" t="s">
        <v>3281</v>
      </c>
      <c r="D141" s="129" t="s">
        <v>3281</v>
      </c>
      <c r="E141" s="130">
        <v>280000000</v>
      </c>
      <c r="F141" s="129"/>
      <c r="G141" s="131"/>
      <c r="H141" s="132"/>
      <c r="J141" s="134">
        <v>128</v>
      </c>
      <c r="K141" s="129" t="s">
        <v>45</v>
      </c>
      <c r="L141" s="129" t="s">
        <v>46</v>
      </c>
      <c r="M141" s="129" t="s">
        <v>403</v>
      </c>
      <c r="N141" s="129" t="s">
        <v>163</v>
      </c>
      <c r="O141" s="135" t="s">
        <v>404</v>
      </c>
      <c r="P141" s="129"/>
      <c r="Q141" s="129" t="s">
        <v>4011</v>
      </c>
      <c r="R141" s="129" t="s">
        <v>3282</v>
      </c>
      <c r="S141" s="129" t="s">
        <v>3468</v>
      </c>
      <c r="T141" s="129" t="s">
        <v>4012</v>
      </c>
      <c r="U141" s="136" t="s">
        <v>4013</v>
      </c>
      <c r="V141" s="129" t="s">
        <v>3110</v>
      </c>
      <c r="W141" s="137">
        <v>50.166899999999998</v>
      </c>
      <c r="X141" s="137">
        <v>84.991399999999999</v>
      </c>
      <c r="Y141" s="138"/>
      <c r="Z141" s="138"/>
      <c r="AA141" s="129" t="s">
        <v>3299</v>
      </c>
      <c r="AB141" s="139">
        <v>41613</v>
      </c>
      <c r="AC141" s="129" t="s">
        <v>625</v>
      </c>
      <c r="AD141" s="140">
        <v>336000000</v>
      </c>
      <c r="AE141" s="140">
        <v>336000000</v>
      </c>
      <c r="AF141" s="129"/>
      <c r="AG141" s="129"/>
      <c r="AH141" s="141"/>
      <c r="AI141" s="129"/>
      <c r="AJ141" s="129"/>
      <c r="AK141" s="140"/>
      <c r="AL141" s="129"/>
      <c r="AM141" s="129"/>
      <c r="AN141" s="140"/>
      <c r="AO141" s="140"/>
      <c r="AP141" s="129"/>
      <c r="AQ141" s="129"/>
      <c r="AR141" s="141"/>
      <c r="AS141" s="129"/>
      <c r="AT141" s="129"/>
      <c r="AU141" s="140"/>
      <c r="AV141" s="140"/>
      <c r="AW141" s="129"/>
      <c r="AX141" s="129"/>
      <c r="AY141" s="141"/>
      <c r="AZ141" s="138" t="s">
        <v>58</v>
      </c>
      <c r="BA141" s="138" t="s">
        <v>58</v>
      </c>
      <c r="BB141" s="141" t="s">
        <v>58</v>
      </c>
      <c r="BC141" s="141" t="s">
        <v>58</v>
      </c>
      <c r="BD141" s="141" t="s">
        <v>58</v>
      </c>
      <c r="BE141" s="141" t="s">
        <v>58</v>
      </c>
      <c r="BF141" s="141" t="s">
        <v>58</v>
      </c>
      <c r="BG141" s="141" t="s">
        <v>58</v>
      </c>
      <c r="BH141" s="141" t="s">
        <v>58</v>
      </c>
      <c r="BI141" s="141" t="s">
        <v>58</v>
      </c>
      <c r="BJ141" s="141" t="s">
        <v>58</v>
      </c>
      <c r="BK141" s="138" t="s">
        <v>53</v>
      </c>
      <c r="BL141" s="139" t="s">
        <v>53</v>
      </c>
      <c r="BM141" s="138" t="s">
        <v>53</v>
      </c>
      <c r="BN141" s="141" t="s">
        <v>53</v>
      </c>
      <c r="BO141" s="141" t="s">
        <v>53</v>
      </c>
      <c r="BP141" s="141" t="s">
        <v>53</v>
      </c>
      <c r="BQ141" s="141" t="s">
        <v>53</v>
      </c>
      <c r="BR141" s="141" t="s">
        <v>53</v>
      </c>
      <c r="BS141" s="141">
        <v>467500000</v>
      </c>
      <c r="BT141" s="129" t="s">
        <v>3314</v>
      </c>
      <c r="BU141" s="129" t="s">
        <v>3377</v>
      </c>
      <c r="BV141" s="138"/>
      <c r="BW141" s="138"/>
      <c r="BX141" s="129"/>
      <c r="BY141" s="143"/>
      <c r="BZ141" s="143"/>
      <c r="CA141" s="138"/>
      <c r="CB141" s="141"/>
      <c r="CC141" s="147"/>
      <c r="CD141" s="147"/>
      <c r="CE141" s="147"/>
      <c r="CF141" s="148"/>
      <c r="CG141" s="147"/>
      <c r="CH141" s="147"/>
      <c r="CI141" s="147"/>
      <c r="CJ141" s="148"/>
      <c r="CK141" s="150"/>
      <c r="CL141" s="150"/>
      <c r="CM141" s="141"/>
      <c r="CN141" s="150"/>
      <c r="CO141" s="151"/>
      <c r="CP141" s="150"/>
      <c r="CQ141" s="141"/>
      <c r="CR141" s="152"/>
      <c r="CS141" s="150"/>
      <c r="CT141" s="141"/>
      <c r="CU141" s="141"/>
      <c r="CV141" s="150"/>
      <c r="CW141" s="153"/>
    </row>
    <row r="142" spans="1:101" s="133" customFormat="1" ht="12.9" customHeight="1">
      <c r="A142" s="127" t="s">
        <v>3279</v>
      </c>
      <c r="B142" s="128" t="s">
        <v>4014</v>
      </c>
      <c r="C142" s="129" t="s">
        <v>3281</v>
      </c>
      <c r="D142" s="129" t="s">
        <v>3281</v>
      </c>
      <c r="E142" s="130">
        <v>277413876</v>
      </c>
      <c r="F142" s="129"/>
      <c r="G142" s="131"/>
      <c r="H142" s="132"/>
      <c r="J142" s="134">
        <v>129</v>
      </c>
      <c r="K142" s="129" t="s">
        <v>45</v>
      </c>
      <c r="L142" s="129" t="s">
        <v>46</v>
      </c>
      <c r="M142" s="129" t="s">
        <v>405</v>
      </c>
      <c r="N142" s="129" t="s">
        <v>406</v>
      </c>
      <c r="O142" s="135" t="s">
        <v>121</v>
      </c>
      <c r="P142" s="129"/>
      <c r="Q142" s="129" t="s">
        <v>4014</v>
      </c>
      <c r="R142" s="129" t="s">
        <v>3282</v>
      </c>
      <c r="S142" s="129" t="s">
        <v>4015</v>
      </c>
      <c r="T142" s="129" t="s">
        <v>4016</v>
      </c>
      <c r="U142" s="136" t="s">
        <v>4017</v>
      </c>
      <c r="V142" s="129" t="s">
        <v>3110</v>
      </c>
      <c r="W142" s="137">
        <v>62.286999999999999</v>
      </c>
      <c r="X142" s="137">
        <v>128.114</v>
      </c>
      <c r="Y142" s="138"/>
      <c r="Z142" s="138"/>
      <c r="AA142" s="129">
        <v>1</v>
      </c>
      <c r="AB142" s="139">
        <v>37694</v>
      </c>
      <c r="AC142" s="129" t="s">
        <v>625</v>
      </c>
      <c r="AD142" s="140">
        <v>300000000</v>
      </c>
      <c r="AE142" s="140">
        <v>300000000</v>
      </c>
      <c r="AF142" s="129"/>
      <c r="AG142" s="129"/>
      <c r="AH142" s="141"/>
      <c r="AI142" s="129"/>
      <c r="AJ142" s="129"/>
      <c r="AK142" s="140"/>
      <c r="AL142" s="129"/>
      <c r="AM142" s="129"/>
      <c r="AN142" s="140"/>
      <c r="AO142" s="140"/>
      <c r="AP142" s="129"/>
      <c r="AQ142" s="129"/>
      <c r="AR142" s="141"/>
      <c r="AS142" s="129"/>
      <c r="AT142" s="129"/>
      <c r="AU142" s="140"/>
      <c r="AV142" s="140"/>
      <c r="AW142" s="129"/>
      <c r="AX142" s="129"/>
      <c r="AY142" s="141"/>
      <c r="AZ142" s="138" t="s">
        <v>58</v>
      </c>
      <c r="BA142" s="138" t="s">
        <v>58</v>
      </c>
      <c r="BB142" s="141" t="s">
        <v>58</v>
      </c>
      <c r="BC142" s="141" t="s">
        <v>58</v>
      </c>
      <c r="BD142" s="141" t="s">
        <v>58</v>
      </c>
      <c r="BE142" s="141" t="s">
        <v>58</v>
      </c>
      <c r="BF142" s="141" t="s">
        <v>58</v>
      </c>
      <c r="BG142" s="141" t="s">
        <v>58</v>
      </c>
      <c r="BH142" s="141" t="s">
        <v>58</v>
      </c>
      <c r="BI142" s="141" t="s">
        <v>58</v>
      </c>
      <c r="BJ142" s="141" t="s">
        <v>58</v>
      </c>
      <c r="BK142" s="138" t="s">
        <v>53</v>
      </c>
      <c r="BL142" s="139" t="s">
        <v>53</v>
      </c>
      <c r="BM142" s="138" t="s">
        <v>53</v>
      </c>
      <c r="BN142" s="141" t="s">
        <v>53</v>
      </c>
      <c r="BO142" s="141" t="s">
        <v>53</v>
      </c>
      <c r="BP142" s="141" t="s">
        <v>53</v>
      </c>
      <c r="BQ142" s="141" t="s">
        <v>53</v>
      </c>
      <c r="BR142" s="141" t="s">
        <v>53</v>
      </c>
      <c r="BS142" s="141">
        <v>415000000</v>
      </c>
      <c r="BT142" s="129" t="s">
        <v>3286</v>
      </c>
      <c r="BU142" s="129" t="s">
        <v>3457</v>
      </c>
      <c r="BV142" s="138" t="s">
        <v>4018</v>
      </c>
      <c r="BW142" s="138"/>
      <c r="BX142" s="129"/>
      <c r="BY142" s="143" t="s">
        <v>3350</v>
      </c>
      <c r="BZ142" s="143" t="s">
        <v>4019</v>
      </c>
      <c r="CA142" s="138" t="s">
        <v>3291</v>
      </c>
      <c r="CB142" s="141">
        <v>248400000</v>
      </c>
      <c r="CC142" s="147"/>
      <c r="CD142" s="147"/>
      <c r="CE142" s="147"/>
      <c r="CF142" s="148"/>
      <c r="CG142" s="147"/>
      <c r="CH142" s="147"/>
      <c r="CI142" s="147"/>
      <c r="CJ142" s="148"/>
      <c r="CK142" s="150">
        <v>42142</v>
      </c>
      <c r="CL142" s="150">
        <v>42215</v>
      </c>
      <c r="CM142" s="141"/>
      <c r="CN142" s="150"/>
      <c r="CO142" s="151"/>
      <c r="CP142" s="150"/>
      <c r="CQ142" s="141"/>
      <c r="CR142" s="152"/>
      <c r="CS142" s="150"/>
      <c r="CT142" s="141"/>
      <c r="CU142" s="141"/>
      <c r="CV142" s="150"/>
      <c r="CW142" s="153"/>
    </row>
    <row r="143" spans="1:101" s="133" customFormat="1" ht="12.9" customHeight="1">
      <c r="A143" s="127" t="s">
        <v>3441</v>
      </c>
      <c r="B143" s="128" t="s">
        <v>4020</v>
      </c>
      <c r="C143" s="129" t="s">
        <v>3281</v>
      </c>
      <c r="D143" s="129" t="s">
        <v>3281</v>
      </c>
      <c r="E143" s="130"/>
      <c r="F143" s="129"/>
      <c r="G143" s="131"/>
      <c r="H143" s="132"/>
      <c r="J143" s="134">
        <v>130</v>
      </c>
      <c r="K143" s="129" t="s">
        <v>45</v>
      </c>
      <c r="L143" s="129" t="s">
        <v>46</v>
      </c>
      <c r="M143" s="129" t="s">
        <v>405</v>
      </c>
      <c r="N143" s="129" t="s">
        <v>406</v>
      </c>
      <c r="O143" s="135" t="s">
        <v>121</v>
      </c>
      <c r="P143" s="129"/>
      <c r="Q143" s="129" t="s">
        <v>4020</v>
      </c>
      <c r="R143" s="129" t="s">
        <v>3317</v>
      </c>
      <c r="S143" s="129" t="s">
        <v>3918</v>
      </c>
      <c r="T143" s="129" t="s">
        <v>3919</v>
      </c>
      <c r="U143" s="136" t="s">
        <v>4021</v>
      </c>
      <c r="V143" s="129" t="s">
        <v>3110</v>
      </c>
      <c r="W143" s="137">
        <v>33.2520520518448</v>
      </c>
      <c r="X143" s="137">
        <v>74.72</v>
      </c>
      <c r="Y143" s="138"/>
      <c r="Z143" s="138"/>
      <c r="AA143" s="129">
        <v>2</v>
      </c>
      <c r="AB143" s="139">
        <v>41396</v>
      </c>
      <c r="AC143" s="129" t="s">
        <v>625</v>
      </c>
      <c r="AD143" s="140">
        <v>42000000</v>
      </c>
      <c r="AE143" s="140">
        <v>42000000</v>
      </c>
      <c r="AF143" s="129"/>
      <c r="AG143" s="129"/>
      <c r="AH143" s="141"/>
      <c r="AI143" s="129"/>
      <c r="AJ143" s="129"/>
      <c r="AK143" s="140"/>
      <c r="AL143" s="129">
        <v>1</v>
      </c>
      <c r="AM143" s="129" t="s">
        <v>625</v>
      </c>
      <c r="AN143" s="140">
        <v>97200000</v>
      </c>
      <c r="AO143" s="140">
        <v>97200000</v>
      </c>
      <c r="AP143" s="129"/>
      <c r="AQ143" s="129"/>
      <c r="AR143" s="141"/>
      <c r="AS143" s="129"/>
      <c r="AT143" s="129"/>
      <c r="AU143" s="140"/>
      <c r="AV143" s="140"/>
      <c r="AW143" s="129"/>
      <c r="AX143" s="129"/>
      <c r="AY143" s="141"/>
      <c r="AZ143" s="138" t="s">
        <v>58</v>
      </c>
      <c r="BA143" s="138" t="s">
        <v>58</v>
      </c>
      <c r="BB143" s="141" t="s">
        <v>58</v>
      </c>
      <c r="BC143" s="141" t="s">
        <v>58</v>
      </c>
      <c r="BD143" s="141" t="s">
        <v>58</v>
      </c>
      <c r="BE143" s="141" t="s">
        <v>58</v>
      </c>
      <c r="BF143" s="141" t="s">
        <v>58</v>
      </c>
      <c r="BG143" s="141" t="s">
        <v>58</v>
      </c>
      <c r="BH143" s="141" t="s">
        <v>58</v>
      </c>
      <c r="BI143" s="141" t="s">
        <v>58</v>
      </c>
      <c r="BJ143" s="141" t="s">
        <v>58</v>
      </c>
      <c r="BK143" s="138" t="s">
        <v>53</v>
      </c>
      <c r="BL143" s="139" t="s">
        <v>53</v>
      </c>
      <c r="BM143" s="138" t="s">
        <v>53</v>
      </c>
      <c r="BN143" s="141" t="s">
        <v>53</v>
      </c>
      <c r="BO143" s="141" t="s">
        <v>53</v>
      </c>
      <c r="BP143" s="141" t="s">
        <v>53</v>
      </c>
      <c r="BQ143" s="141" t="s">
        <v>53</v>
      </c>
      <c r="BR143" s="141" t="s">
        <v>53</v>
      </c>
      <c r="BS143" s="141">
        <v>175000000</v>
      </c>
      <c r="BT143" s="129" t="s">
        <v>3314</v>
      </c>
      <c r="BU143" s="129" t="s">
        <v>3321</v>
      </c>
      <c r="BV143" s="138"/>
      <c r="BW143" s="138"/>
      <c r="BX143" s="129"/>
      <c r="BY143" s="143"/>
      <c r="BZ143" s="143"/>
      <c r="CA143" s="138"/>
      <c r="CB143" s="141"/>
      <c r="CC143" s="147"/>
      <c r="CD143" s="147"/>
      <c r="CE143" s="147"/>
      <c r="CF143" s="148"/>
      <c r="CG143" s="147"/>
      <c r="CH143" s="147"/>
      <c r="CI143" s="147"/>
      <c r="CJ143" s="148"/>
      <c r="CK143" s="150"/>
      <c r="CL143" s="150"/>
      <c r="CM143" s="141"/>
      <c r="CN143" s="150"/>
      <c r="CO143" s="151"/>
      <c r="CP143" s="150"/>
      <c r="CQ143" s="141"/>
      <c r="CR143" s="152"/>
      <c r="CS143" s="150"/>
      <c r="CT143" s="141"/>
      <c r="CU143" s="141"/>
      <c r="CV143" s="150"/>
      <c r="CW143" s="153"/>
    </row>
    <row r="144" spans="1:101" s="133" customFormat="1" ht="12.9" customHeight="1">
      <c r="A144" s="127" t="s">
        <v>3307</v>
      </c>
      <c r="B144" s="128" t="s">
        <v>4022</v>
      </c>
      <c r="C144" s="129" t="s">
        <v>3361</v>
      </c>
      <c r="D144" s="129" t="s">
        <v>3361</v>
      </c>
      <c r="E144" s="130">
        <v>275510100</v>
      </c>
      <c r="F144" s="129"/>
      <c r="G144" s="131"/>
      <c r="H144" s="132"/>
      <c r="J144" s="134">
        <v>131</v>
      </c>
      <c r="K144" s="129" t="s">
        <v>45</v>
      </c>
      <c r="L144" s="129" t="s">
        <v>46</v>
      </c>
      <c r="M144" s="129" t="s">
        <v>409</v>
      </c>
      <c r="N144" s="129" t="s">
        <v>410</v>
      </c>
      <c r="O144" s="135" t="s">
        <v>411</v>
      </c>
      <c r="P144" s="129"/>
      <c r="Q144" s="129" t="s">
        <v>4022</v>
      </c>
      <c r="R144" s="129" t="s">
        <v>3282</v>
      </c>
      <c r="S144" s="129" t="s">
        <v>3680</v>
      </c>
      <c r="T144" s="129" t="s">
        <v>4023</v>
      </c>
      <c r="U144" s="136" t="s">
        <v>4024</v>
      </c>
      <c r="V144" s="129" t="s">
        <v>3670</v>
      </c>
      <c r="W144" s="137">
        <v>837</v>
      </c>
      <c r="X144" s="137">
        <v>330</v>
      </c>
      <c r="Y144" s="138"/>
      <c r="Z144" s="138"/>
      <c r="AA144" s="129">
        <v>1</v>
      </c>
      <c r="AB144" s="139">
        <v>41548</v>
      </c>
      <c r="AC144" s="129" t="s">
        <v>625</v>
      </c>
      <c r="AD144" s="140">
        <v>300000000</v>
      </c>
      <c r="AE144" s="140">
        <v>300000000</v>
      </c>
      <c r="AF144" s="129"/>
      <c r="AG144" s="129"/>
      <c r="AH144" s="141"/>
      <c r="AI144" s="129">
        <v>1</v>
      </c>
      <c r="AJ144" s="129" t="s">
        <v>3400</v>
      </c>
      <c r="AK144" s="140">
        <v>12200000</v>
      </c>
      <c r="AL144" s="129"/>
      <c r="AM144" s="129"/>
      <c r="AN144" s="140"/>
      <c r="AO144" s="140"/>
      <c r="AP144" s="129"/>
      <c r="AQ144" s="129"/>
      <c r="AR144" s="141"/>
      <c r="AS144" s="129"/>
      <c r="AT144" s="129"/>
      <c r="AU144" s="140"/>
      <c r="AV144" s="140"/>
      <c r="AW144" s="129"/>
      <c r="AX144" s="129"/>
      <c r="AY144" s="141"/>
      <c r="AZ144" s="138" t="s">
        <v>58</v>
      </c>
      <c r="BA144" s="138" t="s">
        <v>58</v>
      </c>
      <c r="BB144" s="141" t="s">
        <v>58</v>
      </c>
      <c r="BC144" s="141" t="s">
        <v>58</v>
      </c>
      <c r="BD144" s="141" t="s">
        <v>58</v>
      </c>
      <c r="BE144" s="141" t="s">
        <v>58</v>
      </c>
      <c r="BF144" s="141" t="s">
        <v>58</v>
      </c>
      <c r="BG144" s="141" t="s">
        <v>58</v>
      </c>
      <c r="BH144" s="141" t="s">
        <v>58</v>
      </c>
      <c r="BI144" s="141" t="s">
        <v>58</v>
      </c>
      <c r="BJ144" s="141" t="s">
        <v>58</v>
      </c>
      <c r="BK144" s="138" t="s">
        <v>3300</v>
      </c>
      <c r="BL144" s="139">
        <v>41302</v>
      </c>
      <c r="BM144" s="138" t="s">
        <v>4025</v>
      </c>
      <c r="BN144" s="141">
        <v>112455000</v>
      </c>
      <c r="BO144" s="141">
        <v>141900000</v>
      </c>
      <c r="BP144" s="141">
        <v>0</v>
      </c>
      <c r="BQ144" s="141">
        <v>0</v>
      </c>
      <c r="BR144" s="141">
        <v>254355000</v>
      </c>
      <c r="BS144" s="141"/>
      <c r="BT144" s="129" t="s">
        <v>3286</v>
      </c>
      <c r="BU144" s="129" t="s">
        <v>3450</v>
      </c>
      <c r="BV144" s="138" t="s">
        <v>4026</v>
      </c>
      <c r="BW144" s="138"/>
      <c r="BX144" s="129"/>
      <c r="BY144" s="143" t="s">
        <v>3350</v>
      </c>
      <c r="BZ144" s="143" t="s">
        <v>4027</v>
      </c>
      <c r="CA144" s="138" t="s">
        <v>3291</v>
      </c>
      <c r="CB144" s="141">
        <v>300000000</v>
      </c>
      <c r="CC144" s="147"/>
      <c r="CD144" s="147"/>
      <c r="CE144" s="147"/>
      <c r="CF144" s="148"/>
      <c r="CG144" s="147"/>
      <c r="CH144" s="147"/>
      <c r="CI144" s="147"/>
      <c r="CJ144" s="148"/>
      <c r="CK144" s="150">
        <v>42208</v>
      </c>
      <c r="CL144" s="150">
        <v>42289</v>
      </c>
      <c r="CM144" s="141"/>
      <c r="CN144" s="150"/>
      <c r="CO144" s="151"/>
      <c r="CP144" s="150"/>
      <c r="CQ144" s="141"/>
      <c r="CR144" s="152"/>
      <c r="CS144" s="150"/>
      <c r="CT144" s="141"/>
      <c r="CU144" s="141"/>
      <c r="CV144" s="150"/>
      <c r="CW144" s="153" t="s">
        <v>413</v>
      </c>
    </row>
    <row r="145" spans="1:101" s="133" customFormat="1" ht="12.9" customHeight="1">
      <c r="A145" s="127" t="s">
        <v>3307</v>
      </c>
      <c r="B145" s="128" t="s">
        <v>4028</v>
      </c>
      <c r="C145" s="129" t="s">
        <v>3281</v>
      </c>
      <c r="D145" s="129" t="s">
        <v>3281</v>
      </c>
      <c r="E145" s="130">
        <v>265832345</v>
      </c>
      <c r="F145" s="129"/>
      <c r="G145" s="131"/>
      <c r="H145" s="132"/>
      <c r="J145" s="134">
        <v>132</v>
      </c>
      <c r="K145" s="129" t="s">
        <v>45</v>
      </c>
      <c r="L145" s="129" t="s">
        <v>46</v>
      </c>
      <c r="M145" s="129" t="s">
        <v>414</v>
      </c>
      <c r="N145" s="129" t="s">
        <v>415</v>
      </c>
      <c r="O145" s="135" t="s">
        <v>416</v>
      </c>
      <c r="P145" s="129"/>
      <c r="Q145" s="129" t="s">
        <v>4028</v>
      </c>
      <c r="R145" s="129" t="s">
        <v>3418</v>
      </c>
      <c r="S145" s="129" t="s">
        <v>4029</v>
      </c>
      <c r="T145" s="129" t="s">
        <v>4030</v>
      </c>
      <c r="U145" s="136" t="s">
        <v>4031</v>
      </c>
      <c r="V145" s="129" t="s">
        <v>3110</v>
      </c>
      <c r="W145" s="137">
        <v>39.0124</v>
      </c>
      <c r="X145" s="137">
        <v>59.9</v>
      </c>
      <c r="Y145" s="138"/>
      <c r="Z145" s="138"/>
      <c r="AA145" s="129">
        <v>3</v>
      </c>
      <c r="AB145" s="139">
        <v>40757</v>
      </c>
      <c r="AC145" s="129" t="s">
        <v>625</v>
      </c>
      <c r="AD145" s="140">
        <v>84000000</v>
      </c>
      <c r="AE145" s="140">
        <v>84000000</v>
      </c>
      <c r="AF145" s="129"/>
      <c r="AG145" s="129"/>
      <c r="AH145" s="141"/>
      <c r="AI145" s="129"/>
      <c r="AJ145" s="129"/>
      <c r="AK145" s="140"/>
      <c r="AL145" s="129" t="s">
        <v>3299</v>
      </c>
      <c r="AM145" s="129" t="s">
        <v>625</v>
      </c>
      <c r="AN145" s="140">
        <v>78000000</v>
      </c>
      <c r="AO145" s="140">
        <v>78000000</v>
      </c>
      <c r="AP145" s="129"/>
      <c r="AQ145" s="129"/>
      <c r="AR145" s="141"/>
      <c r="AS145" s="129"/>
      <c r="AT145" s="129"/>
      <c r="AU145" s="140"/>
      <c r="AV145" s="140"/>
      <c r="AW145" s="129"/>
      <c r="AX145" s="129"/>
      <c r="AY145" s="141"/>
      <c r="AZ145" s="138" t="s">
        <v>58</v>
      </c>
      <c r="BA145" s="138" t="s">
        <v>58</v>
      </c>
      <c r="BB145" s="141" t="s">
        <v>58</v>
      </c>
      <c r="BC145" s="141" t="s">
        <v>58</v>
      </c>
      <c r="BD145" s="141" t="s">
        <v>58</v>
      </c>
      <c r="BE145" s="141" t="s">
        <v>58</v>
      </c>
      <c r="BF145" s="141" t="s">
        <v>58</v>
      </c>
      <c r="BG145" s="141" t="s">
        <v>58</v>
      </c>
      <c r="BH145" s="141" t="s">
        <v>58</v>
      </c>
      <c r="BI145" s="141" t="s">
        <v>58</v>
      </c>
      <c r="BJ145" s="141" t="s">
        <v>58</v>
      </c>
      <c r="BK145" s="138" t="s">
        <v>53</v>
      </c>
      <c r="BL145" s="139" t="s">
        <v>53</v>
      </c>
      <c r="BM145" s="138" t="s">
        <v>53</v>
      </c>
      <c r="BN145" s="141" t="s">
        <v>53</v>
      </c>
      <c r="BO145" s="141" t="s">
        <v>53</v>
      </c>
      <c r="BP145" s="141" t="s">
        <v>53</v>
      </c>
      <c r="BQ145" s="141" t="s">
        <v>53</v>
      </c>
      <c r="BR145" s="141" t="s">
        <v>53</v>
      </c>
      <c r="BS145" s="141">
        <v>179500000</v>
      </c>
      <c r="BT145" s="129" t="s">
        <v>3286</v>
      </c>
      <c r="BU145" s="129" t="s">
        <v>4032</v>
      </c>
      <c r="BV145" s="138" t="s">
        <v>4033</v>
      </c>
      <c r="BW145" s="138"/>
      <c r="BX145" s="129"/>
      <c r="BY145" s="143" t="s">
        <v>3350</v>
      </c>
      <c r="BZ145" s="143" t="s">
        <v>4034</v>
      </c>
      <c r="CA145" s="138" t="s">
        <v>3291</v>
      </c>
      <c r="CB145" s="141">
        <v>84000000</v>
      </c>
      <c r="CC145" s="147"/>
      <c r="CD145" s="147"/>
      <c r="CE145" s="147"/>
      <c r="CF145" s="148"/>
      <c r="CG145" s="147"/>
      <c r="CH145" s="147"/>
      <c r="CI145" s="147"/>
      <c r="CJ145" s="148"/>
      <c r="CK145" s="150">
        <v>42290</v>
      </c>
      <c r="CL145" s="150">
        <v>42359</v>
      </c>
      <c r="CM145" s="141"/>
      <c r="CN145" s="150"/>
      <c r="CO145" s="151"/>
      <c r="CP145" s="150"/>
      <c r="CQ145" s="141"/>
      <c r="CR145" s="152"/>
      <c r="CS145" s="150"/>
      <c r="CT145" s="141"/>
      <c r="CU145" s="141"/>
      <c r="CV145" s="150"/>
      <c r="CW145" s="153"/>
    </row>
    <row r="146" spans="1:101" s="133" customFormat="1" ht="12.9" customHeight="1">
      <c r="A146" s="127" t="s">
        <v>3307</v>
      </c>
      <c r="B146" s="128" t="s">
        <v>4035</v>
      </c>
      <c r="C146" s="129" t="s">
        <v>3281</v>
      </c>
      <c r="D146" s="129" t="s">
        <v>3281</v>
      </c>
      <c r="E146" s="130">
        <v>264826860</v>
      </c>
      <c r="F146" s="129"/>
      <c r="G146" s="131"/>
      <c r="H146" s="132"/>
      <c r="J146" s="134">
        <v>133</v>
      </c>
      <c r="K146" s="129" t="s">
        <v>45</v>
      </c>
      <c r="L146" s="129" t="s">
        <v>46</v>
      </c>
      <c r="M146" s="129" t="s">
        <v>418</v>
      </c>
      <c r="N146" s="129" t="s">
        <v>77</v>
      </c>
      <c r="O146" s="135" t="s">
        <v>419</v>
      </c>
      <c r="P146" s="129"/>
      <c r="Q146" s="129" t="s">
        <v>4035</v>
      </c>
      <c r="R146" s="129" t="s">
        <v>3282</v>
      </c>
      <c r="S146" s="129" t="s">
        <v>3329</v>
      </c>
      <c r="T146" s="129" t="s">
        <v>3959</v>
      </c>
      <c r="U146" s="136" t="s">
        <v>4036</v>
      </c>
      <c r="V146" s="129" t="s">
        <v>3110</v>
      </c>
      <c r="W146" s="137">
        <v>35576.6</v>
      </c>
      <c r="X146" s="137">
        <v>122.61</v>
      </c>
      <c r="Y146" s="138"/>
      <c r="Z146" s="138"/>
      <c r="AA146" s="129">
        <v>1</v>
      </c>
      <c r="AB146" s="139">
        <v>41261</v>
      </c>
      <c r="AC146" s="129" t="s">
        <v>625</v>
      </c>
      <c r="AD146" s="140">
        <v>313200000</v>
      </c>
      <c r="AE146" s="140">
        <v>313200000</v>
      </c>
      <c r="AF146" s="129"/>
      <c r="AG146" s="129"/>
      <c r="AH146" s="141"/>
      <c r="AI146" s="129"/>
      <c r="AJ146" s="129"/>
      <c r="AK146" s="140"/>
      <c r="AL146" s="129"/>
      <c r="AM146" s="129"/>
      <c r="AN146" s="140"/>
      <c r="AO146" s="140"/>
      <c r="AP146" s="129"/>
      <c r="AQ146" s="129"/>
      <c r="AR146" s="141"/>
      <c r="AS146" s="129"/>
      <c r="AT146" s="129"/>
      <c r="AU146" s="140"/>
      <c r="AV146" s="140"/>
      <c r="AW146" s="129"/>
      <c r="AX146" s="129"/>
      <c r="AY146" s="141"/>
      <c r="AZ146" s="138" t="s">
        <v>58</v>
      </c>
      <c r="BA146" s="138" t="s">
        <v>58</v>
      </c>
      <c r="BB146" s="141" t="s">
        <v>58</v>
      </c>
      <c r="BC146" s="141" t="s">
        <v>58</v>
      </c>
      <c r="BD146" s="141" t="s">
        <v>58</v>
      </c>
      <c r="BE146" s="141" t="s">
        <v>58</v>
      </c>
      <c r="BF146" s="141" t="s">
        <v>58</v>
      </c>
      <c r="BG146" s="141" t="s">
        <v>58</v>
      </c>
      <c r="BH146" s="141" t="s">
        <v>58</v>
      </c>
      <c r="BI146" s="141" t="s">
        <v>58</v>
      </c>
      <c r="BJ146" s="141" t="s">
        <v>58</v>
      </c>
      <c r="BK146" s="138" t="s">
        <v>3659</v>
      </c>
      <c r="BL146" s="139">
        <v>42117</v>
      </c>
      <c r="BM146" s="138" t="s">
        <v>4037</v>
      </c>
      <c r="BN146" s="141">
        <v>0</v>
      </c>
      <c r="BO146" s="141">
        <v>415000000</v>
      </c>
      <c r="BP146" s="141">
        <v>0</v>
      </c>
      <c r="BQ146" s="141">
        <v>0</v>
      </c>
      <c r="BR146" s="141">
        <v>415000000</v>
      </c>
      <c r="BS146" s="141">
        <v>440000000</v>
      </c>
      <c r="BT146" s="129" t="s">
        <v>3286</v>
      </c>
      <c r="BU146" s="129" t="s">
        <v>3287</v>
      </c>
      <c r="BV146" s="138" t="s">
        <v>4038</v>
      </c>
      <c r="BW146" s="138" t="s">
        <v>4039</v>
      </c>
      <c r="BX146" s="129"/>
      <c r="BY146" s="143" t="s">
        <v>3350</v>
      </c>
      <c r="BZ146" s="143" t="s">
        <v>4040</v>
      </c>
      <c r="CA146" s="138" t="s">
        <v>3291</v>
      </c>
      <c r="CB146" s="141">
        <v>261000000</v>
      </c>
      <c r="CC146" s="147" t="s">
        <v>4041</v>
      </c>
      <c r="CD146" s="147" t="s">
        <v>4040</v>
      </c>
      <c r="CE146" s="147" t="s">
        <v>3291</v>
      </c>
      <c r="CF146" s="148">
        <v>76584582</v>
      </c>
      <c r="CG146" s="147"/>
      <c r="CH146" s="147"/>
      <c r="CI146" s="147"/>
      <c r="CJ146" s="148"/>
      <c r="CK146" s="150">
        <v>42103</v>
      </c>
      <c r="CL146" s="150">
        <v>42172</v>
      </c>
      <c r="CM146" s="141"/>
      <c r="CN146" s="150"/>
      <c r="CO146" s="151"/>
      <c r="CP146" s="150"/>
      <c r="CQ146" s="141"/>
      <c r="CR146" s="152"/>
      <c r="CS146" s="150"/>
      <c r="CT146" s="141"/>
      <c r="CU146" s="141"/>
      <c r="CV146" s="150"/>
      <c r="CW146" s="153"/>
    </row>
    <row r="147" spans="1:101" s="133" customFormat="1" ht="12.9" customHeight="1">
      <c r="A147" s="127" t="s">
        <v>3307</v>
      </c>
      <c r="B147" s="128" t="s">
        <v>4042</v>
      </c>
      <c r="C147" s="129" t="s">
        <v>3361</v>
      </c>
      <c r="D147" s="129" t="s">
        <v>3361</v>
      </c>
      <c r="E147" s="130">
        <v>260281995</v>
      </c>
      <c r="F147" s="129"/>
      <c r="G147" s="131"/>
      <c r="H147" s="132"/>
      <c r="J147" s="134">
        <v>134</v>
      </c>
      <c r="K147" s="129" t="s">
        <v>45</v>
      </c>
      <c r="L147" s="129" t="s">
        <v>46</v>
      </c>
      <c r="M147" s="129" t="s">
        <v>420</v>
      </c>
      <c r="N147" s="129" t="s">
        <v>421</v>
      </c>
      <c r="O147" s="135" t="s">
        <v>162</v>
      </c>
      <c r="P147" s="129"/>
      <c r="Q147" s="129" t="s">
        <v>4042</v>
      </c>
      <c r="R147" s="129" t="s">
        <v>3362</v>
      </c>
      <c r="S147" s="129" t="s">
        <v>3641</v>
      </c>
      <c r="T147" s="129" t="s">
        <v>4043</v>
      </c>
      <c r="U147" s="136" t="s">
        <v>4044</v>
      </c>
      <c r="V147" s="129" t="s">
        <v>4045</v>
      </c>
      <c r="W147" s="137">
        <v>20.57</v>
      </c>
      <c r="X147" s="137">
        <v>71.680000000000007</v>
      </c>
      <c r="Y147" s="138"/>
      <c r="Z147" s="138"/>
      <c r="AA147" s="129">
        <v>1</v>
      </c>
      <c r="AB147" s="139">
        <v>41544</v>
      </c>
      <c r="AC147" s="129" t="s">
        <v>625</v>
      </c>
      <c r="AD147" s="140">
        <v>60000000</v>
      </c>
      <c r="AE147" s="140">
        <v>60000000</v>
      </c>
      <c r="AF147" s="129"/>
      <c r="AG147" s="129"/>
      <c r="AH147" s="141"/>
      <c r="AI147" s="129"/>
      <c r="AJ147" s="129"/>
      <c r="AK147" s="140"/>
      <c r="AL147" s="129"/>
      <c r="AM147" s="129"/>
      <c r="AN147" s="140"/>
      <c r="AO147" s="140"/>
      <c r="AP147" s="129"/>
      <c r="AQ147" s="129"/>
      <c r="AR147" s="141"/>
      <c r="AS147" s="129"/>
      <c r="AT147" s="129"/>
      <c r="AU147" s="140"/>
      <c r="AV147" s="140"/>
      <c r="AW147" s="129"/>
      <c r="AX147" s="129"/>
      <c r="AY147" s="141"/>
      <c r="AZ147" s="138" t="s">
        <v>58</v>
      </c>
      <c r="BA147" s="138" t="s">
        <v>58</v>
      </c>
      <c r="BB147" s="141" t="s">
        <v>58</v>
      </c>
      <c r="BC147" s="141" t="s">
        <v>58</v>
      </c>
      <c r="BD147" s="141" t="s">
        <v>58</v>
      </c>
      <c r="BE147" s="141" t="s">
        <v>58</v>
      </c>
      <c r="BF147" s="141" t="s">
        <v>58</v>
      </c>
      <c r="BG147" s="141" t="s">
        <v>58</v>
      </c>
      <c r="BH147" s="141" t="s">
        <v>58</v>
      </c>
      <c r="BI147" s="141" t="s">
        <v>58</v>
      </c>
      <c r="BJ147" s="141" t="s">
        <v>58</v>
      </c>
      <c r="BK147" s="138" t="s">
        <v>53</v>
      </c>
      <c r="BL147" s="139" t="s">
        <v>53</v>
      </c>
      <c r="BM147" s="138" t="s">
        <v>53</v>
      </c>
      <c r="BN147" s="141" t="s">
        <v>53</v>
      </c>
      <c r="BO147" s="141" t="s">
        <v>53</v>
      </c>
      <c r="BP147" s="141" t="s">
        <v>53</v>
      </c>
      <c r="BQ147" s="141" t="s">
        <v>53</v>
      </c>
      <c r="BR147" s="141" t="s">
        <v>53</v>
      </c>
      <c r="BS147" s="141"/>
      <c r="BT147" s="129" t="s">
        <v>3314</v>
      </c>
      <c r="BU147" s="129" t="s">
        <v>4046</v>
      </c>
      <c r="BV147" s="138"/>
      <c r="BW147" s="138"/>
      <c r="BX147" s="129"/>
      <c r="BY147" s="143"/>
      <c r="BZ147" s="143"/>
      <c r="CA147" s="138"/>
      <c r="CB147" s="141"/>
      <c r="CC147" s="147"/>
      <c r="CD147" s="147"/>
      <c r="CE147" s="147"/>
      <c r="CF147" s="148"/>
      <c r="CG147" s="147"/>
      <c r="CH147" s="147"/>
      <c r="CI147" s="147"/>
      <c r="CJ147" s="148"/>
      <c r="CK147" s="150"/>
      <c r="CL147" s="150"/>
      <c r="CM147" s="141"/>
      <c r="CN147" s="150"/>
      <c r="CO147" s="151"/>
      <c r="CP147" s="150"/>
      <c r="CQ147" s="141"/>
      <c r="CR147" s="152"/>
      <c r="CS147" s="150"/>
      <c r="CT147" s="141"/>
      <c r="CU147" s="141"/>
      <c r="CV147" s="150"/>
      <c r="CW147" s="153"/>
    </row>
    <row r="148" spans="1:101" s="133" customFormat="1" ht="12.9" customHeight="1">
      <c r="A148" s="127" t="s">
        <v>3307</v>
      </c>
      <c r="B148" s="128" t="s">
        <v>4047</v>
      </c>
      <c r="C148" s="129" t="s">
        <v>3361</v>
      </c>
      <c r="D148" s="129" t="s">
        <v>3361</v>
      </c>
      <c r="E148" s="130">
        <v>249178538</v>
      </c>
      <c r="F148" s="129"/>
      <c r="G148" s="131"/>
      <c r="H148" s="132"/>
      <c r="J148" s="134">
        <v>135</v>
      </c>
      <c r="K148" s="129" t="s">
        <v>45</v>
      </c>
      <c r="L148" s="129" t="s">
        <v>46</v>
      </c>
      <c r="M148" s="129" t="s">
        <v>423</v>
      </c>
      <c r="N148" s="129" t="s">
        <v>231</v>
      </c>
      <c r="O148" s="135" t="s">
        <v>424</v>
      </c>
      <c r="P148" s="129"/>
      <c r="Q148" s="129" t="s">
        <v>4047</v>
      </c>
      <c r="R148" s="129" t="s">
        <v>3282</v>
      </c>
      <c r="S148" s="129" t="s">
        <v>3468</v>
      </c>
      <c r="T148" s="129" t="s">
        <v>4048</v>
      </c>
      <c r="U148" s="136" t="s">
        <v>4049</v>
      </c>
      <c r="V148" s="129" t="s">
        <v>4050</v>
      </c>
      <c r="W148" s="137">
        <v>500</v>
      </c>
      <c r="X148" s="137">
        <v>0</v>
      </c>
      <c r="Y148" s="138"/>
      <c r="Z148" s="138"/>
      <c r="AA148" s="129">
        <v>1</v>
      </c>
      <c r="AB148" s="139">
        <v>40365</v>
      </c>
      <c r="AC148" s="129" t="s">
        <v>625</v>
      </c>
      <c r="AD148" s="140">
        <v>300000000</v>
      </c>
      <c r="AE148" s="140">
        <v>300000000</v>
      </c>
      <c r="AF148" s="129"/>
      <c r="AG148" s="129"/>
      <c r="AH148" s="141"/>
      <c r="AI148" s="129"/>
      <c r="AJ148" s="129"/>
      <c r="AK148" s="140"/>
      <c r="AL148" s="129"/>
      <c r="AM148" s="129"/>
      <c r="AN148" s="140"/>
      <c r="AO148" s="140"/>
      <c r="AP148" s="129"/>
      <c r="AQ148" s="129"/>
      <c r="AR148" s="141"/>
      <c r="AS148" s="129"/>
      <c r="AT148" s="129"/>
      <c r="AU148" s="140"/>
      <c r="AV148" s="140"/>
      <c r="AW148" s="129"/>
      <c r="AX148" s="129"/>
      <c r="AY148" s="141"/>
      <c r="AZ148" s="138" t="s">
        <v>58</v>
      </c>
      <c r="BA148" s="138" t="s">
        <v>58</v>
      </c>
      <c r="BB148" s="141" t="s">
        <v>58</v>
      </c>
      <c r="BC148" s="141" t="s">
        <v>58</v>
      </c>
      <c r="BD148" s="141" t="s">
        <v>58</v>
      </c>
      <c r="BE148" s="141" t="s">
        <v>58</v>
      </c>
      <c r="BF148" s="141" t="s">
        <v>58</v>
      </c>
      <c r="BG148" s="141" t="s">
        <v>58</v>
      </c>
      <c r="BH148" s="141" t="s">
        <v>58</v>
      </c>
      <c r="BI148" s="141" t="s">
        <v>58</v>
      </c>
      <c r="BJ148" s="141" t="s">
        <v>58</v>
      </c>
      <c r="BK148" s="138" t="s">
        <v>3300</v>
      </c>
      <c r="BL148" s="139">
        <v>40357</v>
      </c>
      <c r="BM148" s="138" t="s">
        <v>3301</v>
      </c>
      <c r="BN148" s="141">
        <v>425000000</v>
      </c>
      <c r="BO148" s="141">
        <v>0</v>
      </c>
      <c r="BP148" s="141">
        <v>0</v>
      </c>
      <c r="BQ148" s="141">
        <v>0</v>
      </c>
      <c r="BR148" s="141">
        <v>425000000</v>
      </c>
      <c r="BS148" s="141"/>
      <c r="BT148" s="129" t="s">
        <v>3314</v>
      </c>
      <c r="BU148" s="129" t="s">
        <v>3377</v>
      </c>
      <c r="BV148" s="138"/>
      <c r="BW148" s="138"/>
      <c r="BX148" s="129"/>
      <c r="BY148" s="143"/>
      <c r="BZ148" s="143"/>
      <c r="CA148" s="138"/>
      <c r="CB148" s="141"/>
      <c r="CC148" s="147"/>
      <c r="CD148" s="147"/>
      <c r="CE148" s="147"/>
      <c r="CF148" s="148"/>
      <c r="CG148" s="147"/>
      <c r="CH148" s="147"/>
      <c r="CI148" s="147"/>
      <c r="CJ148" s="148"/>
      <c r="CK148" s="150"/>
      <c r="CL148" s="150"/>
      <c r="CM148" s="141"/>
      <c r="CN148" s="150"/>
      <c r="CO148" s="151"/>
      <c r="CP148" s="150"/>
      <c r="CQ148" s="141"/>
      <c r="CR148" s="152"/>
      <c r="CS148" s="150"/>
      <c r="CT148" s="141"/>
      <c r="CU148" s="141"/>
      <c r="CV148" s="150"/>
      <c r="CW148" s="153"/>
    </row>
    <row r="149" spans="1:101" s="133" customFormat="1" ht="12.9" customHeight="1">
      <c r="A149" s="127" t="s">
        <v>3307</v>
      </c>
      <c r="B149" s="128" t="s">
        <v>4051</v>
      </c>
      <c r="C149" s="129" t="s">
        <v>3361</v>
      </c>
      <c r="D149" s="129" t="s">
        <v>3361</v>
      </c>
      <c r="E149" s="130">
        <v>242500000</v>
      </c>
      <c r="F149" s="129"/>
      <c r="G149" s="131"/>
      <c r="H149" s="132"/>
      <c r="J149" s="134">
        <v>136</v>
      </c>
      <c r="K149" s="129" t="s">
        <v>45</v>
      </c>
      <c r="L149" s="129" t="s">
        <v>46</v>
      </c>
      <c r="M149" s="129" t="s">
        <v>428</v>
      </c>
      <c r="N149" s="129" t="s">
        <v>429</v>
      </c>
      <c r="O149" s="135" t="s">
        <v>430</v>
      </c>
      <c r="P149" s="129"/>
      <c r="Q149" s="129" t="s">
        <v>4051</v>
      </c>
      <c r="R149" s="129" t="s">
        <v>3504</v>
      </c>
      <c r="S149" s="129" t="s">
        <v>4052</v>
      </c>
      <c r="T149" s="129" t="s">
        <v>4053</v>
      </c>
      <c r="U149" s="136" t="s">
        <v>4054</v>
      </c>
      <c r="V149" s="129" t="s">
        <v>4055</v>
      </c>
      <c r="W149" s="137">
        <v>17598</v>
      </c>
      <c r="X149" s="137">
        <v>1606.05</v>
      </c>
      <c r="Y149" s="138"/>
      <c r="Z149" s="138"/>
      <c r="AA149" s="129">
        <v>1</v>
      </c>
      <c r="AB149" s="139">
        <v>37162</v>
      </c>
      <c r="AC149" s="129" t="s">
        <v>625</v>
      </c>
      <c r="AD149" s="140">
        <v>240000000</v>
      </c>
      <c r="AE149" s="140">
        <v>240000000</v>
      </c>
      <c r="AF149" s="129"/>
      <c r="AG149" s="129"/>
      <c r="AH149" s="141"/>
      <c r="AI149" s="129"/>
      <c r="AJ149" s="129"/>
      <c r="AK149" s="140"/>
      <c r="AL149" s="129"/>
      <c r="AM149" s="129"/>
      <c r="AN149" s="140"/>
      <c r="AO149" s="140"/>
      <c r="AP149" s="129"/>
      <c r="AQ149" s="129"/>
      <c r="AR149" s="141"/>
      <c r="AS149" s="129"/>
      <c r="AT149" s="129"/>
      <c r="AU149" s="140"/>
      <c r="AV149" s="140"/>
      <c r="AW149" s="129"/>
      <c r="AX149" s="129"/>
      <c r="AY149" s="141"/>
      <c r="AZ149" s="138" t="s">
        <v>58</v>
      </c>
      <c r="BA149" s="138" t="s">
        <v>58</v>
      </c>
      <c r="BB149" s="141" t="s">
        <v>58</v>
      </c>
      <c r="BC149" s="141" t="s">
        <v>58</v>
      </c>
      <c r="BD149" s="141" t="s">
        <v>58</v>
      </c>
      <c r="BE149" s="141" t="s">
        <v>58</v>
      </c>
      <c r="BF149" s="141" t="s">
        <v>58</v>
      </c>
      <c r="BG149" s="141" t="s">
        <v>58</v>
      </c>
      <c r="BH149" s="141" t="s">
        <v>58</v>
      </c>
      <c r="BI149" s="141" t="s">
        <v>58</v>
      </c>
      <c r="BJ149" s="141" t="s">
        <v>58</v>
      </c>
      <c r="BK149" s="138" t="s">
        <v>3300</v>
      </c>
      <c r="BL149" s="139">
        <v>39987</v>
      </c>
      <c r="BM149" s="138" t="s">
        <v>3745</v>
      </c>
      <c r="BN149" s="141">
        <v>133018900</v>
      </c>
      <c r="BO149" s="141">
        <v>167449950</v>
      </c>
      <c r="BP149" s="141">
        <v>0</v>
      </c>
      <c r="BQ149" s="141">
        <v>0</v>
      </c>
      <c r="BR149" s="141">
        <v>300468850</v>
      </c>
      <c r="BS149" s="141"/>
      <c r="BT149" s="129" t="s">
        <v>3314</v>
      </c>
      <c r="BU149" s="129" t="s">
        <v>4056</v>
      </c>
      <c r="BV149" s="138"/>
      <c r="BW149" s="138"/>
      <c r="BX149" s="129"/>
      <c r="BY149" s="143"/>
      <c r="BZ149" s="143"/>
      <c r="CA149" s="138"/>
      <c r="CB149" s="141"/>
      <c r="CC149" s="147"/>
      <c r="CD149" s="147"/>
      <c r="CE149" s="147"/>
      <c r="CF149" s="148"/>
      <c r="CG149" s="147"/>
      <c r="CH149" s="147"/>
      <c r="CI149" s="147"/>
      <c r="CJ149" s="148"/>
      <c r="CK149" s="150"/>
      <c r="CL149" s="150"/>
      <c r="CM149" s="141"/>
      <c r="CN149" s="150"/>
      <c r="CO149" s="151"/>
      <c r="CP149" s="150"/>
      <c r="CQ149" s="141"/>
      <c r="CR149" s="152"/>
      <c r="CS149" s="150"/>
      <c r="CT149" s="141"/>
      <c r="CU149" s="141"/>
      <c r="CV149" s="150"/>
      <c r="CW149" s="153"/>
    </row>
    <row r="150" spans="1:101" s="133" customFormat="1" ht="12.9" customHeight="1">
      <c r="A150" s="127" t="s">
        <v>3307</v>
      </c>
      <c r="B150" s="128" t="s">
        <v>4057</v>
      </c>
      <c r="C150" s="129" t="s">
        <v>3524</v>
      </c>
      <c r="D150" s="129" t="s">
        <v>3524</v>
      </c>
      <c r="E150" s="130">
        <v>242212000</v>
      </c>
      <c r="F150" s="129"/>
      <c r="G150" s="131" t="s">
        <v>323</v>
      </c>
      <c r="H150" s="132" t="s">
        <v>3525</v>
      </c>
      <c r="J150" s="134">
        <v>137</v>
      </c>
      <c r="K150" s="129" t="s">
        <v>45</v>
      </c>
      <c r="L150" s="129" t="s">
        <v>46</v>
      </c>
      <c r="M150" s="129" t="s">
        <v>432</v>
      </c>
      <c r="N150" s="129" t="s">
        <v>231</v>
      </c>
      <c r="O150" s="135" t="s">
        <v>322</v>
      </c>
      <c r="P150" s="129" t="s">
        <v>323</v>
      </c>
      <c r="Q150" s="129" t="s">
        <v>4057</v>
      </c>
      <c r="R150" s="129" t="s">
        <v>3282</v>
      </c>
      <c r="S150" s="129" t="s">
        <v>3494</v>
      </c>
      <c r="T150" s="129" t="s">
        <v>3880</v>
      </c>
      <c r="U150" s="136" t="s">
        <v>3881</v>
      </c>
      <c r="V150" s="129" t="s">
        <v>3110</v>
      </c>
      <c r="W150" s="137">
        <v>107.095</v>
      </c>
      <c r="X150" s="137">
        <v>193.44</v>
      </c>
      <c r="Y150" s="138"/>
      <c r="Z150" s="138"/>
      <c r="AA150" s="129">
        <v>1</v>
      </c>
      <c r="AB150" s="139">
        <v>37736</v>
      </c>
      <c r="AC150" s="129" t="s">
        <v>625</v>
      </c>
      <c r="AD150" s="140">
        <v>756000000</v>
      </c>
      <c r="AE150" s="140">
        <v>756000000</v>
      </c>
      <c r="AF150" s="129"/>
      <c r="AG150" s="129"/>
      <c r="AH150" s="141"/>
      <c r="AI150" s="129"/>
      <c r="AJ150" s="129"/>
      <c r="AK150" s="140"/>
      <c r="AL150" s="129"/>
      <c r="AM150" s="129"/>
      <c r="AN150" s="140"/>
      <c r="AO150" s="140"/>
      <c r="AP150" s="129"/>
      <c r="AQ150" s="129"/>
      <c r="AR150" s="141"/>
      <c r="AS150" s="129"/>
      <c r="AT150" s="129"/>
      <c r="AU150" s="140"/>
      <c r="AV150" s="140"/>
      <c r="AW150" s="129"/>
      <c r="AX150" s="129"/>
      <c r="AY150" s="141"/>
      <c r="AZ150" s="138" t="s">
        <v>58</v>
      </c>
      <c r="BA150" s="138" t="s">
        <v>58</v>
      </c>
      <c r="BB150" s="141" t="s">
        <v>58</v>
      </c>
      <c r="BC150" s="141" t="s">
        <v>58</v>
      </c>
      <c r="BD150" s="141" t="s">
        <v>58</v>
      </c>
      <c r="BE150" s="141" t="s">
        <v>58</v>
      </c>
      <c r="BF150" s="141" t="s">
        <v>58</v>
      </c>
      <c r="BG150" s="141" t="s">
        <v>58</v>
      </c>
      <c r="BH150" s="141" t="s">
        <v>58</v>
      </c>
      <c r="BI150" s="141" t="s">
        <v>58</v>
      </c>
      <c r="BJ150" s="141" t="s">
        <v>58</v>
      </c>
      <c r="BK150" s="138" t="s">
        <v>3659</v>
      </c>
      <c r="BL150" s="139">
        <v>42118</v>
      </c>
      <c r="BM150" s="138" t="s">
        <v>3677</v>
      </c>
      <c r="BN150" s="141">
        <v>0</v>
      </c>
      <c r="BO150" s="141">
        <v>975000000</v>
      </c>
      <c r="BP150" s="141">
        <v>0</v>
      </c>
      <c r="BQ150" s="141">
        <v>0</v>
      </c>
      <c r="BR150" s="141">
        <v>975000000</v>
      </c>
      <c r="BS150" s="141">
        <v>885000000</v>
      </c>
      <c r="BT150" s="129" t="s">
        <v>3286</v>
      </c>
      <c r="BU150" s="129" t="s">
        <v>3498</v>
      </c>
      <c r="BV150" s="138" t="s">
        <v>3883</v>
      </c>
      <c r="BW150" s="138"/>
      <c r="BX150" s="129"/>
      <c r="BY150" s="143" t="s">
        <v>3884</v>
      </c>
      <c r="BZ150" s="143" t="s">
        <v>3885</v>
      </c>
      <c r="CA150" s="138" t="s">
        <v>3306</v>
      </c>
      <c r="CB150" s="141">
        <v>3431716</v>
      </c>
      <c r="CC150" s="147"/>
      <c r="CD150" s="147"/>
      <c r="CE150" s="147"/>
      <c r="CF150" s="148"/>
      <c r="CG150" s="147"/>
      <c r="CH150" s="147"/>
      <c r="CI150" s="147"/>
      <c r="CJ150" s="148"/>
      <c r="CK150" s="150">
        <v>42111</v>
      </c>
      <c r="CL150" s="150">
        <v>42177</v>
      </c>
      <c r="CM150" s="141">
        <v>975000000</v>
      </c>
      <c r="CN150" s="150">
        <v>42272</v>
      </c>
      <c r="CO150" s="151">
        <v>1</v>
      </c>
      <c r="CP150" s="150">
        <v>42272</v>
      </c>
      <c r="CQ150" s="141">
        <v>975000000</v>
      </c>
      <c r="CR150" s="152" t="s">
        <v>3514</v>
      </c>
      <c r="CS150" s="150">
        <v>42310</v>
      </c>
      <c r="CT150" s="141">
        <v>682500000</v>
      </c>
      <c r="CU150" s="141"/>
      <c r="CV150" s="150"/>
      <c r="CW150" s="153" t="s">
        <v>3886</v>
      </c>
    </row>
    <row r="151" spans="1:101" s="133" customFormat="1" ht="12.9" customHeight="1">
      <c r="A151" s="127" t="s">
        <v>3307</v>
      </c>
      <c r="B151" s="128" t="s">
        <v>4058</v>
      </c>
      <c r="C151" s="129" t="s">
        <v>3361</v>
      </c>
      <c r="D151" s="129" t="s">
        <v>3361</v>
      </c>
      <c r="E151" s="130">
        <v>218045268</v>
      </c>
      <c r="F151" s="129"/>
      <c r="G151" s="131"/>
      <c r="H151" s="132"/>
      <c r="J151" s="134">
        <v>138</v>
      </c>
      <c r="K151" s="129" t="s">
        <v>45</v>
      </c>
      <c r="L151" s="129" t="s">
        <v>46</v>
      </c>
      <c r="M151" s="129" t="s">
        <v>433</v>
      </c>
      <c r="N151" s="129" t="s">
        <v>50</v>
      </c>
      <c r="O151" s="135" t="s">
        <v>434</v>
      </c>
      <c r="P151" s="129"/>
      <c r="Q151" s="129" t="s">
        <v>4058</v>
      </c>
      <c r="R151" s="129" t="s">
        <v>3362</v>
      </c>
      <c r="S151" s="129" t="s">
        <v>4059</v>
      </c>
      <c r="T151" s="129" t="s">
        <v>4060</v>
      </c>
      <c r="U151" s="136" t="s">
        <v>4061</v>
      </c>
      <c r="V151" s="129" t="s">
        <v>4062</v>
      </c>
      <c r="W151" s="137">
        <v>41.63</v>
      </c>
      <c r="X151" s="137">
        <v>74.5</v>
      </c>
      <c r="Y151" s="138"/>
      <c r="Z151" s="138"/>
      <c r="AA151" s="129">
        <v>1</v>
      </c>
      <c r="AB151" s="139">
        <v>41697</v>
      </c>
      <c r="AC151" s="129" t="s">
        <v>625</v>
      </c>
      <c r="AD151" s="140">
        <v>257520000</v>
      </c>
      <c r="AE151" s="140">
        <v>257520000</v>
      </c>
      <c r="AF151" s="129"/>
      <c r="AG151" s="129"/>
      <c r="AH151" s="141"/>
      <c r="AI151" s="129"/>
      <c r="AJ151" s="129"/>
      <c r="AK151" s="140"/>
      <c r="AL151" s="129"/>
      <c r="AM151" s="129"/>
      <c r="AN151" s="140"/>
      <c r="AO151" s="140"/>
      <c r="AP151" s="129"/>
      <c r="AQ151" s="129"/>
      <c r="AR151" s="141"/>
      <c r="AS151" s="129"/>
      <c r="AT151" s="129"/>
      <c r="AU151" s="140"/>
      <c r="AV151" s="140"/>
      <c r="AW151" s="129"/>
      <c r="AX151" s="129"/>
      <c r="AY151" s="141"/>
      <c r="AZ151" s="138" t="s">
        <v>58</v>
      </c>
      <c r="BA151" s="138" t="s">
        <v>58</v>
      </c>
      <c r="BB151" s="141" t="s">
        <v>58</v>
      </c>
      <c r="BC151" s="141" t="s">
        <v>58</v>
      </c>
      <c r="BD151" s="141" t="s">
        <v>58</v>
      </c>
      <c r="BE151" s="141" t="s">
        <v>58</v>
      </c>
      <c r="BF151" s="141" t="s">
        <v>58</v>
      </c>
      <c r="BG151" s="141" t="s">
        <v>58</v>
      </c>
      <c r="BH151" s="141" t="s">
        <v>58</v>
      </c>
      <c r="BI151" s="141" t="s">
        <v>58</v>
      </c>
      <c r="BJ151" s="141" t="s">
        <v>58</v>
      </c>
      <c r="BK151" s="138" t="s">
        <v>3659</v>
      </c>
      <c r="BL151" s="139">
        <v>42151</v>
      </c>
      <c r="BM151" s="138" t="s">
        <v>4063</v>
      </c>
      <c r="BN151" s="141">
        <v>0</v>
      </c>
      <c r="BO151" s="141">
        <v>283000000</v>
      </c>
      <c r="BP151" s="141">
        <v>0</v>
      </c>
      <c r="BQ151" s="141">
        <v>0</v>
      </c>
      <c r="BR151" s="141">
        <v>283000000</v>
      </c>
      <c r="BS151" s="141"/>
      <c r="BT151" s="129" t="s">
        <v>3286</v>
      </c>
      <c r="BU151" s="129" t="s">
        <v>3488</v>
      </c>
      <c r="BV151" s="138" t="s">
        <v>4064</v>
      </c>
      <c r="BW151" s="138"/>
      <c r="BX151" s="129"/>
      <c r="BY151" s="143" t="s">
        <v>3350</v>
      </c>
      <c r="BZ151" s="143" t="s">
        <v>4065</v>
      </c>
      <c r="CA151" s="138" t="s">
        <v>3291</v>
      </c>
      <c r="CB151" s="141">
        <v>214600000</v>
      </c>
      <c r="CC151" s="147"/>
      <c r="CD151" s="147"/>
      <c r="CE151" s="147"/>
      <c r="CF151" s="148"/>
      <c r="CG151" s="147"/>
      <c r="CH151" s="147"/>
      <c r="CI151" s="147"/>
      <c r="CJ151" s="148"/>
      <c r="CK151" s="150">
        <v>42138</v>
      </c>
      <c r="CL151" s="150">
        <v>42213</v>
      </c>
      <c r="CM151" s="141">
        <v>283000000</v>
      </c>
      <c r="CN151" s="150">
        <v>42291</v>
      </c>
      <c r="CO151" s="151">
        <v>1</v>
      </c>
      <c r="CP151" s="150">
        <v>42291</v>
      </c>
      <c r="CQ151" s="141">
        <v>283000000</v>
      </c>
      <c r="CR151" s="152" t="s">
        <v>3514</v>
      </c>
      <c r="CS151" s="150">
        <v>42326</v>
      </c>
      <c r="CT151" s="141">
        <v>226400000</v>
      </c>
      <c r="CU151" s="141"/>
      <c r="CV151" s="150"/>
      <c r="CW151" s="153"/>
    </row>
    <row r="152" spans="1:101" s="133" customFormat="1" ht="12.9" customHeight="1">
      <c r="A152" s="127" t="s">
        <v>3307</v>
      </c>
      <c r="B152" s="128" t="s">
        <v>4066</v>
      </c>
      <c r="C152" s="129" t="s">
        <v>3281</v>
      </c>
      <c r="D152" s="129" t="s">
        <v>3281</v>
      </c>
      <c r="E152" s="130">
        <v>206228721</v>
      </c>
      <c r="F152" s="129"/>
      <c r="G152" s="131" t="s">
        <v>441</v>
      </c>
      <c r="H152" s="132"/>
      <c r="J152" s="134">
        <v>139</v>
      </c>
      <c r="K152" s="129" t="s">
        <v>45</v>
      </c>
      <c r="L152" s="129" t="s">
        <v>46</v>
      </c>
      <c r="M152" s="129" t="s">
        <v>438</v>
      </c>
      <c r="N152" s="129" t="s">
        <v>439</v>
      </c>
      <c r="O152" s="135" t="s">
        <v>401</v>
      </c>
      <c r="P152" s="129" t="s">
        <v>441</v>
      </c>
      <c r="Q152" s="129" t="s">
        <v>4066</v>
      </c>
      <c r="R152" s="129" t="s">
        <v>3282</v>
      </c>
      <c r="S152" s="129" t="s">
        <v>3526</v>
      </c>
      <c r="T152" s="129" t="s">
        <v>4067</v>
      </c>
      <c r="U152" s="136" t="s">
        <v>4068</v>
      </c>
      <c r="V152" s="129" t="s">
        <v>3110</v>
      </c>
      <c r="W152" s="137">
        <v>87.2697</v>
      </c>
      <c r="X152" s="137">
        <v>140.86600000000001</v>
      </c>
      <c r="Y152" s="138"/>
      <c r="Z152" s="138"/>
      <c r="AA152" s="129">
        <v>2</v>
      </c>
      <c r="AB152" s="139">
        <v>41040</v>
      </c>
      <c r="AC152" s="129" t="s">
        <v>625</v>
      </c>
      <c r="AD152" s="140">
        <v>120000000</v>
      </c>
      <c r="AE152" s="140">
        <v>120000000</v>
      </c>
      <c r="AF152" s="129"/>
      <c r="AG152" s="129"/>
      <c r="AH152" s="141"/>
      <c r="AI152" s="129"/>
      <c r="AJ152" s="129"/>
      <c r="AK152" s="140"/>
      <c r="AL152" s="129">
        <v>1</v>
      </c>
      <c r="AM152" s="129" t="s">
        <v>625</v>
      </c>
      <c r="AN152" s="140">
        <v>240000000</v>
      </c>
      <c r="AO152" s="140">
        <v>240000000</v>
      </c>
      <c r="AP152" s="129"/>
      <c r="AQ152" s="129"/>
      <c r="AR152" s="141"/>
      <c r="AS152" s="129"/>
      <c r="AT152" s="129"/>
      <c r="AU152" s="140"/>
      <c r="AV152" s="140"/>
      <c r="AW152" s="129"/>
      <c r="AX152" s="129"/>
      <c r="AY152" s="141"/>
      <c r="AZ152" s="138" t="s">
        <v>58</v>
      </c>
      <c r="BA152" s="138" t="s">
        <v>58</v>
      </c>
      <c r="BB152" s="141" t="s">
        <v>58</v>
      </c>
      <c r="BC152" s="141" t="s">
        <v>58</v>
      </c>
      <c r="BD152" s="141" t="s">
        <v>58</v>
      </c>
      <c r="BE152" s="141" t="s">
        <v>58</v>
      </c>
      <c r="BF152" s="141" t="s">
        <v>58</v>
      </c>
      <c r="BG152" s="141" t="s">
        <v>58</v>
      </c>
      <c r="BH152" s="141" t="s">
        <v>58</v>
      </c>
      <c r="BI152" s="141" t="s">
        <v>58</v>
      </c>
      <c r="BJ152" s="141" t="s">
        <v>58</v>
      </c>
      <c r="BK152" s="138" t="s">
        <v>53</v>
      </c>
      <c r="BL152" s="139" t="s">
        <v>53</v>
      </c>
      <c r="BM152" s="138" t="s">
        <v>53</v>
      </c>
      <c r="BN152" s="141" t="s">
        <v>53</v>
      </c>
      <c r="BO152" s="141" t="s">
        <v>53</v>
      </c>
      <c r="BP152" s="141" t="s">
        <v>53</v>
      </c>
      <c r="BQ152" s="141" t="s">
        <v>53</v>
      </c>
      <c r="BR152" s="141" t="s">
        <v>53</v>
      </c>
      <c r="BS152" s="141"/>
      <c r="BT152" s="129" t="s">
        <v>3286</v>
      </c>
      <c r="BU152" s="129" t="s">
        <v>3377</v>
      </c>
      <c r="BV152" s="138" t="s">
        <v>4069</v>
      </c>
      <c r="BW152" s="138"/>
      <c r="BX152" s="129"/>
      <c r="BY152" s="143" t="s">
        <v>3770</v>
      </c>
      <c r="BZ152" s="143" t="s">
        <v>4070</v>
      </c>
      <c r="CA152" s="138" t="s">
        <v>3291</v>
      </c>
      <c r="CB152" s="141">
        <v>161447000</v>
      </c>
      <c r="CC152" s="147"/>
      <c r="CD152" s="147"/>
      <c r="CE152" s="147"/>
      <c r="CF152" s="148"/>
      <c r="CG152" s="147"/>
      <c r="CH152" s="147"/>
      <c r="CI152" s="147"/>
      <c r="CJ152" s="148"/>
      <c r="CK152" s="150">
        <v>42247</v>
      </c>
      <c r="CL152" s="150">
        <v>42321</v>
      </c>
      <c r="CM152" s="141"/>
      <c r="CN152" s="150"/>
      <c r="CO152" s="151"/>
      <c r="CP152" s="150"/>
      <c r="CQ152" s="141"/>
      <c r="CR152" s="152"/>
      <c r="CS152" s="150"/>
      <c r="CT152" s="141"/>
      <c r="CU152" s="141"/>
      <c r="CV152" s="150"/>
      <c r="CW152" s="153"/>
    </row>
    <row r="153" spans="1:101" s="133" customFormat="1" ht="12.9" customHeight="1">
      <c r="A153" s="127" t="s">
        <v>3307</v>
      </c>
      <c r="B153" s="128" t="s">
        <v>4071</v>
      </c>
      <c r="C153" s="129" t="s">
        <v>3281</v>
      </c>
      <c r="D153" s="129" t="s">
        <v>3281</v>
      </c>
      <c r="E153" s="130">
        <v>205074712</v>
      </c>
      <c r="F153" s="129"/>
      <c r="G153" s="131"/>
      <c r="H153" s="132"/>
      <c r="J153" s="134">
        <v>140</v>
      </c>
      <c r="K153" s="129" t="s">
        <v>45</v>
      </c>
      <c r="L153" s="129" t="s">
        <v>46</v>
      </c>
      <c r="M153" s="129" t="s">
        <v>442</v>
      </c>
      <c r="N153" s="129" t="s">
        <v>50</v>
      </c>
      <c r="O153" s="135" t="s">
        <v>443</v>
      </c>
      <c r="P153" s="129"/>
      <c r="Q153" s="129" t="s">
        <v>4071</v>
      </c>
      <c r="R153" s="129" t="s">
        <v>3362</v>
      </c>
      <c r="S153" s="129" t="s">
        <v>4072</v>
      </c>
      <c r="T153" s="129" t="s">
        <v>4073</v>
      </c>
      <c r="U153" s="136" t="s">
        <v>4074</v>
      </c>
      <c r="V153" s="129" t="s">
        <v>3110</v>
      </c>
      <c r="W153" s="137">
        <v>29.27</v>
      </c>
      <c r="X153" s="137">
        <v>84.99</v>
      </c>
      <c r="Y153" s="138"/>
      <c r="Z153" s="138"/>
      <c r="AA153" s="129">
        <v>1</v>
      </c>
      <c r="AB153" s="139">
        <v>41019</v>
      </c>
      <c r="AC153" s="129" t="s">
        <v>625</v>
      </c>
      <c r="AD153" s="140">
        <v>235200000</v>
      </c>
      <c r="AE153" s="140">
        <v>235200000</v>
      </c>
      <c r="AF153" s="129"/>
      <c r="AG153" s="129"/>
      <c r="AH153" s="141"/>
      <c r="AI153" s="129"/>
      <c r="AJ153" s="129"/>
      <c r="AK153" s="140"/>
      <c r="AL153" s="129"/>
      <c r="AM153" s="129"/>
      <c r="AN153" s="140"/>
      <c r="AO153" s="140"/>
      <c r="AP153" s="129"/>
      <c r="AQ153" s="129"/>
      <c r="AR153" s="141"/>
      <c r="AS153" s="129"/>
      <c r="AT153" s="129"/>
      <c r="AU153" s="140"/>
      <c r="AV153" s="140"/>
      <c r="AW153" s="129"/>
      <c r="AX153" s="129"/>
      <c r="AY153" s="141"/>
      <c r="AZ153" s="138" t="s">
        <v>58</v>
      </c>
      <c r="BA153" s="138" t="s">
        <v>58</v>
      </c>
      <c r="BB153" s="141" t="s">
        <v>58</v>
      </c>
      <c r="BC153" s="141" t="s">
        <v>58</v>
      </c>
      <c r="BD153" s="141" t="s">
        <v>58</v>
      </c>
      <c r="BE153" s="141" t="s">
        <v>58</v>
      </c>
      <c r="BF153" s="141" t="s">
        <v>58</v>
      </c>
      <c r="BG153" s="141" t="s">
        <v>58</v>
      </c>
      <c r="BH153" s="141" t="s">
        <v>58</v>
      </c>
      <c r="BI153" s="141" t="s">
        <v>58</v>
      </c>
      <c r="BJ153" s="141" t="s">
        <v>58</v>
      </c>
      <c r="BK153" s="138" t="s">
        <v>53</v>
      </c>
      <c r="BL153" s="139" t="s">
        <v>53</v>
      </c>
      <c r="BM153" s="138" t="s">
        <v>53</v>
      </c>
      <c r="BN153" s="141" t="s">
        <v>53</v>
      </c>
      <c r="BO153" s="141" t="s">
        <v>53</v>
      </c>
      <c r="BP153" s="141" t="s">
        <v>53</v>
      </c>
      <c r="BQ153" s="141" t="s">
        <v>53</v>
      </c>
      <c r="BR153" s="141" t="s">
        <v>53</v>
      </c>
      <c r="BS153" s="141">
        <v>340000000</v>
      </c>
      <c r="BT153" s="129" t="s">
        <v>3286</v>
      </c>
      <c r="BU153" s="129" t="s">
        <v>3768</v>
      </c>
      <c r="BV153" s="138" t="s">
        <v>4075</v>
      </c>
      <c r="BW153" s="138"/>
      <c r="BX153" s="129"/>
      <c r="BY153" s="143" t="s">
        <v>3350</v>
      </c>
      <c r="BZ153" s="143" t="s">
        <v>4076</v>
      </c>
      <c r="CA153" s="138" t="s">
        <v>3291</v>
      </c>
      <c r="CB153" s="141">
        <v>202948172</v>
      </c>
      <c r="CC153" s="147"/>
      <c r="CD153" s="147"/>
      <c r="CE153" s="147"/>
      <c r="CF153" s="148"/>
      <c r="CG153" s="147"/>
      <c r="CH153" s="147"/>
      <c r="CI153" s="147"/>
      <c r="CJ153" s="148"/>
      <c r="CK153" s="150">
        <v>42272</v>
      </c>
      <c r="CL153" s="150">
        <v>42354</v>
      </c>
      <c r="CM153" s="141"/>
      <c r="CN153" s="150"/>
      <c r="CO153" s="151"/>
      <c r="CP153" s="150"/>
      <c r="CQ153" s="141"/>
      <c r="CR153" s="152"/>
      <c r="CS153" s="150"/>
      <c r="CT153" s="141"/>
      <c r="CU153" s="141"/>
      <c r="CV153" s="150"/>
      <c r="CW153" s="153" t="s">
        <v>4077</v>
      </c>
    </row>
    <row r="154" spans="1:101" s="133" customFormat="1" ht="12.9" customHeight="1">
      <c r="A154" s="127" t="s">
        <v>3307</v>
      </c>
      <c r="B154" s="128" t="s">
        <v>4078</v>
      </c>
      <c r="C154" s="129" t="s">
        <v>3281</v>
      </c>
      <c r="D154" s="129" t="s">
        <v>3281</v>
      </c>
      <c r="E154" s="130">
        <v>199571620</v>
      </c>
      <c r="F154" s="129"/>
      <c r="G154" s="131"/>
      <c r="H154" s="132"/>
      <c r="J154" s="134">
        <v>141</v>
      </c>
      <c r="K154" s="129" t="s">
        <v>45</v>
      </c>
      <c r="L154" s="129" t="s">
        <v>46</v>
      </c>
      <c r="M154" s="129" t="s">
        <v>444</v>
      </c>
      <c r="N154" s="129" t="s">
        <v>77</v>
      </c>
      <c r="O154" s="135" t="s">
        <v>445</v>
      </c>
      <c r="P154" s="129"/>
      <c r="Q154" s="129" t="s">
        <v>4078</v>
      </c>
      <c r="R154" s="129" t="s">
        <v>3282</v>
      </c>
      <c r="S154" s="129" t="s">
        <v>3591</v>
      </c>
      <c r="T154" s="129" t="s">
        <v>4079</v>
      </c>
      <c r="U154" s="136" t="s">
        <v>4080</v>
      </c>
      <c r="V154" s="129" t="s">
        <v>3110</v>
      </c>
      <c r="W154" s="137">
        <v>71.16</v>
      </c>
      <c r="X154" s="137">
        <v>134.91</v>
      </c>
      <c r="Y154" s="138"/>
      <c r="Z154" s="138"/>
      <c r="AA154" s="129">
        <v>1</v>
      </c>
      <c r="AB154" s="139">
        <v>39828</v>
      </c>
      <c r="AC154" s="129" t="s">
        <v>625</v>
      </c>
      <c r="AD154" s="140">
        <v>240000000</v>
      </c>
      <c r="AE154" s="140">
        <v>240000000</v>
      </c>
      <c r="AF154" s="129"/>
      <c r="AG154" s="129"/>
      <c r="AH154" s="141"/>
      <c r="AI154" s="129"/>
      <c r="AJ154" s="129"/>
      <c r="AK154" s="140"/>
      <c r="AL154" s="129"/>
      <c r="AM154" s="129"/>
      <c r="AN154" s="140"/>
      <c r="AO154" s="140"/>
      <c r="AP154" s="129"/>
      <c r="AQ154" s="129"/>
      <c r="AR154" s="141"/>
      <c r="AS154" s="129"/>
      <c r="AT154" s="129"/>
      <c r="AU154" s="140"/>
      <c r="AV154" s="140"/>
      <c r="AW154" s="129"/>
      <c r="AX154" s="129"/>
      <c r="AY154" s="141"/>
      <c r="AZ154" s="138" t="s">
        <v>58</v>
      </c>
      <c r="BA154" s="138" t="s">
        <v>58</v>
      </c>
      <c r="BB154" s="141" t="s">
        <v>58</v>
      </c>
      <c r="BC154" s="141" t="s">
        <v>58</v>
      </c>
      <c r="BD154" s="141" t="s">
        <v>58</v>
      </c>
      <c r="BE154" s="141" t="s">
        <v>58</v>
      </c>
      <c r="BF154" s="141" t="s">
        <v>58</v>
      </c>
      <c r="BG154" s="141" t="s">
        <v>58</v>
      </c>
      <c r="BH154" s="141" t="s">
        <v>58</v>
      </c>
      <c r="BI154" s="141" t="s">
        <v>58</v>
      </c>
      <c r="BJ154" s="141" t="s">
        <v>58</v>
      </c>
      <c r="BK154" s="138" t="s">
        <v>53</v>
      </c>
      <c r="BL154" s="139" t="s">
        <v>53</v>
      </c>
      <c r="BM154" s="138" t="s">
        <v>53</v>
      </c>
      <c r="BN154" s="141" t="s">
        <v>53</v>
      </c>
      <c r="BO154" s="141" t="s">
        <v>53</v>
      </c>
      <c r="BP154" s="141" t="s">
        <v>53</v>
      </c>
      <c r="BQ154" s="141" t="s">
        <v>53</v>
      </c>
      <c r="BR154" s="141" t="s">
        <v>53</v>
      </c>
      <c r="BS154" s="141">
        <v>220000000</v>
      </c>
      <c r="BT154" s="129" t="s">
        <v>3286</v>
      </c>
      <c r="BU154" s="129" t="s">
        <v>3595</v>
      </c>
      <c r="BV154" s="138" t="s">
        <v>4081</v>
      </c>
      <c r="BW154" s="138"/>
      <c r="BX154" s="129"/>
      <c r="BY154" s="143" t="s">
        <v>3350</v>
      </c>
      <c r="BZ154" s="143" t="s">
        <v>4082</v>
      </c>
      <c r="CA154" s="138" t="s">
        <v>3291</v>
      </c>
      <c r="CB154" s="141">
        <v>196000000</v>
      </c>
      <c r="CC154" s="147"/>
      <c r="CD154" s="147"/>
      <c r="CE154" s="147"/>
      <c r="CF154" s="148"/>
      <c r="CG154" s="147"/>
      <c r="CH154" s="147"/>
      <c r="CI154" s="147"/>
      <c r="CJ154" s="148"/>
      <c r="CK154" s="150">
        <v>42194</v>
      </c>
      <c r="CL154" s="150">
        <v>42282</v>
      </c>
      <c r="CM154" s="141"/>
      <c r="CN154" s="150"/>
      <c r="CO154" s="151"/>
      <c r="CP154" s="150"/>
      <c r="CQ154" s="141"/>
      <c r="CR154" s="152"/>
      <c r="CS154" s="150"/>
      <c r="CT154" s="141"/>
      <c r="CU154" s="141"/>
      <c r="CV154" s="150"/>
      <c r="CW154" s="153"/>
    </row>
    <row r="155" spans="1:101" s="133" customFormat="1" ht="12.9" customHeight="1">
      <c r="A155" s="127" t="s">
        <v>3307</v>
      </c>
      <c r="B155" s="128" t="s">
        <v>4083</v>
      </c>
      <c r="C155" s="129" t="s">
        <v>3361</v>
      </c>
      <c r="D155" s="129" t="s">
        <v>3361</v>
      </c>
      <c r="E155" s="130">
        <v>195694226</v>
      </c>
      <c r="F155" s="129"/>
      <c r="G155" s="131"/>
      <c r="H155" s="132"/>
      <c r="J155" s="134">
        <v>142</v>
      </c>
      <c r="K155" s="129" t="s">
        <v>45</v>
      </c>
      <c r="L155" s="129" t="s">
        <v>46</v>
      </c>
      <c r="M155" s="129" t="s">
        <v>446</v>
      </c>
      <c r="N155" s="129" t="s">
        <v>447</v>
      </c>
      <c r="O155" s="135" t="s">
        <v>448</v>
      </c>
      <c r="P155" s="129"/>
      <c r="Q155" s="129" t="s">
        <v>4083</v>
      </c>
      <c r="R155" s="129" t="s">
        <v>3282</v>
      </c>
      <c r="S155" s="129" t="s">
        <v>4084</v>
      </c>
      <c r="T155" s="129" t="s">
        <v>4085</v>
      </c>
      <c r="U155" s="136" t="s">
        <v>4086</v>
      </c>
      <c r="V155" s="129" t="s">
        <v>3297</v>
      </c>
      <c r="W155" s="137">
        <v>1643</v>
      </c>
      <c r="X155" s="137">
        <v>823.4</v>
      </c>
      <c r="Y155" s="138"/>
      <c r="Z155" s="138"/>
      <c r="AA155" s="129" t="s">
        <v>3299</v>
      </c>
      <c r="AB155" s="139">
        <v>39869</v>
      </c>
      <c r="AC155" s="129" t="s">
        <v>625</v>
      </c>
      <c r="AD155" s="140">
        <v>480000000</v>
      </c>
      <c r="AE155" s="140">
        <v>480000000</v>
      </c>
      <c r="AF155" s="129"/>
      <c r="AG155" s="129"/>
      <c r="AH155" s="141"/>
      <c r="AI155" s="129"/>
      <c r="AJ155" s="129"/>
      <c r="AK155" s="140"/>
      <c r="AL155" s="129"/>
      <c r="AM155" s="129"/>
      <c r="AN155" s="140"/>
      <c r="AO155" s="140"/>
      <c r="AP155" s="129"/>
      <c r="AQ155" s="129"/>
      <c r="AR155" s="141"/>
      <c r="AS155" s="129"/>
      <c r="AT155" s="129"/>
      <c r="AU155" s="140"/>
      <c r="AV155" s="140"/>
      <c r="AW155" s="129"/>
      <c r="AX155" s="129"/>
      <c r="AY155" s="141"/>
      <c r="AZ155" s="138" t="s">
        <v>58</v>
      </c>
      <c r="BA155" s="138" t="s">
        <v>58</v>
      </c>
      <c r="BB155" s="141" t="s">
        <v>58</v>
      </c>
      <c r="BC155" s="141" t="s">
        <v>58</v>
      </c>
      <c r="BD155" s="141" t="s">
        <v>58</v>
      </c>
      <c r="BE155" s="141" t="s">
        <v>58</v>
      </c>
      <c r="BF155" s="141" t="s">
        <v>58</v>
      </c>
      <c r="BG155" s="141" t="s">
        <v>58</v>
      </c>
      <c r="BH155" s="141" t="s">
        <v>58</v>
      </c>
      <c r="BI155" s="141" t="s">
        <v>58</v>
      </c>
      <c r="BJ155" s="141" t="s">
        <v>58</v>
      </c>
      <c r="BK155" s="138" t="s">
        <v>3300</v>
      </c>
      <c r="BL155" s="139">
        <v>39864</v>
      </c>
      <c r="BM155" s="138" t="s">
        <v>4087</v>
      </c>
      <c r="BN155" s="141">
        <v>431748000</v>
      </c>
      <c r="BO155" s="141">
        <v>174744800</v>
      </c>
      <c r="BP155" s="141">
        <v>0</v>
      </c>
      <c r="BQ155" s="141">
        <v>0</v>
      </c>
      <c r="BR155" s="141">
        <v>606492800</v>
      </c>
      <c r="BS155" s="141"/>
      <c r="BT155" s="129" t="s">
        <v>3286</v>
      </c>
      <c r="BU155" s="129" t="s">
        <v>3761</v>
      </c>
      <c r="BV155" s="138" t="s">
        <v>4088</v>
      </c>
      <c r="BW155" s="138"/>
      <c r="BX155" s="129"/>
      <c r="BY155" s="143" t="s">
        <v>3350</v>
      </c>
      <c r="BZ155" s="143" t="s">
        <v>4089</v>
      </c>
      <c r="CA155" s="138" t="s">
        <v>3291</v>
      </c>
      <c r="CB155" s="141">
        <v>191019994</v>
      </c>
      <c r="CC155" s="147"/>
      <c r="CD155" s="147"/>
      <c r="CE155" s="147"/>
      <c r="CF155" s="148"/>
      <c r="CG155" s="147"/>
      <c r="CH155" s="147"/>
      <c r="CI155" s="147"/>
      <c r="CJ155" s="148"/>
      <c r="CK155" s="150">
        <v>42240</v>
      </c>
      <c r="CL155" s="150">
        <v>42318</v>
      </c>
      <c r="CM155" s="141"/>
      <c r="CN155" s="150"/>
      <c r="CO155" s="151"/>
      <c r="CP155" s="150"/>
      <c r="CQ155" s="141"/>
      <c r="CR155" s="152"/>
      <c r="CS155" s="150"/>
      <c r="CT155" s="141"/>
      <c r="CU155" s="141"/>
      <c r="CV155" s="150"/>
      <c r="CW155" s="153"/>
    </row>
    <row r="156" spans="1:101" s="133" customFormat="1" ht="12.9" customHeight="1">
      <c r="A156" s="127" t="s">
        <v>3307</v>
      </c>
      <c r="B156" s="128" t="s">
        <v>4090</v>
      </c>
      <c r="C156" s="129" t="s">
        <v>3361</v>
      </c>
      <c r="D156" s="129" t="s">
        <v>3361</v>
      </c>
      <c r="E156" s="130">
        <v>195118189</v>
      </c>
      <c r="F156" s="129"/>
      <c r="G156" s="131"/>
      <c r="H156" s="132"/>
      <c r="J156" s="134">
        <v>143</v>
      </c>
      <c r="K156" s="129" t="s">
        <v>45</v>
      </c>
      <c r="L156" s="129" t="s">
        <v>46</v>
      </c>
      <c r="M156" s="129" t="s">
        <v>450</v>
      </c>
      <c r="N156" s="129" t="s">
        <v>451</v>
      </c>
      <c r="O156" s="135" t="s">
        <v>144</v>
      </c>
      <c r="P156" s="129"/>
      <c r="Q156" s="129" t="s">
        <v>4090</v>
      </c>
      <c r="R156" s="129" t="s">
        <v>3317</v>
      </c>
      <c r="S156" s="129" t="s">
        <v>3958</v>
      </c>
      <c r="T156" s="129" t="s">
        <v>4091</v>
      </c>
      <c r="U156" s="136" t="s">
        <v>4092</v>
      </c>
      <c r="V156" s="129" t="s">
        <v>3670</v>
      </c>
      <c r="W156" s="137">
        <v>36.712000000000003</v>
      </c>
      <c r="X156" s="137">
        <v>140.71</v>
      </c>
      <c r="Y156" s="138"/>
      <c r="Z156" s="138"/>
      <c r="AA156" s="129">
        <v>1</v>
      </c>
      <c r="AB156" s="139">
        <v>41801</v>
      </c>
      <c r="AC156" s="129" t="s">
        <v>625</v>
      </c>
      <c r="AD156" s="140">
        <v>86400000</v>
      </c>
      <c r="AE156" s="140">
        <v>86400000</v>
      </c>
      <c r="AF156" s="129"/>
      <c r="AG156" s="129"/>
      <c r="AH156" s="141"/>
      <c r="AI156" s="129"/>
      <c r="AJ156" s="129"/>
      <c r="AK156" s="140"/>
      <c r="AL156" s="129"/>
      <c r="AM156" s="129"/>
      <c r="AN156" s="140"/>
      <c r="AO156" s="140"/>
      <c r="AP156" s="129"/>
      <c r="AQ156" s="129"/>
      <c r="AR156" s="141"/>
      <c r="AS156" s="129"/>
      <c r="AT156" s="129"/>
      <c r="AU156" s="140"/>
      <c r="AV156" s="140"/>
      <c r="AW156" s="129"/>
      <c r="AX156" s="129"/>
      <c r="AY156" s="141"/>
      <c r="AZ156" s="138" t="s">
        <v>58</v>
      </c>
      <c r="BA156" s="138" t="s">
        <v>58</v>
      </c>
      <c r="BB156" s="141" t="s">
        <v>58</v>
      </c>
      <c r="BC156" s="141" t="s">
        <v>58</v>
      </c>
      <c r="BD156" s="141" t="s">
        <v>58</v>
      </c>
      <c r="BE156" s="141" t="s">
        <v>58</v>
      </c>
      <c r="BF156" s="141" t="s">
        <v>58</v>
      </c>
      <c r="BG156" s="141" t="s">
        <v>58</v>
      </c>
      <c r="BH156" s="141" t="s">
        <v>58</v>
      </c>
      <c r="BI156" s="141" t="s">
        <v>58</v>
      </c>
      <c r="BJ156" s="141" t="s">
        <v>58</v>
      </c>
      <c r="BK156" s="138" t="s">
        <v>53</v>
      </c>
      <c r="BL156" s="139" t="s">
        <v>53</v>
      </c>
      <c r="BM156" s="138" t="s">
        <v>53</v>
      </c>
      <c r="BN156" s="141" t="s">
        <v>53</v>
      </c>
      <c r="BO156" s="141" t="s">
        <v>53</v>
      </c>
      <c r="BP156" s="141" t="s">
        <v>53</v>
      </c>
      <c r="BQ156" s="141" t="s">
        <v>53</v>
      </c>
      <c r="BR156" s="141" t="s">
        <v>53</v>
      </c>
      <c r="BS156" s="141"/>
      <c r="BT156" s="129" t="s">
        <v>3314</v>
      </c>
      <c r="BU156" s="129" t="s">
        <v>3321</v>
      </c>
      <c r="BV156" s="138"/>
      <c r="BW156" s="138"/>
      <c r="BX156" s="129"/>
      <c r="BY156" s="143"/>
      <c r="BZ156" s="143"/>
      <c r="CA156" s="138"/>
      <c r="CB156" s="141"/>
      <c r="CC156" s="147"/>
      <c r="CD156" s="147"/>
      <c r="CE156" s="147"/>
      <c r="CF156" s="148"/>
      <c r="CG156" s="147"/>
      <c r="CH156" s="147"/>
      <c r="CI156" s="147"/>
      <c r="CJ156" s="148"/>
      <c r="CK156" s="150"/>
      <c r="CL156" s="150"/>
      <c r="CM156" s="141"/>
      <c r="CN156" s="150"/>
      <c r="CO156" s="151"/>
      <c r="CP156" s="150"/>
      <c r="CQ156" s="141"/>
      <c r="CR156" s="152"/>
      <c r="CS156" s="150"/>
      <c r="CT156" s="141"/>
      <c r="CU156" s="141"/>
      <c r="CV156" s="150"/>
      <c r="CW156" s="153"/>
    </row>
    <row r="157" spans="1:101" s="133" customFormat="1" ht="12.9" customHeight="1">
      <c r="A157" s="127" t="s">
        <v>3307</v>
      </c>
      <c r="B157" s="128" t="s">
        <v>4093</v>
      </c>
      <c r="C157" s="129" t="s">
        <v>3281</v>
      </c>
      <c r="D157" s="129" t="s">
        <v>3281</v>
      </c>
      <c r="E157" s="130">
        <v>193595400</v>
      </c>
      <c r="F157" s="129"/>
      <c r="G157" s="131"/>
      <c r="H157" s="132"/>
      <c r="J157" s="134">
        <v>144</v>
      </c>
      <c r="K157" s="129" t="s">
        <v>45</v>
      </c>
      <c r="L157" s="129" t="s">
        <v>46</v>
      </c>
      <c r="M157" s="129" t="s">
        <v>453</v>
      </c>
      <c r="N157" s="129" t="s">
        <v>201</v>
      </c>
      <c r="O157" s="135" t="s">
        <v>454</v>
      </c>
      <c r="P157" s="129"/>
      <c r="Q157" s="129" t="s">
        <v>4093</v>
      </c>
      <c r="R157" s="129" t="s">
        <v>3282</v>
      </c>
      <c r="S157" s="129" t="s">
        <v>3475</v>
      </c>
      <c r="T157" s="129" t="s">
        <v>3774</v>
      </c>
      <c r="U157" s="136" t="s">
        <v>4094</v>
      </c>
      <c r="V157" s="129" t="s">
        <v>3110</v>
      </c>
      <c r="W157" s="137">
        <v>70.003</v>
      </c>
      <c r="X157" s="137">
        <v>95.16</v>
      </c>
      <c r="Y157" s="138"/>
      <c r="Z157" s="138"/>
      <c r="AA157" s="129">
        <v>1</v>
      </c>
      <c r="AB157" s="139">
        <v>40322</v>
      </c>
      <c r="AC157" s="129" t="s">
        <v>625</v>
      </c>
      <c r="AD157" s="140">
        <v>228000000</v>
      </c>
      <c r="AE157" s="140">
        <v>228000000</v>
      </c>
      <c r="AF157" s="129"/>
      <c r="AG157" s="129"/>
      <c r="AH157" s="141"/>
      <c r="AI157" s="129"/>
      <c r="AJ157" s="129"/>
      <c r="AK157" s="140"/>
      <c r="AL157" s="129"/>
      <c r="AM157" s="129"/>
      <c r="AN157" s="140"/>
      <c r="AO157" s="140"/>
      <c r="AP157" s="129"/>
      <c r="AQ157" s="129"/>
      <c r="AR157" s="141"/>
      <c r="AS157" s="129"/>
      <c r="AT157" s="129"/>
      <c r="AU157" s="140"/>
      <c r="AV157" s="140"/>
      <c r="AW157" s="129"/>
      <c r="AX157" s="129"/>
      <c r="AY157" s="141"/>
      <c r="AZ157" s="138" t="s">
        <v>58</v>
      </c>
      <c r="BA157" s="138" t="s">
        <v>58</v>
      </c>
      <c r="BB157" s="141" t="s">
        <v>58</v>
      </c>
      <c r="BC157" s="141" t="s">
        <v>58</v>
      </c>
      <c r="BD157" s="141" t="s">
        <v>58</v>
      </c>
      <c r="BE157" s="141" t="s">
        <v>58</v>
      </c>
      <c r="BF157" s="141" t="s">
        <v>58</v>
      </c>
      <c r="BG157" s="141" t="s">
        <v>58</v>
      </c>
      <c r="BH157" s="141" t="s">
        <v>58</v>
      </c>
      <c r="BI157" s="141" t="s">
        <v>58</v>
      </c>
      <c r="BJ157" s="141" t="s">
        <v>58</v>
      </c>
      <c r="BK157" s="138" t="s">
        <v>53</v>
      </c>
      <c r="BL157" s="139" t="s">
        <v>53</v>
      </c>
      <c r="BM157" s="138" t="s">
        <v>53</v>
      </c>
      <c r="BN157" s="141" t="s">
        <v>53</v>
      </c>
      <c r="BO157" s="141" t="s">
        <v>53</v>
      </c>
      <c r="BP157" s="141" t="s">
        <v>53</v>
      </c>
      <c r="BQ157" s="141" t="s">
        <v>53</v>
      </c>
      <c r="BR157" s="141" t="s">
        <v>53</v>
      </c>
      <c r="BS157" s="141">
        <v>257500000</v>
      </c>
      <c r="BT157" s="129" t="s">
        <v>3286</v>
      </c>
      <c r="BU157" s="129" t="s">
        <v>3302</v>
      </c>
      <c r="BV157" s="138" t="s">
        <v>4095</v>
      </c>
      <c r="BW157" s="138"/>
      <c r="BX157" s="129"/>
      <c r="BY157" s="143" t="s">
        <v>3350</v>
      </c>
      <c r="BZ157" s="143" t="s">
        <v>4096</v>
      </c>
      <c r="CA157" s="138" t="s">
        <v>3291</v>
      </c>
      <c r="CB157" s="141">
        <v>190000000</v>
      </c>
      <c r="CC157" s="147"/>
      <c r="CD157" s="147"/>
      <c r="CE157" s="147"/>
      <c r="CF157" s="148"/>
      <c r="CG157" s="147"/>
      <c r="CH157" s="147"/>
      <c r="CI157" s="147"/>
      <c r="CJ157" s="148"/>
      <c r="CK157" s="150">
        <v>42179</v>
      </c>
      <c r="CL157" s="150">
        <v>42256</v>
      </c>
      <c r="CM157" s="141"/>
      <c r="CN157" s="150"/>
      <c r="CO157" s="151"/>
      <c r="CP157" s="150"/>
      <c r="CQ157" s="141"/>
      <c r="CR157" s="152"/>
      <c r="CS157" s="150"/>
      <c r="CT157" s="141"/>
      <c r="CU157" s="141"/>
      <c r="CV157" s="150"/>
      <c r="CW157" s="153"/>
    </row>
    <row r="158" spans="1:101" s="133" customFormat="1" ht="12.9" customHeight="1">
      <c r="A158" s="127" t="s">
        <v>3307</v>
      </c>
      <c r="B158" s="128" t="s">
        <v>4097</v>
      </c>
      <c r="C158" s="129" t="s">
        <v>3281</v>
      </c>
      <c r="D158" s="129" t="s">
        <v>3281</v>
      </c>
      <c r="E158" s="130">
        <v>190000000</v>
      </c>
      <c r="F158" s="129"/>
      <c r="G158" s="131" t="s">
        <v>457</v>
      </c>
      <c r="H158" s="132"/>
      <c r="J158" s="134">
        <v>145</v>
      </c>
      <c r="K158" s="129" t="s">
        <v>45</v>
      </c>
      <c r="L158" s="129" t="s">
        <v>46</v>
      </c>
      <c r="M158" s="129" t="s">
        <v>455</v>
      </c>
      <c r="N158" s="129" t="s">
        <v>122</v>
      </c>
      <c r="O158" s="135" t="s">
        <v>456</v>
      </c>
      <c r="P158" s="129" t="s">
        <v>457</v>
      </c>
      <c r="Q158" s="129" t="s">
        <v>4097</v>
      </c>
      <c r="R158" s="129" t="s">
        <v>3362</v>
      </c>
      <c r="S158" s="129" t="s">
        <v>3485</v>
      </c>
      <c r="T158" s="129" t="s">
        <v>4098</v>
      </c>
      <c r="U158" s="136" t="s">
        <v>4099</v>
      </c>
      <c r="V158" s="129" t="s">
        <v>3110</v>
      </c>
      <c r="W158" s="137">
        <v>26.780999999999999</v>
      </c>
      <c r="X158" s="137">
        <v>84.96</v>
      </c>
      <c r="Y158" s="138"/>
      <c r="Z158" s="138"/>
      <c r="AA158" s="129">
        <v>1</v>
      </c>
      <c r="AB158" s="139">
        <v>39917</v>
      </c>
      <c r="AC158" s="129" t="s">
        <v>625</v>
      </c>
      <c r="AD158" s="140">
        <v>228000000</v>
      </c>
      <c r="AE158" s="140">
        <v>228000000</v>
      </c>
      <c r="AF158" s="129"/>
      <c r="AG158" s="129"/>
      <c r="AH158" s="141"/>
      <c r="AI158" s="129"/>
      <c r="AJ158" s="129"/>
      <c r="AK158" s="140"/>
      <c r="AL158" s="129"/>
      <c r="AM158" s="129"/>
      <c r="AN158" s="140"/>
      <c r="AO158" s="140"/>
      <c r="AP158" s="129"/>
      <c r="AQ158" s="129"/>
      <c r="AR158" s="141"/>
      <c r="AS158" s="129"/>
      <c r="AT158" s="129"/>
      <c r="AU158" s="140"/>
      <c r="AV158" s="140"/>
      <c r="AW158" s="129"/>
      <c r="AX158" s="129"/>
      <c r="AY158" s="141"/>
      <c r="AZ158" s="138" t="s">
        <v>58</v>
      </c>
      <c r="BA158" s="138" t="s">
        <v>58</v>
      </c>
      <c r="BB158" s="141" t="s">
        <v>58</v>
      </c>
      <c r="BC158" s="141" t="s">
        <v>58</v>
      </c>
      <c r="BD158" s="141" t="s">
        <v>58</v>
      </c>
      <c r="BE158" s="141" t="s">
        <v>58</v>
      </c>
      <c r="BF158" s="141" t="s">
        <v>58</v>
      </c>
      <c r="BG158" s="141" t="s">
        <v>58</v>
      </c>
      <c r="BH158" s="141" t="s">
        <v>58</v>
      </c>
      <c r="BI158" s="141" t="s">
        <v>58</v>
      </c>
      <c r="BJ158" s="141" t="s">
        <v>58</v>
      </c>
      <c r="BK158" s="138" t="s">
        <v>53</v>
      </c>
      <c r="BL158" s="139" t="s">
        <v>53</v>
      </c>
      <c r="BM158" s="138" t="s">
        <v>53</v>
      </c>
      <c r="BN158" s="141" t="s">
        <v>53</v>
      </c>
      <c r="BO158" s="141" t="s">
        <v>53</v>
      </c>
      <c r="BP158" s="141" t="s">
        <v>53</v>
      </c>
      <c r="BQ158" s="141" t="s">
        <v>53</v>
      </c>
      <c r="BR158" s="141" t="s">
        <v>53</v>
      </c>
      <c r="BS158" s="141">
        <v>362500000</v>
      </c>
      <c r="BT158" s="129" t="s">
        <v>3314</v>
      </c>
      <c r="BU158" s="129" t="s">
        <v>3488</v>
      </c>
      <c r="BV158" s="138"/>
      <c r="BW158" s="138"/>
      <c r="BX158" s="129"/>
      <c r="BY158" s="143"/>
      <c r="BZ158" s="143"/>
      <c r="CA158" s="138"/>
      <c r="CB158" s="141"/>
      <c r="CC158" s="147"/>
      <c r="CD158" s="147"/>
      <c r="CE158" s="147"/>
      <c r="CF158" s="148"/>
      <c r="CG158" s="147"/>
      <c r="CH158" s="147"/>
      <c r="CI158" s="147"/>
      <c r="CJ158" s="148"/>
      <c r="CK158" s="150"/>
      <c r="CL158" s="150"/>
      <c r="CM158" s="141"/>
      <c r="CN158" s="150"/>
      <c r="CO158" s="151"/>
      <c r="CP158" s="150"/>
      <c r="CQ158" s="141"/>
      <c r="CR158" s="152"/>
      <c r="CS158" s="150"/>
      <c r="CT158" s="141"/>
      <c r="CU158" s="141"/>
      <c r="CV158" s="150"/>
      <c r="CW158" s="153"/>
    </row>
    <row r="159" spans="1:101" s="133" customFormat="1" ht="12.9" customHeight="1">
      <c r="A159" s="127" t="s">
        <v>3279</v>
      </c>
      <c r="B159" s="128" t="s">
        <v>4100</v>
      </c>
      <c r="C159" s="129" t="s">
        <v>3361</v>
      </c>
      <c r="D159" s="129" t="s">
        <v>3361</v>
      </c>
      <c r="E159" s="130">
        <v>177718949</v>
      </c>
      <c r="F159" s="129"/>
      <c r="G159" s="131"/>
      <c r="H159" s="132"/>
      <c r="J159" s="134">
        <v>146</v>
      </c>
      <c r="K159" s="129" t="s">
        <v>45</v>
      </c>
      <c r="L159" s="129" t="s">
        <v>46</v>
      </c>
      <c r="M159" s="129" t="s">
        <v>458</v>
      </c>
      <c r="N159" s="129" t="s">
        <v>50</v>
      </c>
      <c r="O159" s="135" t="s">
        <v>459</v>
      </c>
      <c r="P159" s="129"/>
      <c r="Q159" s="129" t="s">
        <v>4100</v>
      </c>
      <c r="R159" s="129" t="s">
        <v>3362</v>
      </c>
      <c r="S159" s="129" t="s">
        <v>3460</v>
      </c>
      <c r="T159" s="129" t="s">
        <v>4101</v>
      </c>
      <c r="U159" s="136" t="s">
        <v>4102</v>
      </c>
      <c r="V159" s="129" t="s">
        <v>4103</v>
      </c>
      <c r="W159" s="137">
        <v>35.631</v>
      </c>
      <c r="X159" s="137">
        <v>48.6</v>
      </c>
      <c r="Y159" s="138"/>
      <c r="Z159" s="138"/>
      <c r="AA159" s="129">
        <v>1</v>
      </c>
      <c r="AB159" s="139">
        <v>40497</v>
      </c>
      <c r="AC159" s="129" t="s">
        <v>625</v>
      </c>
      <c r="AD159" s="140">
        <v>192000000</v>
      </c>
      <c r="AE159" s="140">
        <v>192000000</v>
      </c>
      <c r="AF159" s="129">
        <v>2</v>
      </c>
      <c r="AG159" s="129">
        <v>1</v>
      </c>
      <c r="AH159" s="141">
        <v>192000000</v>
      </c>
      <c r="AI159" s="129"/>
      <c r="AJ159" s="129"/>
      <c r="AK159" s="140"/>
      <c r="AL159" s="129"/>
      <c r="AM159" s="129"/>
      <c r="AN159" s="140"/>
      <c r="AO159" s="140"/>
      <c r="AP159" s="129"/>
      <c r="AQ159" s="129"/>
      <c r="AR159" s="141"/>
      <c r="AS159" s="129"/>
      <c r="AT159" s="129"/>
      <c r="AU159" s="140"/>
      <c r="AV159" s="140"/>
      <c r="AW159" s="129"/>
      <c r="AX159" s="129"/>
      <c r="AY159" s="141"/>
      <c r="AZ159" s="138" t="s">
        <v>58</v>
      </c>
      <c r="BA159" s="138" t="s">
        <v>58</v>
      </c>
      <c r="BB159" s="141" t="s">
        <v>58</v>
      </c>
      <c r="BC159" s="141" t="s">
        <v>58</v>
      </c>
      <c r="BD159" s="141" t="s">
        <v>58</v>
      </c>
      <c r="BE159" s="141" t="s">
        <v>58</v>
      </c>
      <c r="BF159" s="141" t="s">
        <v>58</v>
      </c>
      <c r="BG159" s="141" t="s">
        <v>58</v>
      </c>
      <c r="BH159" s="141" t="s">
        <v>58</v>
      </c>
      <c r="BI159" s="141" t="s">
        <v>58</v>
      </c>
      <c r="BJ159" s="141" t="s">
        <v>58</v>
      </c>
      <c r="BK159" s="138" t="s">
        <v>53</v>
      </c>
      <c r="BL159" s="139" t="s">
        <v>53</v>
      </c>
      <c r="BM159" s="138" t="s">
        <v>53</v>
      </c>
      <c r="BN159" s="141" t="s">
        <v>53</v>
      </c>
      <c r="BO159" s="141" t="s">
        <v>53</v>
      </c>
      <c r="BP159" s="141" t="s">
        <v>53</v>
      </c>
      <c r="BQ159" s="141" t="s">
        <v>53</v>
      </c>
      <c r="BR159" s="141" t="s">
        <v>53</v>
      </c>
      <c r="BS159" s="141"/>
      <c r="BT159" s="129" t="s">
        <v>3314</v>
      </c>
      <c r="BU159" s="129" t="s">
        <v>3488</v>
      </c>
      <c r="BV159" s="138"/>
      <c r="BW159" s="138"/>
      <c r="BX159" s="129"/>
      <c r="BY159" s="143"/>
      <c r="BZ159" s="143"/>
      <c r="CA159" s="138"/>
      <c r="CB159" s="141"/>
      <c r="CC159" s="147"/>
      <c r="CD159" s="147"/>
      <c r="CE159" s="147"/>
      <c r="CF159" s="148"/>
      <c r="CG159" s="147"/>
      <c r="CH159" s="147"/>
      <c r="CI159" s="147"/>
      <c r="CJ159" s="148"/>
      <c r="CK159" s="150"/>
      <c r="CL159" s="150"/>
      <c r="CM159" s="141"/>
      <c r="CN159" s="150"/>
      <c r="CO159" s="151"/>
      <c r="CP159" s="150"/>
      <c r="CQ159" s="141"/>
      <c r="CR159" s="152"/>
      <c r="CS159" s="150"/>
      <c r="CT159" s="141"/>
      <c r="CU159" s="141"/>
      <c r="CV159" s="150"/>
      <c r="CW159" s="153"/>
    </row>
    <row r="160" spans="1:101" s="133" customFormat="1" ht="12.9" customHeight="1">
      <c r="A160" s="127" t="s">
        <v>3441</v>
      </c>
      <c r="B160" s="128" t="s">
        <v>4104</v>
      </c>
      <c r="C160" s="129" t="s">
        <v>3361</v>
      </c>
      <c r="D160" s="129"/>
      <c r="E160" s="130"/>
      <c r="F160" s="129"/>
      <c r="G160" s="131"/>
      <c r="H160" s="132"/>
      <c r="J160" s="134">
        <v>147</v>
      </c>
      <c r="K160" s="129" t="s">
        <v>45</v>
      </c>
      <c r="L160" s="129" t="s">
        <v>46</v>
      </c>
      <c r="M160" s="129" t="s">
        <v>458</v>
      </c>
      <c r="N160" s="129" t="s">
        <v>50</v>
      </c>
      <c r="O160" s="135" t="s">
        <v>459</v>
      </c>
      <c r="P160" s="129"/>
      <c r="Q160" s="129" t="s">
        <v>4104</v>
      </c>
      <c r="R160" s="129" t="s">
        <v>3362</v>
      </c>
      <c r="S160" s="129" t="s">
        <v>3460</v>
      </c>
      <c r="T160" s="129" t="s">
        <v>4101</v>
      </c>
      <c r="U160" s="136" t="s">
        <v>4105</v>
      </c>
      <c r="V160" s="129" t="s">
        <v>4103</v>
      </c>
      <c r="W160" s="137">
        <v>35.631</v>
      </c>
      <c r="X160" s="137">
        <v>48.6</v>
      </c>
      <c r="Y160" s="138"/>
      <c r="Z160" s="138"/>
      <c r="AA160" s="129">
        <v>1</v>
      </c>
      <c r="AB160" s="139">
        <v>40497</v>
      </c>
      <c r="AC160" s="129" t="s">
        <v>625</v>
      </c>
      <c r="AD160" s="140">
        <v>192000000</v>
      </c>
      <c r="AE160" s="140">
        <v>192000000</v>
      </c>
      <c r="AF160" s="129">
        <v>1</v>
      </c>
      <c r="AG160" s="129">
        <v>1</v>
      </c>
      <c r="AH160" s="141">
        <v>192000000</v>
      </c>
      <c r="AI160" s="129"/>
      <c r="AJ160" s="129"/>
      <c r="AK160" s="140"/>
      <c r="AL160" s="129"/>
      <c r="AM160" s="129"/>
      <c r="AN160" s="140"/>
      <c r="AO160" s="140"/>
      <c r="AP160" s="129"/>
      <c r="AQ160" s="129"/>
      <c r="AR160" s="141"/>
      <c r="AS160" s="129"/>
      <c r="AT160" s="129"/>
      <c r="AU160" s="140"/>
      <c r="AV160" s="140"/>
      <c r="AW160" s="129"/>
      <c r="AX160" s="129"/>
      <c r="AY160" s="141"/>
      <c r="AZ160" s="138" t="s">
        <v>58</v>
      </c>
      <c r="BA160" s="138" t="s">
        <v>58</v>
      </c>
      <c r="BB160" s="141" t="s">
        <v>58</v>
      </c>
      <c r="BC160" s="141" t="s">
        <v>58</v>
      </c>
      <c r="BD160" s="141" t="s">
        <v>58</v>
      </c>
      <c r="BE160" s="141" t="s">
        <v>58</v>
      </c>
      <c r="BF160" s="141" t="s">
        <v>58</v>
      </c>
      <c r="BG160" s="141" t="s">
        <v>58</v>
      </c>
      <c r="BH160" s="141" t="s">
        <v>58</v>
      </c>
      <c r="BI160" s="141" t="s">
        <v>58</v>
      </c>
      <c r="BJ160" s="141" t="s">
        <v>58</v>
      </c>
      <c r="BK160" s="138" t="s">
        <v>53</v>
      </c>
      <c r="BL160" s="139" t="s">
        <v>53</v>
      </c>
      <c r="BM160" s="138" t="s">
        <v>53</v>
      </c>
      <c r="BN160" s="141" t="s">
        <v>53</v>
      </c>
      <c r="BO160" s="141" t="s">
        <v>53</v>
      </c>
      <c r="BP160" s="141" t="s">
        <v>53</v>
      </c>
      <c r="BQ160" s="141" t="s">
        <v>53</v>
      </c>
      <c r="BR160" s="141" t="s">
        <v>53</v>
      </c>
      <c r="BS160" s="141"/>
      <c r="BT160" s="129" t="s">
        <v>3314</v>
      </c>
      <c r="BU160" s="129" t="s">
        <v>3488</v>
      </c>
      <c r="BV160" s="138"/>
      <c r="BW160" s="138"/>
      <c r="BX160" s="129"/>
      <c r="BY160" s="143"/>
      <c r="BZ160" s="143"/>
      <c r="CA160" s="138"/>
      <c r="CB160" s="141"/>
      <c r="CC160" s="147"/>
      <c r="CD160" s="147"/>
      <c r="CE160" s="147"/>
      <c r="CF160" s="148"/>
      <c r="CG160" s="147"/>
      <c r="CH160" s="147"/>
      <c r="CI160" s="147"/>
      <c r="CJ160" s="148"/>
      <c r="CK160" s="150"/>
      <c r="CL160" s="150"/>
      <c r="CM160" s="141"/>
      <c r="CN160" s="150"/>
      <c r="CO160" s="151"/>
      <c r="CP160" s="150"/>
      <c r="CQ160" s="141"/>
      <c r="CR160" s="152"/>
      <c r="CS160" s="150"/>
      <c r="CT160" s="141"/>
      <c r="CU160" s="141"/>
      <c r="CV160" s="150"/>
      <c r="CW160" s="153"/>
    </row>
    <row r="161" spans="1:101" s="133" customFormat="1" ht="12.9" customHeight="1">
      <c r="A161" s="127" t="s">
        <v>3307</v>
      </c>
      <c r="B161" s="128" t="s">
        <v>4106</v>
      </c>
      <c r="C161" s="129" t="s">
        <v>3281</v>
      </c>
      <c r="D161" s="129" t="s">
        <v>3281</v>
      </c>
      <c r="E161" s="130">
        <v>175680486</v>
      </c>
      <c r="F161" s="129"/>
      <c r="G161" s="131"/>
      <c r="H161" s="132"/>
      <c r="J161" s="134">
        <v>148</v>
      </c>
      <c r="K161" s="129" t="s">
        <v>45</v>
      </c>
      <c r="L161" s="129" t="s">
        <v>46</v>
      </c>
      <c r="M161" s="129" t="s">
        <v>460</v>
      </c>
      <c r="N161" s="129" t="s">
        <v>122</v>
      </c>
      <c r="O161" s="135" t="s">
        <v>461</v>
      </c>
      <c r="P161" s="129"/>
      <c r="Q161" s="129" t="s">
        <v>4106</v>
      </c>
      <c r="R161" s="129" t="s">
        <v>3282</v>
      </c>
      <c r="S161" s="129" t="s">
        <v>4084</v>
      </c>
      <c r="T161" s="129" t="s">
        <v>4107</v>
      </c>
      <c r="U161" s="136" t="s">
        <v>4108</v>
      </c>
      <c r="V161" s="129" t="s">
        <v>3110</v>
      </c>
      <c r="W161" s="137">
        <v>95.63000000000001</v>
      </c>
      <c r="X161" s="137">
        <v>101.98</v>
      </c>
      <c r="Y161" s="138"/>
      <c r="Z161" s="138"/>
      <c r="AA161" s="129">
        <v>1</v>
      </c>
      <c r="AB161" s="139">
        <v>40662</v>
      </c>
      <c r="AC161" s="129" t="s">
        <v>625</v>
      </c>
      <c r="AD161" s="140">
        <v>223200000</v>
      </c>
      <c r="AE161" s="140">
        <v>223200000</v>
      </c>
      <c r="AF161" s="129"/>
      <c r="AG161" s="129"/>
      <c r="AH161" s="141"/>
      <c r="AI161" s="129"/>
      <c r="AJ161" s="129"/>
      <c r="AK161" s="140"/>
      <c r="AL161" s="129"/>
      <c r="AM161" s="129"/>
      <c r="AN161" s="140"/>
      <c r="AO161" s="140"/>
      <c r="AP161" s="129"/>
      <c r="AQ161" s="129"/>
      <c r="AR161" s="141"/>
      <c r="AS161" s="129"/>
      <c r="AT161" s="129"/>
      <c r="AU161" s="140"/>
      <c r="AV161" s="140"/>
      <c r="AW161" s="129"/>
      <c r="AX161" s="129"/>
      <c r="AY161" s="141"/>
      <c r="AZ161" s="138" t="s">
        <v>58</v>
      </c>
      <c r="BA161" s="138" t="s">
        <v>58</v>
      </c>
      <c r="BB161" s="141" t="s">
        <v>58</v>
      </c>
      <c r="BC161" s="141" t="s">
        <v>58</v>
      </c>
      <c r="BD161" s="141" t="s">
        <v>58</v>
      </c>
      <c r="BE161" s="141" t="s">
        <v>58</v>
      </c>
      <c r="BF161" s="141" t="s">
        <v>58</v>
      </c>
      <c r="BG161" s="141" t="s">
        <v>58</v>
      </c>
      <c r="BH161" s="141" t="s">
        <v>58</v>
      </c>
      <c r="BI161" s="141" t="s">
        <v>58</v>
      </c>
      <c r="BJ161" s="141" t="s">
        <v>58</v>
      </c>
      <c r="BK161" s="138" t="s">
        <v>53</v>
      </c>
      <c r="BL161" s="139" t="s">
        <v>53</v>
      </c>
      <c r="BM161" s="138" t="s">
        <v>53</v>
      </c>
      <c r="BN161" s="141" t="s">
        <v>53</v>
      </c>
      <c r="BO161" s="141" t="s">
        <v>53</v>
      </c>
      <c r="BP161" s="141" t="s">
        <v>53</v>
      </c>
      <c r="BQ161" s="141" t="s">
        <v>53</v>
      </c>
      <c r="BR161" s="141" t="s">
        <v>53</v>
      </c>
      <c r="BS161" s="141">
        <v>267500000</v>
      </c>
      <c r="BT161" s="129" t="s">
        <v>3314</v>
      </c>
      <c r="BU161" s="129" t="s">
        <v>4109</v>
      </c>
      <c r="BV161" s="138"/>
      <c r="BW161" s="138"/>
      <c r="BX161" s="129"/>
      <c r="BY161" s="143"/>
      <c r="BZ161" s="143"/>
      <c r="CA161" s="138"/>
      <c r="CB161" s="141"/>
      <c r="CC161" s="147"/>
      <c r="CD161" s="147"/>
      <c r="CE161" s="147"/>
      <c r="CF161" s="148"/>
      <c r="CG161" s="147"/>
      <c r="CH161" s="147"/>
      <c r="CI161" s="147"/>
      <c r="CJ161" s="148"/>
      <c r="CK161" s="150"/>
      <c r="CL161" s="150"/>
      <c r="CM161" s="141"/>
      <c r="CN161" s="150"/>
      <c r="CO161" s="151"/>
      <c r="CP161" s="150"/>
      <c r="CQ161" s="141"/>
      <c r="CR161" s="152"/>
      <c r="CS161" s="150"/>
      <c r="CT161" s="141"/>
      <c r="CU161" s="141"/>
      <c r="CV161" s="150"/>
      <c r="CW161" s="153"/>
    </row>
    <row r="162" spans="1:101" s="133" customFormat="1" ht="12.9" customHeight="1">
      <c r="A162" s="127" t="s">
        <v>3307</v>
      </c>
      <c r="B162" s="128" t="s">
        <v>4110</v>
      </c>
      <c r="C162" s="129" t="s">
        <v>3524</v>
      </c>
      <c r="D162" s="129" t="s">
        <v>3524</v>
      </c>
      <c r="E162" s="130">
        <v>164864450</v>
      </c>
      <c r="F162" s="129"/>
      <c r="G162" s="131" t="s">
        <v>441</v>
      </c>
      <c r="H162" s="132" t="s">
        <v>3525</v>
      </c>
      <c r="J162" s="134">
        <v>149</v>
      </c>
      <c r="K162" s="129" t="s">
        <v>45</v>
      </c>
      <c r="L162" s="129" t="s">
        <v>46</v>
      </c>
      <c r="M162" s="129" t="s">
        <v>462</v>
      </c>
      <c r="N162" s="129" t="s">
        <v>68</v>
      </c>
      <c r="O162" s="135" t="s">
        <v>440</v>
      </c>
      <c r="P162" s="129" t="s">
        <v>441</v>
      </c>
      <c r="Q162" s="129" t="s">
        <v>4110</v>
      </c>
      <c r="R162" s="129" t="s">
        <v>3282</v>
      </c>
      <c r="S162" s="129" t="s">
        <v>3526</v>
      </c>
      <c r="T162" s="129" t="s">
        <v>4067</v>
      </c>
      <c r="U162" s="136" t="s">
        <v>4068</v>
      </c>
      <c r="V162" s="129" t="s">
        <v>3110</v>
      </c>
      <c r="W162" s="137">
        <v>87.2697</v>
      </c>
      <c r="X162" s="137">
        <v>140.86600000000001</v>
      </c>
      <c r="Y162" s="138"/>
      <c r="Z162" s="138"/>
      <c r="AA162" s="129">
        <v>1</v>
      </c>
      <c r="AB162" s="139">
        <v>41040</v>
      </c>
      <c r="AC162" s="129" t="s">
        <v>625</v>
      </c>
      <c r="AD162" s="140">
        <v>240000000</v>
      </c>
      <c r="AE162" s="140">
        <v>240000000</v>
      </c>
      <c r="AF162" s="129"/>
      <c r="AG162" s="129"/>
      <c r="AH162" s="141"/>
      <c r="AI162" s="129"/>
      <c r="AJ162" s="129"/>
      <c r="AK162" s="140"/>
      <c r="AL162" s="129"/>
      <c r="AM162" s="129"/>
      <c r="AN162" s="140"/>
      <c r="AO162" s="140"/>
      <c r="AP162" s="129"/>
      <c r="AQ162" s="129"/>
      <c r="AR162" s="141"/>
      <c r="AS162" s="129"/>
      <c r="AT162" s="129"/>
      <c r="AU162" s="140"/>
      <c r="AV162" s="140"/>
      <c r="AW162" s="129"/>
      <c r="AX162" s="129"/>
      <c r="AY162" s="141"/>
      <c r="AZ162" s="138" t="s">
        <v>58</v>
      </c>
      <c r="BA162" s="138" t="s">
        <v>58</v>
      </c>
      <c r="BB162" s="141" t="s">
        <v>58</v>
      </c>
      <c r="BC162" s="141" t="s">
        <v>58</v>
      </c>
      <c r="BD162" s="141" t="s">
        <v>58</v>
      </c>
      <c r="BE162" s="141" t="s">
        <v>58</v>
      </c>
      <c r="BF162" s="141" t="s">
        <v>58</v>
      </c>
      <c r="BG162" s="141" t="s">
        <v>58</v>
      </c>
      <c r="BH162" s="141" t="s">
        <v>58</v>
      </c>
      <c r="BI162" s="141" t="s">
        <v>58</v>
      </c>
      <c r="BJ162" s="141" t="s">
        <v>58</v>
      </c>
      <c r="BK162" s="138" t="s">
        <v>53</v>
      </c>
      <c r="BL162" s="139" t="s">
        <v>53</v>
      </c>
      <c r="BM162" s="138" t="s">
        <v>53</v>
      </c>
      <c r="BN162" s="141" t="s">
        <v>53</v>
      </c>
      <c r="BO162" s="141" t="s">
        <v>53</v>
      </c>
      <c r="BP162" s="141" t="s">
        <v>53</v>
      </c>
      <c r="BQ162" s="141" t="s">
        <v>53</v>
      </c>
      <c r="BR162" s="141" t="s">
        <v>53</v>
      </c>
      <c r="BS162" s="141"/>
      <c r="BT162" s="129" t="s">
        <v>3286</v>
      </c>
      <c r="BU162" s="129" t="s">
        <v>3377</v>
      </c>
      <c r="BV162" s="138" t="s">
        <v>4069</v>
      </c>
      <c r="BW162" s="138"/>
      <c r="BX162" s="129"/>
      <c r="BY162" s="143" t="s">
        <v>3350</v>
      </c>
      <c r="BZ162" s="143" t="s">
        <v>4070</v>
      </c>
      <c r="CA162" s="138" t="s">
        <v>3291</v>
      </c>
      <c r="CB162" s="141">
        <v>161447000</v>
      </c>
      <c r="CC162" s="147"/>
      <c r="CD162" s="147"/>
      <c r="CE162" s="147"/>
      <c r="CF162" s="148"/>
      <c r="CG162" s="147"/>
      <c r="CH162" s="147"/>
      <c r="CI162" s="147"/>
      <c r="CJ162" s="148"/>
      <c r="CK162" s="150">
        <v>42247</v>
      </c>
      <c r="CL162" s="150">
        <v>42321</v>
      </c>
      <c r="CM162" s="141"/>
      <c r="CN162" s="150"/>
      <c r="CO162" s="151"/>
      <c r="CP162" s="150"/>
      <c r="CQ162" s="141"/>
      <c r="CR162" s="152"/>
      <c r="CS162" s="150"/>
      <c r="CT162" s="141"/>
      <c r="CU162" s="141"/>
      <c r="CV162" s="150"/>
      <c r="CW162" s="153"/>
    </row>
    <row r="163" spans="1:101" s="133" customFormat="1" ht="12.9" customHeight="1">
      <c r="A163" s="127" t="s">
        <v>3307</v>
      </c>
      <c r="B163" s="128" t="s">
        <v>4111</v>
      </c>
      <c r="C163" s="129" t="s">
        <v>3361</v>
      </c>
      <c r="D163" s="129" t="s">
        <v>3361</v>
      </c>
      <c r="E163" s="130">
        <v>161245960</v>
      </c>
      <c r="F163" s="129"/>
      <c r="G163" s="131"/>
      <c r="H163" s="132"/>
      <c r="J163" s="134">
        <v>150</v>
      </c>
      <c r="K163" s="129" t="s">
        <v>45</v>
      </c>
      <c r="L163" s="129" t="s">
        <v>46</v>
      </c>
      <c r="M163" s="129" t="s">
        <v>463</v>
      </c>
      <c r="N163" s="129" t="s">
        <v>50</v>
      </c>
      <c r="O163" s="135" t="s">
        <v>464</v>
      </c>
      <c r="P163" s="129"/>
      <c r="Q163" s="129" t="s">
        <v>4111</v>
      </c>
      <c r="R163" s="129" t="s">
        <v>3666</v>
      </c>
      <c r="S163" s="129" t="s">
        <v>4112</v>
      </c>
      <c r="T163" s="129" t="s">
        <v>4113</v>
      </c>
      <c r="U163" s="136" t="s">
        <v>4114</v>
      </c>
      <c r="V163" s="129" t="s">
        <v>4050</v>
      </c>
      <c r="W163" s="137">
        <v>1946</v>
      </c>
      <c r="X163" s="137">
        <v>0</v>
      </c>
      <c r="Y163" s="138"/>
      <c r="Z163" s="138"/>
      <c r="AA163" s="129">
        <v>1</v>
      </c>
      <c r="AB163" s="139">
        <v>41873</v>
      </c>
      <c r="AC163" s="129" t="s">
        <v>625</v>
      </c>
      <c r="AD163" s="140">
        <v>189600000</v>
      </c>
      <c r="AE163" s="140">
        <v>189600000</v>
      </c>
      <c r="AF163" s="129"/>
      <c r="AG163" s="129"/>
      <c r="AH163" s="141"/>
      <c r="AI163" s="129"/>
      <c r="AJ163" s="129"/>
      <c r="AK163" s="140"/>
      <c r="AL163" s="129"/>
      <c r="AM163" s="129"/>
      <c r="AN163" s="140"/>
      <c r="AO163" s="140"/>
      <c r="AP163" s="129"/>
      <c r="AQ163" s="129"/>
      <c r="AR163" s="141"/>
      <c r="AS163" s="129"/>
      <c r="AT163" s="129"/>
      <c r="AU163" s="140"/>
      <c r="AV163" s="140"/>
      <c r="AW163" s="129"/>
      <c r="AX163" s="129"/>
      <c r="AY163" s="141"/>
      <c r="AZ163" s="138" t="s">
        <v>58</v>
      </c>
      <c r="BA163" s="138" t="s">
        <v>58</v>
      </c>
      <c r="BB163" s="141" t="s">
        <v>58</v>
      </c>
      <c r="BC163" s="141" t="s">
        <v>58</v>
      </c>
      <c r="BD163" s="141" t="s">
        <v>58</v>
      </c>
      <c r="BE163" s="141" t="s">
        <v>58</v>
      </c>
      <c r="BF163" s="141" t="s">
        <v>58</v>
      </c>
      <c r="BG163" s="141" t="s">
        <v>58</v>
      </c>
      <c r="BH163" s="141" t="s">
        <v>58</v>
      </c>
      <c r="BI163" s="141" t="s">
        <v>58</v>
      </c>
      <c r="BJ163" s="141" t="s">
        <v>58</v>
      </c>
      <c r="BK163" s="138" t="s">
        <v>53</v>
      </c>
      <c r="BL163" s="139" t="s">
        <v>53</v>
      </c>
      <c r="BM163" s="138" t="s">
        <v>53</v>
      </c>
      <c r="BN163" s="141" t="s">
        <v>53</v>
      </c>
      <c r="BO163" s="141" t="s">
        <v>53</v>
      </c>
      <c r="BP163" s="141" t="s">
        <v>53</v>
      </c>
      <c r="BQ163" s="141" t="s">
        <v>53</v>
      </c>
      <c r="BR163" s="141" t="s">
        <v>53</v>
      </c>
      <c r="BS163" s="141"/>
      <c r="BT163" s="129" t="s">
        <v>3286</v>
      </c>
      <c r="BU163" s="129" t="s">
        <v>4115</v>
      </c>
      <c r="BV163" s="138" t="s">
        <v>4116</v>
      </c>
      <c r="BW163" s="138"/>
      <c r="BX163" s="129"/>
      <c r="BY163" s="143" t="s">
        <v>3350</v>
      </c>
      <c r="BZ163" s="143" t="s">
        <v>4117</v>
      </c>
      <c r="CA163" s="138" t="s">
        <v>3291</v>
      </c>
      <c r="CB163" s="141">
        <v>158000000</v>
      </c>
      <c r="CC163" s="147"/>
      <c r="CD163" s="147"/>
      <c r="CE163" s="147"/>
      <c r="CF163" s="148"/>
      <c r="CG163" s="147"/>
      <c r="CH163" s="147"/>
      <c r="CI163" s="147"/>
      <c r="CJ163" s="148"/>
      <c r="CK163" s="150">
        <v>42137</v>
      </c>
      <c r="CL163" s="150">
        <v>42219</v>
      </c>
      <c r="CM163" s="141">
        <v>208222000</v>
      </c>
      <c r="CN163" s="150">
        <v>42262</v>
      </c>
      <c r="CO163" s="151">
        <v>2</v>
      </c>
      <c r="CP163" s="150">
        <v>42304</v>
      </c>
      <c r="CQ163" s="141">
        <v>145755000</v>
      </c>
      <c r="CR163" s="152" t="s">
        <v>3514</v>
      </c>
      <c r="CS163" s="150">
        <v>42339</v>
      </c>
      <c r="CT163" s="141">
        <v>102029000</v>
      </c>
      <c r="CU163" s="141"/>
      <c r="CV163" s="150"/>
      <c r="CW163" s="153"/>
    </row>
    <row r="164" spans="1:101" s="133" customFormat="1" ht="12.9" customHeight="1">
      <c r="A164" s="127" t="s">
        <v>3307</v>
      </c>
      <c r="B164" s="128" t="s">
        <v>4118</v>
      </c>
      <c r="C164" s="129" t="s">
        <v>3361</v>
      </c>
      <c r="D164" s="129" t="s">
        <v>3361</v>
      </c>
      <c r="E164" s="130">
        <v>155900000</v>
      </c>
      <c r="F164" s="129"/>
      <c r="G164" s="131" t="s">
        <v>427</v>
      </c>
      <c r="H164" s="132"/>
      <c r="J164" s="134">
        <v>151</v>
      </c>
      <c r="K164" s="129" t="s">
        <v>45</v>
      </c>
      <c r="L164" s="129" t="s">
        <v>46</v>
      </c>
      <c r="M164" s="129" t="s">
        <v>465</v>
      </c>
      <c r="N164" s="129" t="s">
        <v>466</v>
      </c>
      <c r="O164" s="135" t="s">
        <v>426</v>
      </c>
      <c r="P164" s="129" t="s">
        <v>427</v>
      </c>
      <c r="Q164" s="129" t="s">
        <v>4118</v>
      </c>
      <c r="R164" s="129" t="s">
        <v>3362</v>
      </c>
      <c r="S164" s="129" t="s">
        <v>3485</v>
      </c>
      <c r="T164" s="129" t="s">
        <v>4119</v>
      </c>
      <c r="U164" s="136" t="s">
        <v>4120</v>
      </c>
      <c r="V164" s="129" t="s">
        <v>3471</v>
      </c>
      <c r="W164" s="137">
        <v>139</v>
      </c>
      <c r="X164" s="137">
        <v>88.199999999999989</v>
      </c>
      <c r="Y164" s="138"/>
      <c r="Z164" s="138"/>
      <c r="AA164" s="129" t="s">
        <v>3616</v>
      </c>
      <c r="AB164" s="139">
        <v>38519</v>
      </c>
      <c r="AC164" s="129" t="s">
        <v>625</v>
      </c>
      <c r="AD164" s="140">
        <v>504000000</v>
      </c>
      <c r="AE164" s="140">
        <v>504000000</v>
      </c>
      <c r="AF164" s="129"/>
      <c r="AG164" s="129"/>
      <c r="AH164" s="141"/>
      <c r="AI164" s="129"/>
      <c r="AJ164" s="129"/>
      <c r="AK164" s="140"/>
      <c r="AL164" s="129"/>
      <c r="AM164" s="129"/>
      <c r="AN164" s="140"/>
      <c r="AO164" s="140"/>
      <c r="AP164" s="129"/>
      <c r="AQ164" s="129"/>
      <c r="AR164" s="141"/>
      <c r="AS164" s="129"/>
      <c r="AT164" s="129"/>
      <c r="AU164" s="140"/>
      <c r="AV164" s="140"/>
      <c r="AW164" s="129"/>
      <c r="AX164" s="129"/>
      <c r="AY164" s="141"/>
      <c r="AZ164" s="138" t="s">
        <v>58</v>
      </c>
      <c r="BA164" s="138" t="s">
        <v>58</v>
      </c>
      <c r="BB164" s="141" t="s">
        <v>58</v>
      </c>
      <c r="BC164" s="141" t="s">
        <v>58</v>
      </c>
      <c r="BD164" s="141" t="s">
        <v>58</v>
      </c>
      <c r="BE164" s="141" t="s">
        <v>58</v>
      </c>
      <c r="BF164" s="141" t="s">
        <v>58</v>
      </c>
      <c r="BG164" s="141" t="s">
        <v>58</v>
      </c>
      <c r="BH164" s="141" t="s">
        <v>58</v>
      </c>
      <c r="BI164" s="141" t="s">
        <v>58</v>
      </c>
      <c r="BJ164" s="141" t="s">
        <v>58</v>
      </c>
      <c r="BK164" s="138" t="s">
        <v>3300</v>
      </c>
      <c r="BL164" s="139">
        <v>40240</v>
      </c>
      <c r="BM164" s="138" t="s">
        <v>3508</v>
      </c>
      <c r="BN164" s="141">
        <v>513360000</v>
      </c>
      <c r="BO164" s="141">
        <v>9988700</v>
      </c>
      <c r="BP164" s="141">
        <v>0</v>
      </c>
      <c r="BQ164" s="141">
        <v>0</v>
      </c>
      <c r="BR164" s="141">
        <v>523348700</v>
      </c>
      <c r="BS164" s="141"/>
      <c r="BT164" s="129" t="s">
        <v>3314</v>
      </c>
      <c r="BU164" s="129" t="s">
        <v>3488</v>
      </c>
      <c r="BV164" s="138"/>
      <c r="BW164" s="138"/>
      <c r="BX164" s="129"/>
      <c r="BY164" s="143"/>
      <c r="BZ164" s="143"/>
      <c r="CA164" s="138"/>
      <c r="CB164" s="141"/>
      <c r="CC164" s="147"/>
      <c r="CD164" s="147"/>
      <c r="CE164" s="147"/>
      <c r="CF164" s="148"/>
      <c r="CG164" s="147"/>
      <c r="CH164" s="147"/>
      <c r="CI164" s="147"/>
      <c r="CJ164" s="148"/>
      <c r="CK164" s="150"/>
      <c r="CL164" s="150"/>
      <c r="CM164" s="141"/>
      <c r="CN164" s="150"/>
      <c r="CO164" s="151"/>
      <c r="CP164" s="150"/>
      <c r="CQ164" s="141"/>
      <c r="CR164" s="152"/>
      <c r="CS164" s="150"/>
      <c r="CT164" s="141"/>
      <c r="CU164" s="141"/>
      <c r="CV164" s="150"/>
      <c r="CW164" s="153"/>
    </row>
    <row r="165" spans="1:101" s="133" customFormat="1" ht="12.9" customHeight="1">
      <c r="A165" s="127" t="s">
        <v>3307</v>
      </c>
      <c r="B165" s="128" t="s">
        <v>4121</v>
      </c>
      <c r="C165" s="129" t="s">
        <v>3281</v>
      </c>
      <c r="D165" s="129" t="s">
        <v>3281</v>
      </c>
      <c r="E165" s="130">
        <v>148953060</v>
      </c>
      <c r="F165" s="129"/>
      <c r="G165" s="131"/>
      <c r="H165" s="132"/>
      <c r="J165" s="134">
        <v>152</v>
      </c>
      <c r="K165" s="129" t="s">
        <v>45</v>
      </c>
      <c r="L165" s="129" t="s">
        <v>46</v>
      </c>
      <c r="M165" s="129" t="s">
        <v>467</v>
      </c>
      <c r="N165" s="129" t="s">
        <v>122</v>
      </c>
      <c r="O165" s="135" t="s">
        <v>468</v>
      </c>
      <c r="P165" s="129"/>
      <c r="Q165" s="129" t="s">
        <v>4121</v>
      </c>
      <c r="R165" s="129" t="s">
        <v>3282</v>
      </c>
      <c r="S165" s="129" t="s">
        <v>3475</v>
      </c>
      <c r="T165" s="129" t="s">
        <v>3774</v>
      </c>
      <c r="U165" s="136" t="s">
        <v>4122</v>
      </c>
      <c r="V165" s="129" t="s">
        <v>3110</v>
      </c>
      <c r="W165" s="137">
        <v>77.697999999999993</v>
      </c>
      <c r="X165" s="137">
        <v>84.882999999999996</v>
      </c>
      <c r="Y165" s="138"/>
      <c r="Z165" s="138"/>
      <c r="AA165" s="129">
        <v>1</v>
      </c>
      <c r="AB165" s="139">
        <v>40281</v>
      </c>
      <c r="AC165" s="129" t="s">
        <v>625</v>
      </c>
      <c r="AD165" s="140">
        <v>177600000</v>
      </c>
      <c r="AE165" s="140">
        <v>177600000</v>
      </c>
      <c r="AF165" s="129"/>
      <c r="AG165" s="129"/>
      <c r="AH165" s="141"/>
      <c r="AI165" s="129"/>
      <c r="AJ165" s="129"/>
      <c r="AK165" s="140"/>
      <c r="AL165" s="129"/>
      <c r="AM165" s="129"/>
      <c r="AN165" s="140"/>
      <c r="AO165" s="140"/>
      <c r="AP165" s="129"/>
      <c r="AQ165" s="129"/>
      <c r="AR165" s="141"/>
      <c r="AS165" s="129"/>
      <c r="AT165" s="129"/>
      <c r="AU165" s="140"/>
      <c r="AV165" s="140"/>
      <c r="AW165" s="129"/>
      <c r="AX165" s="129"/>
      <c r="AY165" s="141"/>
      <c r="AZ165" s="138" t="s">
        <v>58</v>
      </c>
      <c r="BA165" s="138" t="s">
        <v>58</v>
      </c>
      <c r="BB165" s="141" t="s">
        <v>58</v>
      </c>
      <c r="BC165" s="141" t="s">
        <v>58</v>
      </c>
      <c r="BD165" s="141" t="s">
        <v>58</v>
      </c>
      <c r="BE165" s="141" t="s">
        <v>58</v>
      </c>
      <c r="BF165" s="141" t="s">
        <v>58</v>
      </c>
      <c r="BG165" s="141" t="s">
        <v>58</v>
      </c>
      <c r="BH165" s="141" t="s">
        <v>58</v>
      </c>
      <c r="BI165" s="141" t="s">
        <v>58</v>
      </c>
      <c r="BJ165" s="141" t="s">
        <v>58</v>
      </c>
      <c r="BK165" s="138" t="s">
        <v>3659</v>
      </c>
      <c r="BL165" s="139">
        <v>41996</v>
      </c>
      <c r="BM165" s="138" t="s">
        <v>4123</v>
      </c>
      <c r="BN165" s="141">
        <v>0</v>
      </c>
      <c r="BO165" s="141">
        <v>206000000</v>
      </c>
      <c r="BP165" s="141">
        <v>0</v>
      </c>
      <c r="BQ165" s="141">
        <v>0</v>
      </c>
      <c r="BR165" s="141">
        <v>206000000</v>
      </c>
      <c r="BS165" s="141">
        <v>222500000</v>
      </c>
      <c r="BT165" s="129" t="s">
        <v>3286</v>
      </c>
      <c r="BU165" s="129" t="s">
        <v>3302</v>
      </c>
      <c r="BV165" s="138" t="s">
        <v>4124</v>
      </c>
      <c r="BW165" s="138" t="s">
        <v>4125</v>
      </c>
      <c r="BX165" s="129"/>
      <c r="BY165" s="143" t="s">
        <v>4126</v>
      </c>
      <c r="BZ165" s="143" t="s">
        <v>4127</v>
      </c>
      <c r="CA165" s="138" t="s">
        <v>3291</v>
      </c>
      <c r="CB165" s="141">
        <v>26000000</v>
      </c>
      <c r="CC165" s="147" t="s">
        <v>3350</v>
      </c>
      <c r="CD165" s="147" t="s">
        <v>4127</v>
      </c>
      <c r="CE165" s="147" t="s">
        <v>3291</v>
      </c>
      <c r="CF165" s="148">
        <v>148000000</v>
      </c>
      <c r="CG165" s="147"/>
      <c r="CH165" s="147"/>
      <c r="CI165" s="147"/>
      <c r="CJ165" s="148"/>
      <c r="CK165" s="150">
        <v>41975</v>
      </c>
      <c r="CL165" s="150">
        <v>42053</v>
      </c>
      <c r="CM165" s="141"/>
      <c r="CN165" s="150"/>
      <c r="CO165" s="151"/>
      <c r="CP165" s="150"/>
      <c r="CQ165" s="141"/>
      <c r="CR165" s="152"/>
      <c r="CS165" s="150"/>
      <c r="CT165" s="141"/>
      <c r="CU165" s="141"/>
      <c r="CV165" s="150"/>
      <c r="CW165" s="153" t="s">
        <v>469</v>
      </c>
    </row>
    <row r="166" spans="1:101" s="133" customFormat="1" ht="12.9" customHeight="1">
      <c r="A166" s="127" t="s">
        <v>3307</v>
      </c>
      <c r="B166" s="128" t="s">
        <v>4128</v>
      </c>
      <c r="C166" s="129" t="s">
        <v>3361</v>
      </c>
      <c r="D166" s="129" t="s">
        <v>3361</v>
      </c>
      <c r="E166" s="130">
        <v>148627606</v>
      </c>
      <c r="F166" s="129"/>
      <c r="G166" s="131"/>
      <c r="H166" s="132"/>
      <c r="J166" s="134">
        <v>153</v>
      </c>
      <c r="K166" s="129" t="s">
        <v>45</v>
      </c>
      <c r="L166" s="129" t="s">
        <v>46</v>
      </c>
      <c r="M166" s="129" t="s">
        <v>470</v>
      </c>
      <c r="N166" s="129" t="s">
        <v>50</v>
      </c>
      <c r="O166" s="135" t="s">
        <v>471</v>
      </c>
      <c r="P166" s="129"/>
      <c r="Q166" s="129" t="s">
        <v>4128</v>
      </c>
      <c r="R166" s="129" t="s">
        <v>3309</v>
      </c>
      <c r="S166" s="129" t="s">
        <v>4129</v>
      </c>
      <c r="T166" s="129" t="s">
        <v>4130</v>
      </c>
      <c r="U166" s="136" t="s">
        <v>4131</v>
      </c>
      <c r="V166" s="129" t="s">
        <v>3471</v>
      </c>
      <c r="W166" s="137">
        <v>320.2</v>
      </c>
      <c r="X166" s="137">
        <v>179.08</v>
      </c>
      <c r="Y166" s="138"/>
      <c r="Z166" s="138"/>
      <c r="AA166" s="129" t="s">
        <v>3313</v>
      </c>
      <c r="AB166" s="139">
        <v>40486</v>
      </c>
      <c r="AC166" s="129" t="s">
        <v>625</v>
      </c>
      <c r="AD166" s="140">
        <v>187200000</v>
      </c>
      <c r="AE166" s="140">
        <v>187200000</v>
      </c>
      <c r="AF166" s="129"/>
      <c r="AG166" s="129"/>
      <c r="AH166" s="141"/>
      <c r="AI166" s="129"/>
      <c r="AJ166" s="129"/>
      <c r="AK166" s="140"/>
      <c r="AL166" s="129"/>
      <c r="AM166" s="129"/>
      <c r="AN166" s="140"/>
      <c r="AO166" s="140"/>
      <c r="AP166" s="129"/>
      <c r="AQ166" s="129"/>
      <c r="AR166" s="141"/>
      <c r="AS166" s="129"/>
      <c r="AT166" s="129"/>
      <c r="AU166" s="140"/>
      <c r="AV166" s="140"/>
      <c r="AW166" s="129"/>
      <c r="AX166" s="129"/>
      <c r="AY166" s="141"/>
      <c r="AZ166" s="138" t="s">
        <v>58</v>
      </c>
      <c r="BA166" s="138" t="s">
        <v>58</v>
      </c>
      <c r="BB166" s="141" t="s">
        <v>58</v>
      </c>
      <c r="BC166" s="141" t="s">
        <v>58</v>
      </c>
      <c r="BD166" s="141" t="s">
        <v>58</v>
      </c>
      <c r="BE166" s="141" t="s">
        <v>58</v>
      </c>
      <c r="BF166" s="141" t="s">
        <v>58</v>
      </c>
      <c r="BG166" s="141" t="s">
        <v>58</v>
      </c>
      <c r="BH166" s="141" t="s">
        <v>58</v>
      </c>
      <c r="BI166" s="141" t="s">
        <v>58</v>
      </c>
      <c r="BJ166" s="141" t="s">
        <v>58</v>
      </c>
      <c r="BK166" s="138" t="s">
        <v>3300</v>
      </c>
      <c r="BL166" s="139">
        <v>41985</v>
      </c>
      <c r="BM166" s="138" t="s">
        <v>3301</v>
      </c>
      <c r="BN166" s="141">
        <v>352220000</v>
      </c>
      <c r="BO166" s="141">
        <v>48977200</v>
      </c>
      <c r="BP166" s="141">
        <v>0</v>
      </c>
      <c r="BQ166" s="141">
        <v>0</v>
      </c>
      <c r="BR166" s="141">
        <v>401197200</v>
      </c>
      <c r="BS166" s="141"/>
      <c r="BT166" s="129" t="s">
        <v>3314</v>
      </c>
      <c r="BU166" s="129" t="s">
        <v>3577</v>
      </c>
      <c r="BV166" s="138"/>
      <c r="BW166" s="138"/>
      <c r="BX166" s="129"/>
      <c r="BY166" s="143"/>
      <c r="BZ166" s="143"/>
      <c r="CA166" s="138"/>
      <c r="CB166" s="141"/>
      <c r="CC166" s="147"/>
      <c r="CD166" s="147"/>
      <c r="CE166" s="147"/>
      <c r="CF166" s="148"/>
      <c r="CG166" s="147"/>
      <c r="CH166" s="147"/>
      <c r="CI166" s="147"/>
      <c r="CJ166" s="148"/>
      <c r="CK166" s="150"/>
      <c r="CL166" s="150"/>
      <c r="CM166" s="141"/>
      <c r="CN166" s="150"/>
      <c r="CO166" s="151"/>
      <c r="CP166" s="150"/>
      <c r="CQ166" s="141"/>
      <c r="CR166" s="152"/>
      <c r="CS166" s="150"/>
      <c r="CT166" s="141"/>
      <c r="CU166" s="141"/>
      <c r="CV166" s="150"/>
      <c r="CW166" s="153"/>
    </row>
    <row r="167" spans="1:101" s="133" customFormat="1" ht="12.9" customHeight="1">
      <c r="A167" s="127" t="s">
        <v>3307</v>
      </c>
      <c r="B167" s="128" t="s">
        <v>4132</v>
      </c>
      <c r="C167" s="129" t="s">
        <v>3281</v>
      </c>
      <c r="D167" s="129" t="s">
        <v>3281</v>
      </c>
      <c r="E167" s="130">
        <v>147000000</v>
      </c>
      <c r="F167" s="129"/>
      <c r="G167" s="131" t="s">
        <v>474</v>
      </c>
      <c r="H167" s="132"/>
      <c r="J167" s="134">
        <v>154</v>
      </c>
      <c r="K167" s="129" t="s">
        <v>45</v>
      </c>
      <c r="L167" s="129" t="s">
        <v>46</v>
      </c>
      <c r="M167" s="129" t="s">
        <v>472</v>
      </c>
      <c r="N167" s="129" t="s">
        <v>77</v>
      </c>
      <c r="O167" s="135" t="s">
        <v>473</v>
      </c>
      <c r="P167" s="129" t="s">
        <v>474</v>
      </c>
      <c r="Q167" s="129" t="s">
        <v>4132</v>
      </c>
      <c r="R167" s="129" t="s">
        <v>3362</v>
      </c>
      <c r="S167" s="129" t="s">
        <v>3641</v>
      </c>
      <c r="T167" s="129" t="s">
        <v>4043</v>
      </c>
      <c r="U167" s="136" t="s">
        <v>4133</v>
      </c>
      <c r="V167" s="129" t="s">
        <v>3110</v>
      </c>
      <c r="W167" s="137">
        <v>29.53</v>
      </c>
      <c r="X167" s="137">
        <v>82.53</v>
      </c>
      <c r="Y167" s="138"/>
      <c r="Z167" s="138"/>
      <c r="AA167" s="129">
        <v>1</v>
      </c>
      <c r="AB167" s="139">
        <v>40518</v>
      </c>
      <c r="AC167" s="129" t="s">
        <v>625</v>
      </c>
      <c r="AD167" s="140">
        <v>176400000</v>
      </c>
      <c r="AE167" s="140">
        <v>176400000</v>
      </c>
      <c r="AF167" s="129"/>
      <c r="AG167" s="129"/>
      <c r="AH167" s="141"/>
      <c r="AI167" s="129"/>
      <c r="AJ167" s="129"/>
      <c r="AK167" s="140"/>
      <c r="AL167" s="129"/>
      <c r="AM167" s="129"/>
      <c r="AN167" s="140"/>
      <c r="AO167" s="140"/>
      <c r="AP167" s="129"/>
      <c r="AQ167" s="129"/>
      <c r="AR167" s="141"/>
      <c r="AS167" s="129"/>
      <c r="AT167" s="129"/>
      <c r="AU167" s="140"/>
      <c r="AV167" s="140"/>
      <c r="AW167" s="129"/>
      <c r="AX167" s="129"/>
      <c r="AY167" s="141"/>
      <c r="AZ167" s="138" t="s">
        <v>58</v>
      </c>
      <c r="BA167" s="138" t="s">
        <v>58</v>
      </c>
      <c r="BB167" s="141" t="s">
        <v>58</v>
      </c>
      <c r="BC167" s="141" t="s">
        <v>58</v>
      </c>
      <c r="BD167" s="141" t="s">
        <v>58</v>
      </c>
      <c r="BE167" s="141" t="s">
        <v>58</v>
      </c>
      <c r="BF167" s="141" t="s">
        <v>58</v>
      </c>
      <c r="BG167" s="141" t="s">
        <v>58</v>
      </c>
      <c r="BH167" s="141" t="s">
        <v>58</v>
      </c>
      <c r="BI167" s="141" t="s">
        <v>58</v>
      </c>
      <c r="BJ167" s="141" t="s">
        <v>58</v>
      </c>
      <c r="BK167" s="138" t="s">
        <v>53</v>
      </c>
      <c r="BL167" s="139" t="s">
        <v>53</v>
      </c>
      <c r="BM167" s="138" t="s">
        <v>53</v>
      </c>
      <c r="BN167" s="141" t="s">
        <v>53</v>
      </c>
      <c r="BO167" s="141" t="s">
        <v>53</v>
      </c>
      <c r="BP167" s="141" t="s">
        <v>53</v>
      </c>
      <c r="BQ167" s="141" t="s">
        <v>53</v>
      </c>
      <c r="BR167" s="141" t="s">
        <v>53</v>
      </c>
      <c r="BS167" s="141">
        <v>247500000</v>
      </c>
      <c r="BT167" s="129" t="s">
        <v>3314</v>
      </c>
      <c r="BU167" s="129" t="s">
        <v>3488</v>
      </c>
      <c r="BV167" s="138"/>
      <c r="BW167" s="138"/>
      <c r="BX167" s="129"/>
      <c r="BY167" s="143"/>
      <c r="BZ167" s="143"/>
      <c r="CA167" s="138"/>
      <c r="CB167" s="141"/>
      <c r="CC167" s="147"/>
      <c r="CD167" s="147"/>
      <c r="CE167" s="147"/>
      <c r="CF167" s="148"/>
      <c r="CG167" s="147"/>
      <c r="CH167" s="147"/>
      <c r="CI167" s="147"/>
      <c r="CJ167" s="148"/>
      <c r="CK167" s="150"/>
      <c r="CL167" s="150"/>
      <c r="CM167" s="141"/>
      <c r="CN167" s="150"/>
      <c r="CO167" s="151"/>
      <c r="CP167" s="150"/>
      <c r="CQ167" s="141"/>
      <c r="CR167" s="152"/>
      <c r="CS167" s="150"/>
      <c r="CT167" s="141"/>
      <c r="CU167" s="141"/>
      <c r="CV167" s="150"/>
      <c r="CW167" s="153"/>
    </row>
    <row r="168" spans="1:101" s="133" customFormat="1" ht="12.9" customHeight="1">
      <c r="A168" s="127" t="s">
        <v>3307</v>
      </c>
      <c r="B168" s="128" t="s">
        <v>4134</v>
      </c>
      <c r="C168" s="129" t="s">
        <v>3281</v>
      </c>
      <c r="D168" s="129" t="s">
        <v>3281</v>
      </c>
      <c r="E168" s="130">
        <v>146274312</v>
      </c>
      <c r="F168" s="129"/>
      <c r="G168" s="131"/>
      <c r="H168" s="132"/>
      <c r="J168" s="134">
        <v>155</v>
      </c>
      <c r="K168" s="129" t="s">
        <v>45</v>
      </c>
      <c r="L168" s="129" t="s">
        <v>46</v>
      </c>
      <c r="M168" s="129" t="s">
        <v>475</v>
      </c>
      <c r="N168" s="129" t="s">
        <v>122</v>
      </c>
      <c r="O168" s="135" t="s">
        <v>476</v>
      </c>
      <c r="P168" s="129"/>
      <c r="Q168" s="129" t="s">
        <v>4134</v>
      </c>
      <c r="R168" s="129" t="s">
        <v>3317</v>
      </c>
      <c r="S168" s="129" t="s">
        <v>3318</v>
      </c>
      <c r="T168" s="129" t="s">
        <v>4135</v>
      </c>
      <c r="U168" s="136" t="s">
        <v>4136</v>
      </c>
      <c r="V168" s="129" t="s">
        <v>3110</v>
      </c>
      <c r="W168" s="137">
        <v>38.04</v>
      </c>
      <c r="X168" s="137">
        <v>84.43</v>
      </c>
      <c r="Y168" s="138"/>
      <c r="Z168" s="138"/>
      <c r="AA168" s="129">
        <v>1</v>
      </c>
      <c r="AB168" s="139">
        <v>40333</v>
      </c>
      <c r="AC168" s="129" t="s">
        <v>625</v>
      </c>
      <c r="AD168" s="140">
        <v>176400000</v>
      </c>
      <c r="AE168" s="140">
        <v>176400000</v>
      </c>
      <c r="AF168" s="129"/>
      <c r="AG168" s="129"/>
      <c r="AH168" s="141"/>
      <c r="AI168" s="129"/>
      <c r="AJ168" s="129"/>
      <c r="AK168" s="140"/>
      <c r="AL168" s="129"/>
      <c r="AM168" s="129"/>
      <c r="AN168" s="140"/>
      <c r="AO168" s="140"/>
      <c r="AP168" s="129"/>
      <c r="AQ168" s="129"/>
      <c r="AR168" s="141"/>
      <c r="AS168" s="129"/>
      <c r="AT168" s="129"/>
      <c r="AU168" s="140"/>
      <c r="AV168" s="140"/>
      <c r="AW168" s="129"/>
      <c r="AX168" s="129"/>
      <c r="AY168" s="141"/>
      <c r="AZ168" s="138" t="s">
        <v>58</v>
      </c>
      <c r="BA168" s="138" t="s">
        <v>58</v>
      </c>
      <c r="BB168" s="141" t="s">
        <v>58</v>
      </c>
      <c r="BC168" s="141" t="s">
        <v>58</v>
      </c>
      <c r="BD168" s="141" t="s">
        <v>58</v>
      </c>
      <c r="BE168" s="141" t="s">
        <v>58</v>
      </c>
      <c r="BF168" s="141" t="s">
        <v>58</v>
      </c>
      <c r="BG168" s="141" t="s">
        <v>58</v>
      </c>
      <c r="BH168" s="141" t="s">
        <v>58</v>
      </c>
      <c r="BI168" s="141" t="s">
        <v>58</v>
      </c>
      <c r="BJ168" s="141" t="s">
        <v>58</v>
      </c>
      <c r="BK168" s="138" t="s">
        <v>53</v>
      </c>
      <c r="BL168" s="139" t="s">
        <v>53</v>
      </c>
      <c r="BM168" s="138" t="s">
        <v>53</v>
      </c>
      <c r="BN168" s="141" t="s">
        <v>53</v>
      </c>
      <c r="BO168" s="141" t="s">
        <v>53</v>
      </c>
      <c r="BP168" s="141" t="s">
        <v>53</v>
      </c>
      <c r="BQ168" s="141" t="s">
        <v>53</v>
      </c>
      <c r="BR168" s="141" t="s">
        <v>53</v>
      </c>
      <c r="BS168" s="141">
        <v>255500000</v>
      </c>
      <c r="BT168" s="129" t="s">
        <v>3314</v>
      </c>
      <c r="BU168" s="129" t="s">
        <v>3321</v>
      </c>
      <c r="BV168" s="138"/>
      <c r="BW168" s="138"/>
      <c r="BX168" s="129"/>
      <c r="BY168" s="143"/>
      <c r="BZ168" s="143"/>
      <c r="CA168" s="138"/>
      <c r="CB168" s="141"/>
      <c r="CC168" s="147"/>
      <c r="CD168" s="147"/>
      <c r="CE168" s="147"/>
      <c r="CF168" s="148"/>
      <c r="CG168" s="147"/>
      <c r="CH168" s="147"/>
      <c r="CI168" s="147"/>
      <c r="CJ168" s="148"/>
      <c r="CK168" s="150"/>
      <c r="CL168" s="150"/>
      <c r="CM168" s="141"/>
      <c r="CN168" s="150"/>
      <c r="CO168" s="151"/>
      <c r="CP168" s="150"/>
      <c r="CQ168" s="141"/>
      <c r="CR168" s="152"/>
      <c r="CS168" s="150"/>
      <c r="CT168" s="141"/>
      <c r="CU168" s="141"/>
      <c r="CV168" s="150"/>
      <c r="CW168" s="153"/>
    </row>
    <row r="169" spans="1:101" s="133" customFormat="1" ht="12.9" customHeight="1">
      <c r="A169" s="127" t="s">
        <v>3307</v>
      </c>
      <c r="B169" s="128" t="s">
        <v>4137</v>
      </c>
      <c r="C169" s="129" t="s">
        <v>3361</v>
      </c>
      <c r="D169" s="129" t="s">
        <v>3361</v>
      </c>
      <c r="E169" s="130">
        <v>145000000</v>
      </c>
      <c r="F169" s="129"/>
      <c r="G169" s="131"/>
      <c r="H169" s="132"/>
      <c r="J169" s="134">
        <v>156</v>
      </c>
      <c r="K169" s="129" t="s">
        <v>45</v>
      </c>
      <c r="L169" s="129" t="s">
        <v>46</v>
      </c>
      <c r="M169" s="129" t="s">
        <v>477</v>
      </c>
      <c r="N169" s="129" t="s">
        <v>478</v>
      </c>
      <c r="O169" s="135" t="s">
        <v>479</v>
      </c>
      <c r="P169" s="129"/>
      <c r="Q169" s="129" t="s">
        <v>4137</v>
      </c>
      <c r="R169" s="129" t="s">
        <v>3362</v>
      </c>
      <c r="S169" s="129" t="s">
        <v>4138</v>
      </c>
      <c r="T169" s="129" t="s">
        <v>4139</v>
      </c>
      <c r="U169" s="136" t="s">
        <v>4140</v>
      </c>
      <c r="V169" s="129" t="s">
        <v>3670</v>
      </c>
      <c r="W169" s="137">
        <v>42.069306930693074</v>
      </c>
      <c r="X169" s="137">
        <v>23.14</v>
      </c>
      <c r="Y169" s="138"/>
      <c r="Z169" s="138"/>
      <c r="AA169" s="129">
        <v>1</v>
      </c>
      <c r="AB169" s="139">
        <v>38972</v>
      </c>
      <c r="AC169" s="129" t="s">
        <v>625</v>
      </c>
      <c r="AD169" s="140">
        <v>250000000</v>
      </c>
      <c r="AE169" s="140">
        <v>250000000</v>
      </c>
      <c r="AF169" s="129"/>
      <c r="AG169" s="129"/>
      <c r="AH169" s="141"/>
      <c r="AI169" s="129"/>
      <c r="AJ169" s="129"/>
      <c r="AK169" s="140"/>
      <c r="AL169" s="129"/>
      <c r="AM169" s="129"/>
      <c r="AN169" s="140"/>
      <c r="AO169" s="140"/>
      <c r="AP169" s="129"/>
      <c r="AQ169" s="129"/>
      <c r="AR169" s="141"/>
      <c r="AS169" s="129"/>
      <c r="AT169" s="129"/>
      <c r="AU169" s="140"/>
      <c r="AV169" s="140"/>
      <c r="AW169" s="129"/>
      <c r="AX169" s="129"/>
      <c r="AY169" s="141"/>
      <c r="AZ169" s="138" t="s">
        <v>58</v>
      </c>
      <c r="BA169" s="138" t="s">
        <v>58</v>
      </c>
      <c r="BB169" s="141" t="s">
        <v>58</v>
      </c>
      <c r="BC169" s="141" t="s">
        <v>58</v>
      </c>
      <c r="BD169" s="141" t="s">
        <v>58</v>
      </c>
      <c r="BE169" s="141" t="s">
        <v>58</v>
      </c>
      <c r="BF169" s="141" t="s">
        <v>58</v>
      </c>
      <c r="BG169" s="141" t="s">
        <v>58</v>
      </c>
      <c r="BH169" s="141" t="s">
        <v>58</v>
      </c>
      <c r="BI169" s="141" t="s">
        <v>58</v>
      </c>
      <c r="BJ169" s="141" t="s">
        <v>58</v>
      </c>
      <c r="BK169" s="138" t="s">
        <v>53</v>
      </c>
      <c r="BL169" s="139" t="s">
        <v>53</v>
      </c>
      <c r="BM169" s="138" t="s">
        <v>53</v>
      </c>
      <c r="BN169" s="141" t="s">
        <v>53</v>
      </c>
      <c r="BO169" s="141" t="s">
        <v>53</v>
      </c>
      <c r="BP169" s="141" t="s">
        <v>53</v>
      </c>
      <c r="BQ169" s="141" t="s">
        <v>53</v>
      </c>
      <c r="BR169" s="141" t="s">
        <v>53</v>
      </c>
      <c r="BS169" s="141"/>
      <c r="BT169" s="129" t="s">
        <v>3314</v>
      </c>
      <c r="BU169" s="129" t="s">
        <v>3735</v>
      </c>
      <c r="BV169" s="138"/>
      <c r="BW169" s="138"/>
      <c r="BX169" s="129"/>
      <c r="BY169" s="143"/>
      <c r="BZ169" s="143"/>
      <c r="CA169" s="138"/>
      <c r="CB169" s="141"/>
      <c r="CC169" s="147"/>
      <c r="CD169" s="147"/>
      <c r="CE169" s="147"/>
      <c r="CF169" s="148"/>
      <c r="CG169" s="147"/>
      <c r="CH169" s="147"/>
      <c r="CI169" s="147"/>
      <c r="CJ169" s="148"/>
      <c r="CK169" s="150"/>
      <c r="CL169" s="150"/>
      <c r="CM169" s="141"/>
      <c r="CN169" s="150"/>
      <c r="CO169" s="151"/>
      <c r="CP169" s="150"/>
      <c r="CQ169" s="141"/>
      <c r="CR169" s="152"/>
      <c r="CS169" s="150"/>
      <c r="CT169" s="141"/>
      <c r="CU169" s="141"/>
      <c r="CV169" s="150"/>
      <c r="CW169" s="153"/>
    </row>
    <row r="170" spans="1:101" s="133" customFormat="1" ht="12.9" customHeight="1">
      <c r="A170" s="127" t="s">
        <v>3307</v>
      </c>
      <c r="B170" s="128" t="s">
        <v>4141</v>
      </c>
      <c r="C170" s="129" t="s">
        <v>3281</v>
      </c>
      <c r="D170" s="129" t="s">
        <v>3281</v>
      </c>
      <c r="E170" s="130">
        <v>145000000</v>
      </c>
      <c r="F170" s="129"/>
      <c r="G170" s="131"/>
      <c r="H170" s="132"/>
      <c r="J170" s="134">
        <v>157</v>
      </c>
      <c r="K170" s="129" t="s">
        <v>45</v>
      </c>
      <c r="L170" s="129" t="s">
        <v>46</v>
      </c>
      <c r="M170" s="129" t="s">
        <v>480</v>
      </c>
      <c r="N170" s="129" t="s">
        <v>168</v>
      </c>
      <c r="O170" s="135" t="s">
        <v>481</v>
      </c>
      <c r="P170" s="129"/>
      <c r="Q170" s="129" t="s">
        <v>4141</v>
      </c>
      <c r="R170" s="129" t="s">
        <v>3282</v>
      </c>
      <c r="S170" s="129" t="s">
        <v>3757</v>
      </c>
      <c r="T170" s="129" t="s">
        <v>4142</v>
      </c>
      <c r="U170" s="136" t="s">
        <v>4143</v>
      </c>
      <c r="V170" s="129" t="s">
        <v>3110</v>
      </c>
      <c r="W170" s="137">
        <v>61.474199999999996</v>
      </c>
      <c r="X170" s="137">
        <v>99.792599999999993</v>
      </c>
      <c r="Y170" s="138"/>
      <c r="Z170" s="138"/>
      <c r="AA170" s="129">
        <v>1</v>
      </c>
      <c r="AB170" s="139">
        <v>41054</v>
      </c>
      <c r="AC170" s="129" t="s">
        <v>625</v>
      </c>
      <c r="AD170" s="140">
        <v>174000000</v>
      </c>
      <c r="AE170" s="140">
        <v>174000000</v>
      </c>
      <c r="AF170" s="129"/>
      <c r="AG170" s="129"/>
      <c r="AH170" s="141"/>
      <c r="AI170" s="129"/>
      <c r="AJ170" s="129"/>
      <c r="AK170" s="140"/>
      <c r="AL170" s="129"/>
      <c r="AM170" s="129"/>
      <c r="AN170" s="140"/>
      <c r="AO170" s="140"/>
      <c r="AP170" s="129"/>
      <c r="AQ170" s="129"/>
      <c r="AR170" s="141"/>
      <c r="AS170" s="129"/>
      <c r="AT170" s="129"/>
      <c r="AU170" s="140"/>
      <c r="AV170" s="140"/>
      <c r="AW170" s="129"/>
      <c r="AX170" s="129"/>
      <c r="AY170" s="141"/>
      <c r="AZ170" s="138" t="s">
        <v>58</v>
      </c>
      <c r="BA170" s="138" t="s">
        <v>58</v>
      </c>
      <c r="BB170" s="141" t="s">
        <v>58</v>
      </c>
      <c r="BC170" s="141" t="s">
        <v>58</v>
      </c>
      <c r="BD170" s="141" t="s">
        <v>58</v>
      </c>
      <c r="BE170" s="141" t="s">
        <v>58</v>
      </c>
      <c r="BF170" s="141" t="s">
        <v>58</v>
      </c>
      <c r="BG170" s="141" t="s">
        <v>58</v>
      </c>
      <c r="BH170" s="141" t="s">
        <v>58</v>
      </c>
      <c r="BI170" s="141" t="s">
        <v>58</v>
      </c>
      <c r="BJ170" s="141" t="s">
        <v>58</v>
      </c>
      <c r="BK170" s="138" t="s">
        <v>53</v>
      </c>
      <c r="BL170" s="139" t="s">
        <v>53</v>
      </c>
      <c r="BM170" s="138" t="s">
        <v>53</v>
      </c>
      <c r="BN170" s="141" t="s">
        <v>53</v>
      </c>
      <c r="BO170" s="141" t="s">
        <v>53</v>
      </c>
      <c r="BP170" s="141" t="s">
        <v>53</v>
      </c>
      <c r="BQ170" s="141" t="s">
        <v>53</v>
      </c>
      <c r="BR170" s="141" t="s">
        <v>53</v>
      </c>
      <c r="BS170" s="141">
        <v>282500000</v>
      </c>
      <c r="BT170" s="129" t="s">
        <v>3286</v>
      </c>
      <c r="BU170" s="129" t="s">
        <v>3761</v>
      </c>
      <c r="BV170" s="138" t="s">
        <v>4144</v>
      </c>
      <c r="BW170" s="138"/>
      <c r="BX170" s="129"/>
      <c r="BY170" s="143" t="s">
        <v>3350</v>
      </c>
      <c r="BZ170" s="143" t="s">
        <v>4145</v>
      </c>
      <c r="CA170" s="138" t="s">
        <v>3291</v>
      </c>
      <c r="CB170" s="141">
        <v>145000000</v>
      </c>
      <c r="CC170" s="147"/>
      <c r="CD170" s="147"/>
      <c r="CE170" s="147"/>
      <c r="CF170" s="148"/>
      <c r="CG170" s="147"/>
      <c r="CH170" s="147"/>
      <c r="CI170" s="147"/>
      <c r="CJ170" s="148"/>
      <c r="CK170" s="150">
        <v>42299</v>
      </c>
      <c r="CL170" s="150">
        <v>0</v>
      </c>
      <c r="CM170" s="141"/>
      <c r="CN170" s="150"/>
      <c r="CO170" s="151"/>
      <c r="CP170" s="150"/>
      <c r="CQ170" s="141"/>
      <c r="CR170" s="152"/>
      <c r="CS170" s="150"/>
      <c r="CT170" s="141"/>
      <c r="CU170" s="141"/>
      <c r="CV170" s="150"/>
      <c r="CW170" s="153"/>
    </row>
    <row r="171" spans="1:101" s="133" customFormat="1" ht="12.9" customHeight="1">
      <c r="A171" s="127" t="s">
        <v>3279</v>
      </c>
      <c r="B171" s="128" t="s">
        <v>4146</v>
      </c>
      <c r="C171" s="129" t="s">
        <v>3361</v>
      </c>
      <c r="D171" s="129" t="s">
        <v>3361</v>
      </c>
      <c r="E171" s="130">
        <v>142731565</v>
      </c>
      <c r="F171" s="129"/>
      <c r="G171" s="131"/>
      <c r="H171" s="132"/>
      <c r="J171" s="134">
        <v>158</v>
      </c>
      <c r="K171" s="129" t="s">
        <v>45</v>
      </c>
      <c r="L171" s="129" t="s">
        <v>46</v>
      </c>
      <c r="M171" s="129" t="s">
        <v>482</v>
      </c>
      <c r="N171" s="129" t="s">
        <v>483</v>
      </c>
      <c r="O171" s="135" t="s">
        <v>162</v>
      </c>
      <c r="P171" s="129"/>
      <c r="Q171" s="129" t="s">
        <v>4146</v>
      </c>
      <c r="R171" s="129" t="s">
        <v>3666</v>
      </c>
      <c r="S171" s="129" t="s">
        <v>4147</v>
      </c>
      <c r="T171" s="129" t="s">
        <v>4148</v>
      </c>
      <c r="U171" s="136" t="s">
        <v>4149</v>
      </c>
      <c r="V171" s="129" t="s">
        <v>3478</v>
      </c>
      <c r="W171" s="137">
        <v>1100</v>
      </c>
      <c r="X171" s="137">
        <v>0</v>
      </c>
      <c r="Y171" s="138"/>
      <c r="Z171" s="138"/>
      <c r="AA171" s="129">
        <v>1</v>
      </c>
      <c r="AB171" s="139">
        <v>40723</v>
      </c>
      <c r="AC171" s="129" t="s">
        <v>625</v>
      </c>
      <c r="AD171" s="140">
        <v>120000000</v>
      </c>
      <c r="AE171" s="140">
        <v>120000000</v>
      </c>
      <c r="AF171" s="129"/>
      <c r="AG171" s="129"/>
      <c r="AH171" s="141"/>
      <c r="AI171" s="129"/>
      <c r="AJ171" s="129"/>
      <c r="AK171" s="140"/>
      <c r="AL171" s="129"/>
      <c r="AM171" s="129"/>
      <c r="AN171" s="140"/>
      <c r="AO171" s="140"/>
      <c r="AP171" s="129"/>
      <c r="AQ171" s="129"/>
      <c r="AR171" s="141"/>
      <c r="AS171" s="129"/>
      <c r="AT171" s="129"/>
      <c r="AU171" s="140"/>
      <c r="AV171" s="140"/>
      <c r="AW171" s="129"/>
      <c r="AX171" s="129"/>
      <c r="AY171" s="141"/>
      <c r="AZ171" s="138" t="s">
        <v>58</v>
      </c>
      <c r="BA171" s="138" t="s">
        <v>58</v>
      </c>
      <c r="BB171" s="141" t="s">
        <v>58</v>
      </c>
      <c r="BC171" s="141" t="s">
        <v>58</v>
      </c>
      <c r="BD171" s="141" t="s">
        <v>58</v>
      </c>
      <c r="BE171" s="141" t="s">
        <v>58</v>
      </c>
      <c r="BF171" s="141" t="s">
        <v>58</v>
      </c>
      <c r="BG171" s="141" t="s">
        <v>58</v>
      </c>
      <c r="BH171" s="141" t="s">
        <v>58</v>
      </c>
      <c r="BI171" s="141" t="s">
        <v>58</v>
      </c>
      <c r="BJ171" s="141" t="s">
        <v>58</v>
      </c>
      <c r="BK171" s="138" t="s">
        <v>53</v>
      </c>
      <c r="BL171" s="139" t="s">
        <v>53</v>
      </c>
      <c r="BM171" s="138" t="s">
        <v>53</v>
      </c>
      <c r="BN171" s="141" t="s">
        <v>53</v>
      </c>
      <c r="BO171" s="141" t="s">
        <v>53</v>
      </c>
      <c r="BP171" s="141" t="s">
        <v>53</v>
      </c>
      <c r="BQ171" s="141" t="s">
        <v>53</v>
      </c>
      <c r="BR171" s="141" t="s">
        <v>53</v>
      </c>
      <c r="BS171" s="141"/>
      <c r="BT171" s="129" t="s">
        <v>3286</v>
      </c>
      <c r="BU171" s="129" t="s">
        <v>4150</v>
      </c>
      <c r="BV171" s="138" t="s">
        <v>4151</v>
      </c>
      <c r="BW171" s="138"/>
      <c r="BX171" s="129"/>
      <c r="BY171" s="143" t="s">
        <v>3650</v>
      </c>
      <c r="BZ171" s="143" t="s">
        <v>4152</v>
      </c>
      <c r="CA171" s="138" t="s">
        <v>3291</v>
      </c>
      <c r="CB171" s="141" t="s">
        <v>4152</v>
      </c>
      <c r="CC171" s="147"/>
      <c r="CD171" s="147"/>
      <c r="CE171" s="147"/>
      <c r="CF171" s="148"/>
      <c r="CG171" s="147"/>
      <c r="CH171" s="147"/>
      <c r="CI171" s="147"/>
      <c r="CJ171" s="148"/>
      <c r="CK171" s="150">
        <v>42292</v>
      </c>
      <c r="CL171" s="150" t="s">
        <v>4153</v>
      </c>
      <c r="CM171" s="141"/>
      <c r="CN171" s="150"/>
      <c r="CO171" s="151"/>
      <c r="CP171" s="150"/>
      <c r="CQ171" s="141"/>
      <c r="CR171" s="152"/>
      <c r="CS171" s="150"/>
      <c r="CT171" s="141"/>
      <c r="CU171" s="141"/>
      <c r="CV171" s="150"/>
      <c r="CW171" s="153"/>
    </row>
    <row r="172" spans="1:101" s="133" customFormat="1" ht="12.9" customHeight="1">
      <c r="A172" s="127" t="s">
        <v>3441</v>
      </c>
      <c r="B172" s="128" t="s">
        <v>4154</v>
      </c>
      <c r="C172" s="129" t="s">
        <v>3361</v>
      </c>
      <c r="D172" s="129" t="s">
        <v>3361</v>
      </c>
      <c r="E172" s="130"/>
      <c r="F172" s="129"/>
      <c r="G172" s="131"/>
      <c r="H172" s="132"/>
      <c r="J172" s="134">
        <v>159</v>
      </c>
      <c r="K172" s="129" t="s">
        <v>45</v>
      </c>
      <c r="L172" s="129" t="s">
        <v>46</v>
      </c>
      <c r="M172" s="129" t="s">
        <v>482</v>
      </c>
      <c r="N172" s="129" t="s">
        <v>483</v>
      </c>
      <c r="O172" s="135" t="s">
        <v>162</v>
      </c>
      <c r="P172" s="129"/>
      <c r="Q172" s="129" t="s">
        <v>4154</v>
      </c>
      <c r="R172" s="129" t="s">
        <v>3362</v>
      </c>
      <c r="S172" s="129" t="s">
        <v>4155</v>
      </c>
      <c r="T172" s="129" t="s">
        <v>4156</v>
      </c>
      <c r="U172" s="136" t="s">
        <v>4157</v>
      </c>
      <c r="V172" s="129" t="s">
        <v>4158</v>
      </c>
      <c r="W172" s="137">
        <v>180</v>
      </c>
      <c r="X172" s="137">
        <v>0</v>
      </c>
      <c r="Y172" s="138"/>
      <c r="Z172" s="138"/>
      <c r="AA172" s="129">
        <v>1</v>
      </c>
      <c r="AB172" s="139">
        <v>41040</v>
      </c>
      <c r="AC172" s="129" t="s">
        <v>625</v>
      </c>
      <c r="AD172" s="140">
        <v>120000000</v>
      </c>
      <c r="AE172" s="140">
        <v>120000000</v>
      </c>
      <c r="AF172" s="129"/>
      <c r="AG172" s="129"/>
      <c r="AH172" s="141"/>
      <c r="AI172" s="129"/>
      <c r="AJ172" s="129"/>
      <c r="AK172" s="140"/>
      <c r="AL172" s="129"/>
      <c r="AM172" s="129"/>
      <c r="AN172" s="140"/>
      <c r="AO172" s="140"/>
      <c r="AP172" s="129"/>
      <c r="AQ172" s="129"/>
      <c r="AR172" s="141"/>
      <c r="AS172" s="129"/>
      <c r="AT172" s="129"/>
      <c r="AU172" s="140"/>
      <c r="AV172" s="140"/>
      <c r="AW172" s="129"/>
      <c r="AX172" s="129"/>
      <c r="AY172" s="141"/>
      <c r="AZ172" s="138" t="s">
        <v>58</v>
      </c>
      <c r="BA172" s="138" t="s">
        <v>58</v>
      </c>
      <c r="BB172" s="141" t="s">
        <v>58</v>
      </c>
      <c r="BC172" s="141" t="s">
        <v>58</v>
      </c>
      <c r="BD172" s="141" t="s">
        <v>58</v>
      </c>
      <c r="BE172" s="141" t="s">
        <v>58</v>
      </c>
      <c r="BF172" s="141" t="s">
        <v>58</v>
      </c>
      <c r="BG172" s="141" t="s">
        <v>58</v>
      </c>
      <c r="BH172" s="141" t="s">
        <v>58</v>
      </c>
      <c r="BI172" s="141" t="s">
        <v>58</v>
      </c>
      <c r="BJ172" s="141" t="s">
        <v>58</v>
      </c>
      <c r="BK172" s="138" t="s">
        <v>53</v>
      </c>
      <c r="BL172" s="139" t="s">
        <v>53</v>
      </c>
      <c r="BM172" s="138" t="s">
        <v>53</v>
      </c>
      <c r="BN172" s="141" t="s">
        <v>53</v>
      </c>
      <c r="BO172" s="141" t="s">
        <v>53</v>
      </c>
      <c r="BP172" s="141" t="s">
        <v>53</v>
      </c>
      <c r="BQ172" s="141" t="s">
        <v>53</v>
      </c>
      <c r="BR172" s="141" t="s">
        <v>53</v>
      </c>
      <c r="BS172" s="141"/>
      <c r="BT172" s="129" t="s">
        <v>3286</v>
      </c>
      <c r="BU172" s="129" t="s">
        <v>3768</v>
      </c>
      <c r="BV172" s="138" t="s">
        <v>4159</v>
      </c>
      <c r="BW172" s="138"/>
      <c r="BX172" s="129"/>
      <c r="BY172" s="143" t="s">
        <v>3650</v>
      </c>
      <c r="BZ172" s="143" t="s">
        <v>4152</v>
      </c>
      <c r="CA172" s="138" t="s">
        <v>3291</v>
      </c>
      <c r="CB172" s="141" t="s">
        <v>4152</v>
      </c>
      <c r="CC172" s="147"/>
      <c r="CD172" s="147"/>
      <c r="CE172" s="147"/>
      <c r="CF172" s="148"/>
      <c r="CG172" s="147"/>
      <c r="CH172" s="147"/>
      <c r="CI172" s="147"/>
      <c r="CJ172" s="148"/>
      <c r="CK172" s="150">
        <v>42293</v>
      </c>
      <c r="CL172" s="150" t="s">
        <v>4153</v>
      </c>
      <c r="CM172" s="141"/>
      <c r="CN172" s="150"/>
      <c r="CO172" s="151"/>
      <c r="CP172" s="150"/>
      <c r="CQ172" s="141"/>
      <c r="CR172" s="152"/>
      <c r="CS172" s="150"/>
      <c r="CT172" s="141"/>
      <c r="CU172" s="141"/>
      <c r="CV172" s="150"/>
      <c r="CW172" s="153"/>
    </row>
    <row r="173" spans="1:101" s="133" customFormat="1" ht="12.9" customHeight="1">
      <c r="A173" s="127" t="s">
        <v>3307</v>
      </c>
      <c r="B173" s="128" t="s">
        <v>4160</v>
      </c>
      <c r="C173" s="129" t="s">
        <v>3281</v>
      </c>
      <c r="D173" s="129" t="s">
        <v>3281</v>
      </c>
      <c r="E173" s="130">
        <v>142000000</v>
      </c>
      <c r="F173" s="129"/>
      <c r="G173" s="131"/>
      <c r="H173" s="132"/>
      <c r="J173" s="134">
        <v>160</v>
      </c>
      <c r="K173" s="129" t="s">
        <v>45</v>
      </c>
      <c r="L173" s="129" t="s">
        <v>46</v>
      </c>
      <c r="M173" s="129" t="s">
        <v>485</v>
      </c>
      <c r="N173" s="129" t="s">
        <v>486</v>
      </c>
      <c r="O173" s="135" t="s">
        <v>487</v>
      </c>
      <c r="P173" s="129"/>
      <c r="Q173" s="129" t="s">
        <v>4160</v>
      </c>
      <c r="R173" s="129" t="s">
        <v>3362</v>
      </c>
      <c r="S173" s="129" t="s">
        <v>3485</v>
      </c>
      <c r="T173" s="129" t="s">
        <v>4098</v>
      </c>
      <c r="U173" s="136" t="s">
        <v>4161</v>
      </c>
      <c r="V173" s="129" t="s">
        <v>3110</v>
      </c>
      <c r="W173" s="137">
        <v>18.406367063840296</v>
      </c>
      <c r="X173" s="137">
        <v>59.69</v>
      </c>
      <c r="Y173" s="138"/>
      <c r="Z173" s="138"/>
      <c r="AA173" s="129" t="s">
        <v>3313</v>
      </c>
      <c r="AB173" s="139">
        <v>36757</v>
      </c>
      <c r="AC173" s="129" t="s">
        <v>625</v>
      </c>
      <c r="AD173" s="140">
        <v>192000000</v>
      </c>
      <c r="AE173" s="140">
        <v>192000000</v>
      </c>
      <c r="AF173" s="129"/>
      <c r="AG173" s="129"/>
      <c r="AH173" s="141"/>
      <c r="AI173" s="129"/>
      <c r="AJ173" s="129"/>
      <c r="AK173" s="140"/>
      <c r="AL173" s="129"/>
      <c r="AM173" s="129"/>
      <c r="AN173" s="140"/>
      <c r="AO173" s="140"/>
      <c r="AP173" s="129"/>
      <c r="AQ173" s="129"/>
      <c r="AR173" s="141"/>
      <c r="AS173" s="129"/>
      <c r="AT173" s="129"/>
      <c r="AU173" s="140"/>
      <c r="AV173" s="140"/>
      <c r="AW173" s="129"/>
      <c r="AX173" s="129"/>
      <c r="AY173" s="141"/>
      <c r="AZ173" s="138" t="s">
        <v>58</v>
      </c>
      <c r="BA173" s="138" t="s">
        <v>58</v>
      </c>
      <c r="BB173" s="141" t="s">
        <v>58</v>
      </c>
      <c r="BC173" s="141" t="s">
        <v>58</v>
      </c>
      <c r="BD173" s="141" t="s">
        <v>58</v>
      </c>
      <c r="BE173" s="141" t="s">
        <v>58</v>
      </c>
      <c r="BF173" s="141" t="s">
        <v>58</v>
      </c>
      <c r="BG173" s="141" t="s">
        <v>58</v>
      </c>
      <c r="BH173" s="141" t="s">
        <v>58</v>
      </c>
      <c r="BI173" s="141" t="s">
        <v>58</v>
      </c>
      <c r="BJ173" s="141" t="s">
        <v>58</v>
      </c>
      <c r="BK173" s="138" t="s">
        <v>53</v>
      </c>
      <c r="BL173" s="139" t="s">
        <v>53</v>
      </c>
      <c r="BM173" s="138" t="s">
        <v>53</v>
      </c>
      <c r="BN173" s="141" t="s">
        <v>53</v>
      </c>
      <c r="BO173" s="141" t="s">
        <v>53</v>
      </c>
      <c r="BP173" s="141" t="s">
        <v>53</v>
      </c>
      <c r="BQ173" s="141" t="s">
        <v>53</v>
      </c>
      <c r="BR173" s="141" t="s">
        <v>53</v>
      </c>
      <c r="BS173" s="141">
        <v>245000000</v>
      </c>
      <c r="BT173" s="129" t="s">
        <v>3314</v>
      </c>
      <c r="BU173" s="129" t="s">
        <v>3488</v>
      </c>
      <c r="BV173" s="138"/>
      <c r="BW173" s="138"/>
      <c r="BX173" s="129"/>
      <c r="BY173" s="143"/>
      <c r="BZ173" s="143"/>
      <c r="CA173" s="138"/>
      <c r="CB173" s="141"/>
      <c r="CC173" s="147"/>
      <c r="CD173" s="147"/>
      <c r="CE173" s="147"/>
      <c r="CF173" s="148"/>
      <c r="CG173" s="147"/>
      <c r="CH173" s="147"/>
      <c r="CI173" s="147"/>
      <c r="CJ173" s="148"/>
      <c r="CK173" s="150"/>
      <c r="CL173" s="150"/>
      <c r="CM173" s="141"/>
      <c r="CN173" s="150"/>
      <c r="CO173" s="151"/>
      <c r="CP173" s="150"/>
      <c r="CQ173" s="141"/>
      <c r="CR173" s="152"/>
      <c r="CS173" s="150"/>
      <c r="CT173" s="141"/>
      <c r="CU173" s="141"/>
      <c r="CV173" s="150"/>
      <c r="CW173" s="153"/>
    </row>
    <row r="174" spans="1:101" s="133" customFormat="1" ht="12.9" customHeight="1">
      <c r="A174" s="127" t="s">
        <v>3307</v>
      </c>
      <c r="B174" s="128" t="s">
        <v>4162</v>
      </c>
      <c r="C174" s="129" t="s">
        <v>3281</v>
      </c>
      <c r="D174" s="129" t="s">
        <v>3281</v>
      </c>
      <c r="E174" s="130">
        <v>116000000</v>
      </c>
      <c r="F174" s="129"/>
      <c r="G174" s="131"/>
      <c r="H174" s="132"/>
      <c r="J174" s="134">
        <v>161</v>
      </c>
      <c r="K174" s="129" t="s">
        <v>45</v>
      </c>
      <c r="L174" s="129" t="s">
        <v>46</v>
      </c>
      <c r="M174" s="129" t="s">
        <v>488</v>
      </c>
      <c r="N174" s="129" t="s">
        <v>489</v>
      </c>
      <c r="O174" s="135" t="s">
        <v>258</v>
      </c>
      <c r="P174" s="129"/>
      <c r="Q174" s="129" t="s">
        <v>4162</v>
      </c>
      <c r="R174" s="129" t="s">
        <v>3317</v>
      </c>
      <c r="S174" s="129" t="s">
        <v>3918</v>
      </c>
      <c r="T174" s="129" t="s">
        <v>3919</v>
      </c>
      <c r="U174" s="136" t="s">
        <v>4163</v>
      </c>
      <c r="V174" s="129" t="s">
        <v>3110</v>
      </c>
      <c r="W174" s="137">
        <v>33</v>
      </c>
      <c r="X174" s="137">
        <v>78.319999999999993</v>
      </c>
      <c r="Y174" s="138"/>
      <c r="Z174" s="138"/>
      <c r="AA174" s="129">
        <v>1</v>
      </c>
      <c r="AB174" s="139">
        <v>41387</v>
      </c>
      <c r="AC174" s="129" t="s">
        <v>625</v>
      </c>
      <c r="AD174" s="140">
        <v>42000000</v>
      </c>
      <c r="AE174" s="140">
        <v>42000000</v>
      </c>
      <c r="AF174" s="129"/>
      <c r="AG174" s="129"/>
      <c r="AH174" s="141"/>
      <c r="AI174" s="129"/>
      <c r="AJ174" s="129"/>
      <c r="AK174" s="140"/>
      <c r="AL174" s="129"/>
      <c r="AM174" s="129"/>
      <c r="AN174" s="140"/>
      <c r="AO174" s="140"/>
      <c r="AP174" s="129"/>
      <c r="AQ174" s="129"/>
      <c r="AR174" s="141"/>
      <c r="AS174" s="129"/>
      <c r="AT174" s="129"/>
      <c r="AU174" s="140"/>
      <c r="AV174" s="140"/>
      <c r="AW174" s="129"/>
      <c r="AX174" s="129"/>
      <c r="AY174" s="141"/>
      <c r="AZ174" s="138" t="s">
        <v>58</v>
      </c>
      <c r="BA174" s="138" t="s">
        <v>58</v>
      </c>
      <c r="BB174" s="141" t="s">
        <v>58</v>
      </c>
      <c r="BC174" s="141" t="s">
        <v>58</v>
      </c>
      <c r="BD174" s="141" t="s">
        <v>58</v>
      </c>
      <c r="BE174" s="141" t="s">
        <v>58</v>
      </c>
      <c r="BF174" s="141" t="s">
        <v>58</v>
      </c>
      <c r="BG174" s="141" t="s">
        <v>58</v>
      </c>
      <c r="BH174" s="141" t="s">
        <v>58</v>
      </c>
      <c r="BI174" s="141" t="s">
        <v>58</v>
      </c>
      <c r="BJ174" s="141" t="s">
        <v>58</v>
      </c>
      <c r="BK174" s="138" t="s">
        <v>53</v>
      </c>
      <c r="BL174" s="139" t="s">
        <v>53</v>
      </c>
      <c r="BM174" s="138" t="s">
        <v>53</v>
      </c>
      <c r="BN174" s="141" t="s">
        <v>53</v>
      </c>
      <c r="BO174" s="141" t="s">
        <v>53</v>
      </c>
      <c r="BP174" s="141" t="s">
        <v>53</v>
      </c>
      <c r="BQ174" s="141" t="s">
        <v>53</v>
      </c>
      <c r="BR174" s="141" t="s">
        <v>53</v>
      </c>
      <c r="BS174" s="141">
        <v>126000000</v>
      </c>
      <c r="BT174" s="129" t="s">
        <v>3314</v>
      </c>
      <c r="BU174" s="129" t="s">
        <v>3321</v>
      </c>
      <c r="BV174" s="138"/>
      <c r="BW174" s="138"/>
      <c r="BX174" s="129"/>
      <c r="BY174" s="143"/>
      <c r="BZ174" s="143"/>
      <c r="CA174" s="138"/>
      <c r="CB174" s="141"/>
      <c r="CC174" s="147"/>
      <c r="CD174" s="147"/>
      <c r="CE174" s="147"/>
      <c r="CF174" s="148"/>
      <c r="CG174" s="147"/>
      <c r="CH174" s="147"/>
      <c r="CI174" s="147"/>
      <c r="CJ174" s="148"/>
      <c r="CK174" s="150"/>
      <c r="CL174" s="150"/>
      <c r="CM174" s="141"/>
      <c r="CN174" s="150"/>
      <c r="CO174" s="151"/>
      <c r="CP174" s="150"/>
      <c r="CQ174" s="141"/>
      <c r="CR174" s="152"/>
      <c r="CS174" s="150"/>
      <c r="CT174" s="141"/>
      <c r="CU174" s="141"/>
      <c r="CV174" s="150"/>
      <c r="CW174" s="153"/>
    </row>
    <row r="175" spans="1:101" s="133" customFormat="1" ht="12.9" customHeight="1">
      <c r="A175" s="127" t="s">
        <v>3307</v>
      </c>
      <c r="B175" s="128" t="s">
        <v>4164</v>
      </c>
      <c r="C175" s="129" t="s">
        <v>3524</v>
      </c>
      <c r="D175" s="129" t="s">
        <v>3524</v>
      </c>
      <c r="E175" s="130">
        <v>113095609</v>
      </c>
      <c r="F175" s="129"/>
      <c r="G175" s="131" t="s">
        <v>457</v>
      </c>
      <c r="H175" s="132" t="s">
        <v>3525</v>
      </c>
      <c r="J175" s="134">
        <v>162</v>
      </c>
      <c r="K175" s="129" t="s">
        <v>45</v>
      </c>
      <c r="L175" s="129" t="s">
        <v>46</v>
      </c>
      <c r="M175" s="129" t="s">
        <v>491</v>
      </c>
      <c r="N175" s="129" t="s">
        <v>492</v>
      </c>
      <c r="O175" s="135" t="s">
        <v>456</v>
      </c>
      <c r="P175" s="129" t="s">
        <v>457</v>
      </c>
      <c r="Q175" s="129" t="s">
        <v>4164</v>
      </c>
      <c r="R175" s="129" t="s">
        <v>3362</v>
      </c>
      <c r="S175" s="129" t="s">
        <v>3485</v>
      </c>
      <c r="T175" s="129" t="s">
        <v>4098</v>
      </c>
      <c r="U175" s="136" t="s">
        <v>4099</v>
      </c>
      <c r="V175" s="129" t="s">
        <v>3110</v>
      </c>
      <c r="W175" s="137">
        <v>26.780999999999999</v>
      </c>
      <c r="X175" s="137">
        <v>84.96</v>
      </c>
      <c r="Y175" s="138"/>
      <c r="Z175" s="138"/>
      <c r="AA175" s="129">
        <v>2</v>
      </c>
      <c r="AB175" s="139">
        <v>40130</v>
      </c>
      <c r="AC175" s="129" t="s">
        <v>625</v>
      </c>
      <c r="AD175" s="140">
        <v>100000000</v>
      </c>
      <c r="AE175" s="140">
        <v>100000000</v>
      </c>
      <c r="AF175" s="129"/>
      <c r="AG175" s="129"/>
      <c r="AH175" s="141"/>
      <c r="AI175" s="129"/>
      <c r="AJ175" s="129"/>
      <c r="AK175" s="140"/>
      <c r="AL175" s="129">
        <v>1</v>
      </c>
      <c r="AM175" s="129" t="s">
        <v>625</v>
      </c>
      <c r="AN175" s="140">
        <v>228000000</v>
      </c>
      <c r="AO175" s="140">
        <v>228000000</v>
      </c>
      <c r="AP175" s="129"/>
      <c r="AQ175" s="129"/>
      <c r="AR175" s="141"/>
      <c r="AS175" s="129"/>
      <c r="AT175" s="129"/>
      <c r="AU175" s="140"/>
      <c r="AV175" s="140"/>
      <c r="AW175" s="129"/>
      <c r="AX175" s="129"/>
      <c r="AY175" s="141"/>
      <c r="AZ175" s="138" t="s">
        <v>58</v>
      </c>
      <c r="BA175" s="138" t="s">
        <v>58</v>
      </c>
      <c r="BB175" s="141" t="s">
        <v>58</v>
      </c>
      <c r="BC175" s="141" t="s">
        <v>58</v>
      </c>
      <c r="BD175" s="141" t="s">
        <v>58</v>
      </c>
      <c r="BE175" s="141" t="s">
        <v>58</v>
      </c>
      <c r="BF175" s="141" t="s">
        <v>58</v>
      </c>
      <c r="BG175" s="141" t="s">
        <v>58</v>
      </c>
      <c r="BH175" s="141" t="s">
        <v>58</v>
      </c>
      <c r="BI175" s="141" t="s">
        <v>58</v>
      </c>
      <c r="BJ175" s="141" t="s">
        <v>58</v>
      </c>
      <c r="BK175" s="138" t="s">
        <v>53</v>
      </c>
      <c r="BL175" s="139" t="s">
        <v>53</v>
      </c>
      <c r="BM175" s="138" t="s">
        <v>53</v>
      </c>
      <c r="BN175" s="141" t="s">
        <v>53</v>
      </c>
      <c r="BO175" s="141" t="s">
        <v>53</v>
      </c>
      <c r="BP175" s="141" t="s">
        <v>53</v>
      </c>
      <c r="BQ175" s="141" t="s">
        <v>53</v>
      </c>
      <c r="BR175" s="141" t="s">
        <v>53</v>
      </c>
      <c r="BS175" s="141">
        <v>362500000</v>
      </c>
      <c r="BT175" s="129" t="s">
        <v>3314</v>
      </c>
      <c r="BU175" s="129" t="s">
        <v>3488</v>
      </c>
      <c r="BV175" s="138"/>
      <c r="BW175" s="138"/>
      <c r="BX175" s="129"/>
      <c r="BY175" s="143"/>
      <c r="BZ175" s="143"/>
      <c r="CA175" s="138"/>
      <c r="CB175" s="141"/>
      <c r="CC175" s="147"/>
      <c r="CD175" s="147"/>
      <c r="CE175" s="147"/>
      <c r="CF175" s="148"/>
      <c r="CG175" s="147"/>
      <c r="CH175" s="147"/>
      <c r="CI175" s="147"/>
      <c r="CJ175" s="148"/>
      <c r="CK175" s="150"/>
      <c r="CL175" s="150"/>
      <c r="CM175" s="141"/>
      <c r="CN175" s="150"/>
      <c r="CO175" s="151"/>
      <c r="CP175" s="150"/>
      <c r="CQ175" s="141"/>
      <c r="CR175" s="152"/>
      <c r="CS175" s="150"/>
      <c r="CT175" s="141"/>
      <c r="CU175" s="141"/>
      <c r="CV175" s="150"/>
      <c r="CW175" s="153"/>
    </row>
    <row r="176" spans="1:101" s="133" customFormat="1" ht="12.9" customHeight="1">
      <c r="A176" s="127" t="s">
        <v>3307</v>
      </c>
      <c r="B176" s="128" t="s">
        <v>4165</v>
      </c>
      <c r="C176" s="129" t="s">
        <v>3281</v>
      </c>
      <c r="D176" s="129" t="s">
        <v>3281</v>
      </c>
      <c r="E176" s="130">
        <v>100783740</v>
      </c>
      <c r="F176" s="129"/>
      <c r="G176" s="131"/>
      <c r="H176" s="132"/>
      <c r="J176" s="134">
        <v>163</v>
      </c>
      <c r="K176" s="129" t="s">
        <v>45</v>
      </c>
      <c r="L176" s="129" t="s">
        <v>46</v>
      </c>
      <c r="M176" s="129" t="s">
        <v>493</v>
      </c>
      <c r="N176" s="129" t="s">
        <v>122</v>
      </c>
      <c r="O176" s="135" t="s">
        <v>494</v>
      </c>
      <c r="P176" s="129"/>
      <c r="Q176" s="129" t="s">
        <v>4165</v>
      </c>
      <c r="R176" s="129" t="s">
        <v>3362</v>
      </c>
      <c r="S176" s="129" t="s">
        <v>4166</v>
      </c>
      <c r="T176" s="129" t="s">
        <v>4167</v>
      </c>
      <c r="U176" s="136" t="s">
        <v>4168</v>
      </c>
      <c r="V176" s="129" t="s">
        <v>3110</v>
      </c>
      <c r="W176" s="137">
        <v>40.24</v>
      </c>
      <c r="X176" s="137">
        <v>84.85</v>
      </c>
      <c r="Y176" s="138"/>
      <c r="Z176" s="138"/>
      <c r="AA176" s="129">
        <v>1</v>
      </c>
      <c r="AB176" s="139">
        <v>38576</v>
      </c>
      <c r="AC176" s="129" t="s">
        <v>625</v>
      </c>
      <c r="AD176" s="140">
        <v>138000000</v>
      </c>
      <c r="AE176" s="140">
        <v>138000000</v>
      </c>
      <c r="AF176" s="129"/>
      <c r="AG176" s="129"/>
      <c r="AH176" s="141"/>
      <c r="AI176" s="129"/>
      <c r="AJ176" s="129"/>
      <c r="AK176" s="140"/>
      <c r="AL176" s="129"/>
      <c r="AM176" s="129"/>
      <c r="AN176" s="140"/>
      <c r="AO176" s="140"/>
      <c r="AP176" s="129"/>
      <c r="AQ176" s="129"/>
      <c r="AR176" s="141"/>
      <c r="AS176" s="129"/>
      <c r="AT176" s="129"/>
      <c r="AU176" s="140"/>
      <c r="AV176" s="140"/>
      <c r="AW176" s="129"/>
      <c r="AX176" s="129"/>
      <c r="AY176" s="141"/>
      <c r="AZ176" s="138" t="s">
        <v>58</v>
      </c>
      <c r="BA176" s="138" t="s">
        <v>58</v>
      </c>
      <c r="BB176" s="141" t="s">
        <v>58</v>
      </c>
      <c r="BC176" s="141" t="s">
        <v>58</v>
      </c>
      <c r="BD176" s="141" t="s">
        <v>58</v>
      </c>
      <c r="BE176" s="141" t="s">
        <v>58</v>
      </c>
      <c r="BF176" s="141" t="s">
        <v>58</v>
      </c>
      <c r="BG176" s="141" t="s">
        <v>58</v>
      </c>
      <c r="BH176" s="141" t="s">
        <v>58</v>
      </c>
      <c r="BI176" s="141" t="s">
        <v>58</v>
      </c>
      <c r="BJ176" s="141" t="s">
        <v>58</v>
      </c>
      <c r="BK176" s="138" t="s">
        <v>53</v>
      </c>
      <c r="BL176" s="139" t="s">
        <v>53</v>
      </c>
      <c r="BM176" s="138" t="s">
        <v>53</v>
      </c>
      <c r="BN176" s="141" t="s">
        <v>53</v>
      </c>
      <c r="BO176" s="141" t="s">
        <v>53</v>
      </c>
      <c r="BP176" s="141" t="s">
        <v>53</v>
      </c>
      <c r="BQ176" s="141" t="s">
        <v>53</v>
      </c>
      <c r="BR176" s="141" t="s">
        <v>53</v>
      </c>
      <c r="BS176" s="141"/>
      <c r="BT176" s="129" t="s">
        <v>3286</v>
      </c>
      <c r="BU176" s="129" t="s">
        <v>3768</v>
      </c>
      <c r="BV176" s="138" t="s">
        <v>4169</v>
      </c>
      <c r="BW176" s="138" t="s">
        <v>4170</v>
      </c>
      <c r="BX176" s="129"/>
      <c r="BY176" s="143" t="s">
        <v>4171</v>
      </c>
      <c r="BZ176" s="143" t="s">
        <v>4172</v>
      </c>
      <c r="CA176" s="138" t="s">
        <v>3291</v>
      </c>
      <c r="CB176" s="141">
        <v>218401226</v>
      </c>
      <c r="CC176" s="147" t="s">
        <v>3350</v>
      </c>
      <c r="CD176" s="147" t="s">
        <v>4173</v>
      </c>
      <c r="CE176" s="147" t="s">
        <v>3291</v>
      </c>
      <c r="CF176" s="148">
        <v>101843499</v>
      </c>
      <c r="CG176" s="147"/>
      <c r="CH176" s="147"/>
      <c r="CI176" s="147"/>
      <c r="CJ176" s="148"/>
      <c r="CK176" s="150">
        <v>42087</v>
      </c>
      <c r="CL176" s="150">
        <v>42158</v>
      </c>
      <c r="CM176" s="141">
        <v>397000000</v>
      </c>
      <c r="CN176" s="150"/>
      <c r="CO176" s="151"/>
      <c r="CP176" s="150"/>
      <c r="CQ176" s="141"/>
      <c r="CR176" s="152"/>
      <c r="CS176" s="150"/>
      <c r="CT176" s="141"/>
      <c r="CU176" s="141"/>
      <c r="CV176" s="150"/>
      <c r="CW176" s="153"/>
    </row>
    <row r="177" spans="1:101" s="133" customFormat="1" ht="12.9" customHeight="1">
      <c r="A177" s="127" t="s">
        <v>3339</v>
      </c>
      <c r="B177" s="128" t="s">
        <v>4174</v>
      </c>
      <c r="C177" s="129" t="s">
        <v>3281</v>
      </c>
      <c r="D177" s="129" t="s">
        <v>3281</v>
      </c>
      <c r="E177" s="130">
        <v>96971660</v>
      </c>
      <c r="F177" s="129"/>
      <c r="G177" s="131"/>
      <c r="H177" s="132"/>
      <c r="J177" s="134">
        <v>164</v>
      </c>
      <c r="K177" s="129" t="s">
        <v>45</v>
      </c>
      <c r="L177" s="129" t="s">
        <v>46</v>
      </c>
      <c r="M177" s="129" t="s">
        <v>495</v>
      </c>
      <c r="N177" s="129" t="s">
        <v>496</v>
      </c>
      <c r="O177" s="135" t="s">
        <v>497</v>
      </c>
      <c r="P177" s="129"/>
      <c r="Q177" s="129" t="s">
        <v>4174</v>
      </c>
      <c r="R177" s="129" t="s">
        <v>3504</v>
      </c>
      <c r="S177" s="129" t="s">
        <v>3505</v>
      </c>
      <c r="T177" s="129" t="s">
        <v>4175</v>
      </c>
      <c r="U177" s="136" t="s">
        <v>4176</v>
      </c>
      <c r="V177" s="129" t="s">
        <v>3110</v>
      </c>
      <c r="W177" s="137">
        <v>43.125999999999998</v>
      </c>
      <c r="X177" s="137">
        <v>75.12</v>
      </c>
      <c r="Y177" s="138"/>
      <c r="Z177" s="138"/>
      <c r="AA177" s="129">
        <v>1</v>
      </c>
      <c r="AB177" s="139">
        <v>35487</v>
      </c>
      <c r="AC177" s="129" t="s">
        <v>625</v>
      </c>
      <c r="AD177" s="140">
        <v>150000000</v>
      </c>
      <c r="AE177" s="140">
        <v>150000000</v>
      </c>
      <c r="AF177" s="129">
        <v>2</v>
      </c>
      <c r="AG177" s="129">
        <v>1</v>
      </c>
      <c r="AH177" s="141">
        <v>150000000</v>
      </c>
      <c r="AI177" s="129"/>
      <c r="AJ177" s="129"/>
      <c r="AK177" s="140"/>
      <c r="AL177" s="129"/>
      <c r="AM177" s="129"/>
      <c r="AN177" s="140"/>
      <c r="AO177" s="140"/>
      <c r="AP177" s="129"/>
      <c r="AQ177" s="129"/>
      <c r="AR177" s="141"/>
      <c r="AS177" s="129"/>
      <c r="AT177" s="129"/>
      <c r="AU177" s="140"/>
      <c r="AV177" s="140"/>
      <c r="AW177" s="129"/>
      <c r="AX177" s="129"/>
      <c r="AY177" s="141"/>
      <c r="AZ177" s="138" t="s">
        <v>58</v>
      </c>
      <c r="BA177" s="138" t="s">
        <v>58</v>
      </c>
      <c r="BB177" s="141" t="s">
        <v>58</v>
      </c>
      <c r="BC177" s="141" t="s">
        <v>58</v>
      </c>
      <c r="BD177" s="141" t="s">
        <v>58</v>
      </c>
      <c r="BE177" s="141" t="s">
        <v>58</v>
      </c>
      <c r="BF177" s="141" t="s">
        <v>58</v>
      </c>
      <c r="BG177" s="141" t="s">
        <v>58</v>
      </c>
      <c r="BH177" s="141" t="s">
        <v>58</v>
      </c>
      <c r="BI177" s="141" t="s">
        <v>58</v>
      </c>
      <c r="BJ177" s="141" t="s">
        <v>58</v>
      </c>
      <c r="BK177" s="138" t="s">
        <v>53</v>
      </c>
      <c r="BL177" s="139" t="s">
        <v>53</v>
      </c>
      <c r="BM177" s="138" t="s">
        <v>53</v>
      </c>
      <c r="BN177" s="141" t="s">
        <v>53</v>
      </c>
      <c r="BO177" s="141" t="s">
        <v>53</v>
      </c>
      <c r="BP177" s="141" t="s">
        <v>53</v>
      </c>
      <c r="BQ177" s="141" t="s">
        <v>53</v>
      </c>
      <c r="BR177" s="141" t="s">
        <v>53</v>
      </c>
      <c r="BS177" s="141">
        <v>110000000</v>
      </c>
      <c r="BT177" s="129" t="s">
        <v>3286</v>
      </c>
      <c r="BU177" s="129" t="s">
        <v>3509</v>
      </c>
      <c r="BV177" s="138" t="s">
        <v>4177</v>
      </c>
      <c r="BW177" s="138"/>
      <c r="BX177" s="129"/>
      <c r="BY177" s="143" t="s">
        <v>3350</v>
      </c>
      <c r="BZ177" s="143" t="s">
        <v>4178</v>
      </c>
      <c r="CA177" s="138" t="s">
        <v>3291</v>
      </c>
      <c r="CB177" s="141">
        <v>92180238</v>
      </c>
      <c r="CC177" s="147"/>
      <c r="CD177" s="147"/>
      <c r="CE177" s="147"/>
      <c r="CF177" s="148"/>
      <c r="CG177" s="147"/>
      <c r="CH177" s="147"/>
      <c r="CI177" s="147"/>
      <c r="CJ177" s="148"/>
      <c r="CK177" s="150">
        <v>42170</v>
      </c>
      <c r="CL177" s="150">
        <v>42247</v>
      </c>
      <c r="CM177" s="141">
        <v>114000000</v>
      </c>
      <c r="CN177" s="150">
        <v>42282</v>
      </c>
      <c r="CO177" s="151">
        <v>1</v>
      </c>
      <c r="CP177" s="150">
        <v>42282</v>
      </c>
      <c r="CQ177" s="141">
        <v>114000000</v>
      </c>
      <c r="CR177" s="152" t="s">
        <v>3514</v>
      </c>
      <c r="CS177" s="150">
        <v>42310</v>
      </c>
      <c r="CT177" s="141">
        <v>79800000</v>
      </c>
      <c r="CU177" s="141"/>
      <c r="CV177" s="150"/>
      <c r="CW177" s="153"/>
    </row>
    <row r="178" spans="1:101" s="133" customFormat="1" ht="12.9" customHeight="1">
      <c r="A178" s="127" t="s">
        <v>3351</v>
      </c>
      <c r="B178" s="128" t="s">
        <v>4179</v>
      </c>
      <c r="C178" s="129" t="s">
        <v>3361</v>
      </c>
      <c r="D178" s="129" t="s">
        <v>3361</v>
      </c>
      <c r="E178" s="130"/>
      <c r="F178" s="129"/>
      <c r="G178" s="131"/>
      <c r="H178" s="132"/>
      <c r="J178" s="134">
        <v>165</v>
      </c>
      <c r="K178" s="129" t="s">
        <v>45</v>
      </c>
      <c r="L178" s="129" t="s">
        <v>46</v>
      </c>
      <c r="M178" s="129" t="s">
        <v>495</v>
      </c>
      <c r="N178" s="129" t="s">
        <v>496</v>
      </c>
      <c r="O178" s="135" t="s">
        <v>497</v>
      </c>
      <c r="P178" s="129"/>
      <c r="Q178" s="129" t="s">
        <v>4179</v>
      </c>
      <c r="R178" s="129" t="s">
        <v>3504</v>
      </c>
      <c r="S178" s="129" t="s">
        <v>3505</v>
      </c>
      <c r="T178" s="129" t="s">
        <v>4180</v>
      </c>
      <c r="U178" s="136" t="s">
        <v>4181</v>
      </c>
      <c r="V178" s="129" t="s">
        <v>4050</v>
      </c>
      <c r="W178" s="137">
        <v>30</v>
      </c>
      <c r="X178" s="137">
        <v>0</v>
      </c>
      <c r="Y178" s="138"/>
      <c r="Z178" s="138"/>
      <c r="AA178" s="129">
        <v>1</v>
      </c>
      <c r="AB178" s="139">
        <v>35487</v>
      </c>
      <c r="AC178" s="129" t="s">
        <v>625</v>
      </c>
      <c r="AD178" s="140">
        <v>150000000</v>
      </c>
      <c r="AE178" s="140">
        <v>150000000</v>
      </c>
      <c r="AF178" s="129">
        <v>1</v>
      </c>
      <c r="AG178" s="129">
        <v>1</v>
      </c>
      <c r="AH178" s="141">
        <v>150000000</v>
      </c>
      <c r="AI178" s="129"/>
      <c r="AJ178" s="129"/>
      <c r="AK178" s="140"/>
      <c r="AL178" s="129"/>
      <c r="AM178" s="129"/>
      <c r="AN178" s="140"/>
      <c r="AO178" s="140"/>
      <c r="AP178" s="129"/>
      <c r="AQ178" s="129"/>
      <c r="AR178" s="141"/>
      <c r="AS178" s="129"/>
      <c r="AT178" s="129"/>
      <c r="AU178" s="140"/>
      <c r="AV178" s="140"/>
      <c r="AW178" s="129"/>
      <c r="AX178" s="129"/>
      <c r="AY178" s="141"/>
      <c r="AZ178" s="138" t="s">
        <v>58</v>
      </c>
      <c r="BA178" s="138" t="s">
        <v>58</v>
      </c>
      <c r="BB178" s="141" t="s">
        <v>58</v>
      </c>
      <c r="BC178" s="141" t="s">
        <v>58</v>
      </c>
      <c r="BD178" s="141" t="s">
        <v>58</v>
      </c>
      <c r="BE178" s="141" t="s">
        <v>58</v>
      </c>
      <c r="BF178" s="141" t="s">
        <v>58</v>
      </c>
      <c r="BG178" s="141" t="s">
        <v>58</v>
      </c>
      <c r="BH178" s="141" t="s">
        <v>58</v>
      </c>
      <c r="BI178" s="141" t="s">
        <v>58</v>
      </c>
      <c r="BJ178" s="141" t="s">
        <v>58</v>
      </c>
      <c r="BK178" s="138" t="s">
        <v>53</v>
      </c>
      <c r="BL178" s="139" t="s">
        <v>53</v>
      </c>
      <c r="BM178" s="138" t="s">
        <v>53</v>
      </c>
      <c r="BN178" s="141" t="s">
        <v>53</v>
      </c>
      <c r="BO178" s="141" t="s">
        <v>53</v>
      </c>
      <c r="BP178" s="141" t="s">
        <v>53</v>
      </c>
      <c r="BQ178" s="141" t="s">
        <v>53</v>
      </c>
      <c r="BR178" s="141" t="s">
        <v>53</v>
      </c>
      <c r="BS178" s="141"/>
      <c r="BT178" s="129" t="s">
        <v>3286</v>
      </c>
      <c r="BU178" s="129" t="s">
        <v>3509</v>
      </c>
      <c r="BV178" s="138" t="s">
        <v>4182</v>
      </c>
      <c r="BW178" s="138"/>
      <c r="BX178" s="129"/>
      <c r="BY178" s="143" t="s">
        <v>3350</v>
      </c>
      <c r="BZ178" s="143" t="s">
        <v>4178</v>
      </c>
      <c r="CA178" s="138" t="s">
        <v>3291</v>
      </c>
      <c r="CB178" s="141">
        <v>92180238</v>
      </c>
      <c r="CC178" s="147"/>
      <c r="CD178" s="147"/>
      <c r="CE178" s="147"/>
      <c r="CF178" s="148"/>
      <c r="CG178" s="147"/>
      <c r="CH178" s="147"/>
      <c r="CI178" s="147"/>
      <c r="CJ178" s="148"/>
      <c r="CK178" s="150">
        <v>42171</v>
      </c>
      <c r="CL178" s="150">
        <v>42289</v>
      </c>
      <c r="CM178" s="141"/>
      <c r="CN178" s="150"/>
      <c r="CO178" s="151"/>
      <c r="CP178" s="150"/>
      <c r="CQ178" s="141"/>
      <c r="CR178" s="152"/>
      <c r="CS178" s="150"/>
      <c r="CT178" s="141"/>
      <c r="CU178" s="141"/>
      <c r="CV178" s="150"/>
      <c r="CW178" s="153"/>
    </row>
    <row r="179" spans="1:101" s="133" customFormat="1" ht="12.9" customHeight="1">
      <c r="A179" s="127" t="s">
        <v>3359</v>
      </c>
      <c r="B179" s="128" t="s">
        <v>4183</v>
      </c>
      <c r="C179" s="129" t="s">
        <v>3361</v>
      </c>
      <c r="D179" s="129" t="s">
        <v>3361</v>
      </c>
      <c r="E179" s="130"/>
      <c r="F179" s="129"/>
      <c r="G179" s="131"/>
      <c r="H179" s="132"/>
      <c r="J179" s="134">
        <v>166</v>
      </c>
      <c r="K179" s="129" t="s">
        <v>45</v>
      </c>
      <c r="L179" s="129" t="s">
        <v>46</v>
      </c>
      <c r="M179" s="129" t="s">
        <v>495</v>
      </c>
      <c r="N179" s="129" t="s">
        <v>496</v>
      </c>
      <c r="O179" s="135" t="s">
        <v>497</v>
      </c>
      <c r="P179" s="129"/>
      <c r="Q179" s="129" t="s">
        <v>4183</v>
      </c>
      <c r="R179" s="129" t="s">
        <v>3504</v>
      </c>
      <c r="S179" s="129" t="s">
        <v>3505</v>
      </c>
      <c r="T179" s="129" t="s">
        <v>4184</v>
      </c>
      <c r="U179" s="136" t="s">
        <v>4185</v>
      </c>
      <c r="V179" s="129" t="s">
        <v>3471</v>
      </c>
      <c r="W179" s="137">
        <v>911</v>
      </c>
      <c r="X179" s="137">
        <v>161.74</v>
      </c>
      <c r="Y179" s="138"/>
      <c r="Z179" s="138"/>
      <c r="AA179" s="129">
        <v>1</v>
      </c>
      <c r="AB179" s="139">
        <v>35717</v>
      </c>
      <c r="AC179" s="129" t="s">
        <v>625</v>
      </c>
      <c r="AD179" s="140">
        <v>180000000</v>
      </c>
      <c r="AE179" s="140">
        <v>180000000</v>
      </c>
      <c r="AF179" s="129"/>
      <c r="AG179" s="129"/>
      <c r="AH179" s="141"/>
      <c r="AI179" s="129"/>
      <c r="AJ179" s="129"/>
      <c r="AK179" s="140"/>
      <c r="AL179" s="129"/>
      <c r="AM179" s="129"/>
      <c r="AN179" s="140"/>
      <c r="AO179" s="140"/>
      <c r="AP179" s="129"/>
      <c r="AQ179" s="129"/>
      <c r="AR179" s="141"/>
      <c r="AS179" s="129"/>
      <c r="AT179" s="129"/>
      <c r="AU179" s="140"/>
      <c r="AV179" s="140"/>
      <c r="AW179" s="129"/>
      <c r="AX179" s="129"/>
      <c r="AY179" s="141"/>
      <c r="AZ179" s="138" t="s">
        <v>58</v>
      </c>
      <c r="BA179" s="138" t="s">
        <v>58</v>
      </c>
      <c r="BB179" s="141" t="s">
        <v>58</v>
      </c>
      <c r="BC179" s="141" t="s">
        <v>58</v>
      </c>
      <c r="BD179" s="141" t="s">
        <v>58</v>
      </c>
      <c r="BE179" s="141" t="s">
        <v>58</v>
      </c>
      <c r="BF179" s="141" t="s">
        <v>58</v>
      </c>
      <c r="BG179" s="141" t="s">
        <v>58</v>
      </c>
      <c r="BH179" s="141" t="s">
        <v>58</v>
      </c>
      <c r="BI179" s="141" t="s">
        <v>58</v>
      </c>
      <c r="BJ179" s="141" t="s">
        <v>58</v>
      </c>
      <c r="BK179" s="138" t="s">
        <v>53</v>
      </c>
      <c r="BL179" s="139" t="s">
        <v>53</v>
      </c>
      <c r="BM179" s="138" t="s">
        <v>53</v>
      </c>
      <c r="BN179" s="141" t="s">
        <v>53</v>
      </c>
      <c r="BO179" s="141" t="s">
        <v>53</v>
      </c>
      <c r="BP179" s="141" t="s">
        <v>53</v>
      </c>
      <c r="BQ179" s="141" t="s">
        <v>53</v>
      </c>
      <c r="BR179" s="141" t="s">
        <v>53</v>
      </c>
      <c r="BS179" s="141"/>
      <c r="BT179" s="129" t="s">
        <v>3286</v>
      </c>
      <c r="BU179" s="129" t="s">
        <v>3509</v>
      </c>
      <c r="BV179" s="138" t="s">
        <v>4182</v>
      </c>
      <c r="BW179" s="138"/>
      <c r="BX179" s="129"/>
      <c r="BY179" s="143" t="s">
        <v>3350</v>
      </c>
      <c r="BZ179" s="143" t="s">
        <v>4178</v>
      </c>
      <c r="CA179" s="138" t="s">
        <v>3291</v>
      </c>
      <c r="CB179" s="141">
        <v>92180238</v>
      </c>
      <c r="CC179" s="147"/>
      <c r="CD179" s="147"/>
      <c r="CE179" s="147"/>
      <c r="CF179" s="148"/>
      <c r="CG179" s="147"/>
      <c r="CH179" s="147"/>
      <c r="CI179" s="147"/>
      <c r="CJ179" s="148"/>
      <c r="CK179" s="150">
        <v>42171</v>
      </c>
      <c r="CL179" s="150">
        <v>42289</v>
      </c>
      <c r="CM179" s="141"/>
      <c r="CN179" s="150"/>
      <c r="CO179" s="151"/>
      <c r="CP179" s="150"/>
      <c r="CQ179" s="141"/>
      <c r="CR179" s="152"/>
      <c r="CS179" s="150"/>
      <c r="CT179" s="141"/>
      <c r="CU179" s="141"/>
      <c r="CV179" s="150"/>
      <c r="CW179" s="153"/>
    </row>
    <row r="180" spans="1:101" s="133" customFormat="1" ht="12.9" customHeight="1">
      <c r="A180" s="127" t="s">
        <v>3307</v>
      </c>
      <c r="B180" s="128" t="s">
        <v>4186</v>
      </c>
      <c r="C180" s="129" t="s">
        <v>3281</v>
      </c>
      <c r="D180" s="129" t="s">
        <v>3281</v>
      </c>
      <c r="E180" s="130">
        <v>95940000</v>
      </c>
      <c r="F180" s="129"/>
      <c r="G180" s="131" t="s">
        <v>502</v>
      </c>
      <c r="H180" s="132"/>
      <c r="J180" s="134">
        <v>167</v>
      </c>
      <c r="K180" s="129" t="s">
        <v>45</v>
      </c>
      <c r="L180" s="129" t="s">
        <v>46</v>
      </c>
      <c r="M180" s="129" t="s">
        <v>499</v>
      </c>
      <c r="N180" s="129" t="s">
        <v>500</v>
      </c>
      <c r="O180" s="135" t="s">
        <v>501</v>
      </c>
      <c r="P180" s="129" t="s">
        <v>502</v>
      </c>
      <c r="Q180" s="129" t="s">
        <v>4186</v>
      </c>
      <c r="R180" s="129" t="s">
        <v>3282</v>
      </c>
      <c r="S180" s="129" t="s">
        <v>4015</v>
      </c>
      <c r="T180" s="129" t="s">
        <v>4187</v>
      </c>
      <c r="U180" s="136" t="s">
        <v>4188</v>
      </c>
      <c r="V180" s="129" t="s">
        <v>3110</v>
      </c>
      <c r="W180" s="137">
        <v>33.75</v>
      </c>
      <c r="X180" s="137">
        <v>59.99</v>
      </c>
      <c r="Y180" s="138"/>
      <c r="Z180" s="138"/>
      <c r="AA180" s="129">
        <v>1</v>
      </c>
      <c r="AB180" s="139">
        <v>40281</v>
      </c>
      <c r="AC180" s="129" t="s">
        <v>625</v>
      </c>
      <c r="AD180" s="140">
        <v>142000000</v>
      </c>
      <c r="AE180" s="140">
        <v>142000000</v>
      </c>
      <c r="AF180" s="129"/>
      <c r="AG180" s="129"/>
      <c r="AH180" s="141"/>
      <c r="AI180" s="129"/>
      <c r="AJ180" s="129"/>
      <c r="AK180" s="140"/>
      <c r="AL180" s="129"/>
      <c r="AM180" s="129"/>
      <c r="AN180" s="140"/>
      <c r="AO180" s="140"/>
      <c r="AP180" s="129"/>
      <c r="AQ180" s="129"/>
      <c r="AR180" s="141"/>
      <c r="AS180" s="129"/>
      <c r="AT180" s="129"/>
      <c r="AU180" s="140"/>
      <c r="AV180" s="140"/>
      <c r="AW180" s="129"/>
      <c r="AX180" s="129"/>
      <c r="AY180" s="141"/>
      <c r="AZ180" s="138" t="s">
        <v>58</v>
      </c>
      <c r="BA180" s="138" t="s">
        <v>58</v>
      </c>
      <c r="BB180" s="141" t="s">
        <v>58</v>
      </c>
      <c r="BC180" s="141" t="s">
        <v>58</v>
      </c>
      <c r="BD180" s="141" t="s">
        <v>58</v>
      </c>
      <c r="BE180" s="141" t="s">
        <v>58</v>
      </c>
      <c r="BF180" s="141" t="s">
        <v>58</v>
      </c>
      <c r="BG180" s="141" t="s">
        <v>58</v>
      </c>
      <c r="BH180" s="141" t="s">
        <v>58</v>
      </c>
      <c r="BI180" s="141" t="s">
        <v>58</v>
      </c>
      <c r="BJ180" s="141" t="s">
        <v>58</v>
      </c>
      <c r="BK180" s="138" t="s">
        <v>53</v>
      </c>
      <c r="BL180" s="139" t="s">
        <v>53</v>
      </c>
      <c r="BM180" s="138" t="s">
        <v>53</v>
      </c>
      <c r="BN180" s="141" t="s">
        <v>53</v>
      </c>
      <c r="BO180" s="141" t="s">
        <v>53</v>
      </c>
      <c r="BP180" s="141" t="s">
        <v>53</v>
      </c>
      <c r="BQ180" s="141" t="s">
        <v>53</v>
      </c>
      <c r="BR180" s="141" t="s">
        <v>53</v>
      </c>
      <c r="BS180" s="141"/>
      <c r="BT180" s="129" t="s">
        <v>3286</v>
      </c>
      <c r="BU180" s="129" t="s">
        <v>3457</v>
      </c>
      <c r="BV180" s="138" t="s">
        <v>4189</v>
      </c>
      <c r="BW180" s="138"/>
      <c r="BX180" s="129"/>
      <c r="BY180" s="143" t="s">
        <v>3650</v>
      </c>
      <c r="BZ180" s="143" t="s">
        <v>4190</v>
      </c>
      <c r="CA180" s="138" t="s">
        <v>3306</v>
      </c>
      <c r="CB180" s="141">
        <v>37041586</v>
      </c>
      <c r="CC180" s="147"/>
      <c r="CD180" s="147"/>
      <c r="CE180" s="147"/>
      <c r="CF180" s="148"/>
      <c r="CG180" s="147"/>
      <c r="CH180" s="147"/>
      <c r="CI180" s="147"/>
      <c r="CJ180" s="148"/>
      <c r="CK180" s="150">
        <v>42290</v>
      </c>
      <c r="CL180" s="150">
        <v>42359</v>
      </c>
      <c r="CM180" s="141"/>
      <c r="CN180" s="150"/>
      <c r="CO180" s="151"/>
      <c r="CP180" s="150"/>
      <c r="CQ180" s="141"/>
      <c r="CR180" s="152"/>
      <c r="CS180" s="150"/>
      <c r="CT180" s="141"/>
      <c r="CU180" s="141"/>
      <c r="CV180" s="150"/>
      <c r="CW180" s="153"/>
    </row>
    <row r="181" spans="1:101" s="133" customFormat="1" ht="12.9" customHeight="1">
      <c r="A181" s="127" t="s">
        <v>3307</v>
      </c>
      <c r="B181" s="128" t="s">
        <v>4191</v>
      </c>
      <c r="C181" s="129" t="s">
        <v>3281</v>
      </c>
      <c r="D181" s="129" t="s">
        <v>3281</v>
      </c>
      <c r="E181" s="130">
        <v>89894255</v>
      </c>
      <c r="F181" s="129"/>
      <c r="G181" s="131"/>
      <c r="H181" s="132"/>
      <c r="J181" s="134">
        <v>168</v>
      </c>
      <c r="K181" s="129" t="s">
        <v>45</v>
      </c>
      <c r="L181" s="129" t="s">
        <v>46</v>
      </c>
      <c r="M181" s="129" t="s">
        <v>503</v>
      </c>
      <c r="N181" s="129" t="s">
        <v>96</v>
      </c>
      <c r="O181" s="135" t="s">
        <v>504</v>
      </c>
      <c r="P181" s="129"/>
      <c r="Q181" s="129" t="s">
        <v>4191</v>
      </c>
      <c r="R181" s="129" t="s">
        <v>3282</v>
      </c>
      <c r="S181" s="129" t="s">
        <v>3757</v>
      </c>
      <c r="T181" s="129" t="s">
        <v>4192</v>
      </c>
      <c r="U181" s="136" t="s">
        <v>4193</v>
      </c>
      <c r="V181" s="129" t="s">
        <v>3110</v>
      </c>
      <c r="W181" s="137">
        <v>45.618399999999994</v>
      </c>
      <c r="X181" s="137">
        <v>59.890300000000003</v>
      </c>
      <c r="Y181" s="138"/>
      <c r="Z181" s="138"/>
      <c r="AA181" s="129">
        <v>1</v>
      </c>
      <c r="AB181" s="139">
        <v>41212</v>
      </c>
      <c r="AC181" s="129" t="s">
        <v>625</v>
      </c>
      <c r="AD181" s="140">
        <v>108000000</v>
      </c>
      <c r="AE181" s="140">
        <v>108000000</v>
      </c>
      <c r="AF181" s="129"/>
      <c r="AG181" s="129"/>
      <c r="AH181" s="141"/>
      <c r="AI181" s="129"/>
      <c r="AJ181" s="129"/>
      <c r="AK181" s="140"/>
      <c r="AL181" s="129"/>
      <c r="AM181" s="129"/>
      <c r="AN181" s="140"/>
      <c r="AO181" s="140"/>
      <c r="AP181" s="129"/>
      <c r="AQ181" s="129"/>
      <c r="AR181" s="141"/>
      <c r="AS181" s="129"/>
      <c r="AT181" s="129"/>
      <c r="AU181" s="140"/>
      <c r="AV181" s="140"/>
      <c r="AW181" s="129"/>
      <c r="AX181" s="129"/>
      <c r="AY181" s="141"/>
      <c r="AZ181" s="138" t="s">
        <v>58</v>
      </c>
      <c r="BA181" s="138" t="s">
        <v>58</v>
      </c>
      <c r="BB181" s="141" t="s">
        <v>58</v>
      </c>
      <c r="BC181" s="141" t="s">
        <v>58</v>
      </c>
      <c r="BD181" s="141" t="s">
        <v>58</v>
      </c>
      <c r="BE181" s="141" t="s">
        <v>58</v>
      </c>
      <c r="BF181" s="141" t="s">
        <v>58</v>
      </c>
      <c r="BG181" s="141" t="s">
        <v>58</v>
      </c>
      <c r="BH181" s="141" t="s">
        <v>58</v>
      </c>
      <c r="BI181" s="141" t="s">
        <v>58</v>
      </c>
      <c r="BJ181" s="141" t="s">
        <v>58</v>
      </c>
      <c r="BK181" s="138" t="s">
        <v>53</v>
      </c>
      <c r="BL181" s="139" t="s">
        <v>53</v>
      </c>
      <c r="BM181" s="138" t="s">
        <v>53</v>
      </c>
      <c r="BN181" s="141" t="s">
        <v>53</v>
      </c>
      <c r="BO181" s="141" t="s">
        <v>53</v>
      </c>
      <c r="BP181" s="141" t="s">
        <v>53</v>
      </c>
      <c r="BQ181" s="141" t="s">
        <v>53</v>
      </c>
      <c r="BR181" s="141" t="s">
        <v>53</v>
      </c>
      <c r="BS181" s="141">
        <v>162500000</v>
      </c>
      <c r="BT181" s="129" t="s">
        <v>3314</v>
      </c>
      <c r="BU181" s="129" t="s">
        <v>3761</v>
      </c>
      <c r="BV181" s="138"/>
      <c r="BW181" s="138"/>
      <c r="BX181" s="129"/>
      <c r="BY181" s="143"/>
      <c r="BZ181" s="143"/>
      <c r="CA181" s="138"/>
      <c r="CB181" s="141"/>
      <c r="CC181" s="147"/>
      <c r="CD181" s="147"/>
      <c r="CE181" s="147"/>
      <c r="CF181" s="148"/>
      <c r="CG181" s="147"/>
      <c r="CH181" s="147"/>
      <c r="CI181" s="147"/>
      <c r="CJ181" s="148"/>
      <c r="CK181" s="150"/>
      <c r="CL181" s="150"/>
      <c r="CM181" s="141"/>
      <c r="CN181" s="150"/>
      <c r="CO181" s="151"/>
      <c r="CP181" s="150"/>
      <c r="CQ181" s="141"/>
      <c r="CR181" s="152"/>
      <c r="CS181" s="150"/>
      <c r="CT181" s="141"/>
      <c r="CU181" s="141"/>
      <c r="CV181" s="150"/>
      <c r="CW181" s="153"/>
    </row>
    <row r="182" spans="1:101" s="133" customFormat="1" ht="12.9" customHeight="1">
      <c r="A182" s="127" t="s">
        <v>3307</v>
      </c>
      <c r="B182" s="128" t="s">
        <v>4194</v>
      </c>
      <c r="C182" s="129" t="s">
        <v>3361</v>
      </c>
      <c r="D182" s="129" t="s">
        <v>3361</v>
      </c>
      <c r="E182" s="130">
        <v>81000000</v>
      </c>
      <c r="F182" s="129"/>
      <c r="G182" s="131"/>
      <c r="H182" s="132"/>
      <c r="J182" s="134">
        <v>169</v>
      </c>
      <c r="K182" s="129" t="s">
        <v>45</v>
      </c>
      <c r="L182" s="129" t="s">
        <v>46</v>
      </c>
      <c r="M182" s="129" t="s">
        <v>505</v>
      </c>
      <c r="N182" s="129" t="s">
        <v>50</v>
      </c>
      <c r="O182" s="135" t="s">
        <v>506</v>
      </c>
      <c r="P182" s="129"/>
      <c r="Q182" s="129" t="s">
        <v>4194</v>
      </c>
      <c r="R182" s="129" t="s">
        <v>3317</v>
      </c>
      <c r="S182" s="129" t="s">
        <v>4195</v>
      </c>
      <c r="T182" s="129" t="s">
        <v>4196</v>
      </c>
      <c r="U182" s="136" t="s">
        <v>4197</v>
      </c>
      <c r="V182" s="129" t="s">
        <v>4062</v>
      </c>
      <c r="W182" s="137">
        <v>39.21</v>
      </c>
      <c r="X182" s="137">
        <v>76.319999999999993</v>
      </c>
      <c r="Y182" s="138"/>
      <c r="Z182" s="138"/>
      <c r="AA182" s="129">
        <v>1</v>
      </c>
      <c r="AB182" s="139">
        <v>41656</v>
      </c>
      <c r="AC182" s="129" t="s">
        <v>625</v>
      </c>
      <c r="AD182" s="140">
        <v>97200000</v>
      </c>
      <c r="AE182" s="140">
        <v>97200000</v>
      </c>
      <c r="AF182" s="129"/>
      <c r="AG182" s="129"/>
      <c r="AH182" s="141"/>
      <c r="AI182" s="129"/>
      <c r="AJ182" s="129"/>
      <c r="AK182" s="140"/>
      <c r="AL182" s="129"/>
      <c r="AM182" s="129"/>
      <c r="AN182" s="140"/>
      <c r="AO182" s="140"/>
      <c r="AP182" s="129"/>
      <c r="AQ182" s="129"/>
      <c r="AR182" s="141"/>
      <c r="AS182" s="129"/>
      <c r="AT182" s="129"/>
      <c r="AU182" s="140"/>
      <c r="AV182" s="140"/>
      <c r="AW182" s="129"/>
      <c r="AX182" s="129"/>
      <c r="AY182" s="141"/>
      <c r="AZ182" s="138" t="s">
        <v>58</v>
      </c>
      <c r="BA182" s="138" t="s">
        <v>58</v>
      </c>
      <c r="BB182" s="141" t="s">
        <v>58</v>
      </c>
      <c r="BC182" s="141" t="s">
        <v>58</v>
      </c>
      <c r="BD182" s="141" t="s">
        <v>58</v>
      </c>
      <c r="BE182" s="141" t="s">
        <v>58</v>
      </c>
      <c r="BF182" s="141" t="s">
        <v>58</v>
      </c>
      <c r="BG182" s="141" t="s">
        <v>58</v>
      </c>
      <c r="BH182" s="141" t="s">
        <v>58</v>
      </c>
      <c r="BI182" s="141" t="s">
        <v>58</v>
      </c>
      <c r="BJ182" s="141" t="s">
        <v>58</v>
      </c>
      <c r="BK182" s="138" t="s">
        <v>3300</v>
      </c>
      <c r="BL182" s="139">
        <v>41318</v>
      </c>
      <c r="BM182" s="138" t="s">
        <v>4198</v>
      </c>
      <c r="BN182" s="141">
        <v>0</v>
      </c>
      <c r="BO182" s="141">
        <v>135000000</v>
      </c>
      <c r="BP182" s="141">
        <v>0</v>
      </c>
      <c r="BQ182" s="141">
        <v>0</v>
      </c>
      <c r="BR182" s="141">
        <v>135000000</v>
      </c>
      <c r="BS182" s="141"/>
      <c r="BT182" s="129" t="s">
        <v>3314</v>
      </c>
      <c r="BU182" s="129" t="s">
        <v>3321</v>
      </c>
      <c r="BV182" s="138"/>
      <c r="BW182" s="138"/>
      <c r="BX182" s="129"/>
      <c r="BY182" s="143"/>
      <c r="BZ182" s="143"/>
      <c r="CA182" s="138"/>
      <c r="CB182" s="141"/>
      <c r="CC182" s="147"/>
      <c r="CD182" s="147"/>
      <c r="CE182" s="147"/>
      <c r="CF182" s="148"/>
      <c r="CG182" s="147"/>
      <c r="CH182" s="147"/>
      <c r="CI182" s="147"/>
      <c r="CJ182" s="148"/>
      <c r="CK182" s="150"/>
      <c r="CL182" s="150"/>
      <c r="CM182" s="141"/>
      <c r="CN182" s="150"/>
      <c r="CO182" s="151"/>
      <c r="CP182" s="150"/>
      <c r="CQ182" s="141"/>
      <c r="CR182" s="152"/>
      <c r="CS182" s="150"/>
      <c r="CT182" s="141"/>
      <c r="CU182" s="141"/>
      <c r="CV182" s="150"/>
      <c r="CW182" s="153"/>
    </row>
    <row r="183" spans="1:101" s="133" customFormat="1" ht="12.9" customHeight="1">
      <c r="A183" s="127" t="s">
        <v>3307</v>
      </c>
      <c r="B183" s="128" t="s">
        <v>4199</v>
      </c>
      <c r="C183" s="129" t="s">
        <v>3281</v>
      </c>
      <c r="D183" s="129" t="s">
        <v>3281</v>
      </c>
      <c r="E183" s="130">
        <v>78000000</v>
      </c>
      <c r="F183" s="129"/>
      <c r="G183" s="131"/>
      <c r="H183" s="132"/>
      <c r="J183" s="134">
        <v>170</v>
      </c>
      <c r="K183" s="129" t="s">
        <v>45</v>
      </c>
      <c r="L183" s="129" t="s">
        <v>46</v>
      </c>
      <c r="M183" s="129" t="s">
        <v>507</v>
      </c>
      <c r="N183" s="129" t="s">
        <v>50</v>
      </c>
      <c r="O183" s="135" t="s">
        <v>508</v>
      </c>
      <c r="P183" s="129"/>
      <c r="Q183" s="129" t="s">
        <v>4199</v>
      </c>
      <c r="R183" s="129" t="s">
        <v>3317</v>
      </c>
      <c r="S183" s="129" t="s">
        <v>4200</v>
      </c>
      <c r="T183" s="129" t="s">
        <v>4201</v>
      </c>
      <c r="U183" s="136" t="s">
        <v>4202</v>
      </c>
      <c r="V183" s="129" t="s">
        <v>3110</v>
      </c>
      <c r="W183" s="137">
        <v>46.08</v>
      </c>
      <c r="X183" s="137">
        <v>58.87</v>
      </c>
      <c r="Y183" s="138"/>
      <c r="Z183" s="138"/>
      <c r="AA183" s="129">
        <v>1</v>
      </c>
      <c r="AB183" s="139">
        <v>41085</v>
      </c>
      <c r="AC183" s="129" t="s">
        <v>625</v>
      </c>
      <c r="AD183" s="140">
        <v>93600000</v>
      </c>
      <c r="AE183" s="140">
        <v>93600000</v>
      </c>
      <c r="AF183" s="129"/>
      <c r="AG183" s="129"/>
      <c r="AH183" s="141"/>
      <c r="AI183" s="129"/>
      <c r="AJ183" s="129"/>
      <c r="AK183" s="140"/>
      <c r="AL183" s="129"/>
      <c r="AM183" s="129"/>
      <c r="AN183" s="140"/>
      <c r="AO183" s="140"/>
      <c r="AP183" s="129"/>
      <c r="AQ183" s="129"/>
      <c r="AR183" s="141"/>
      <c r="AS183" s="129"/>
      <c r="AT183" s="129"/>
      <c r="AU183" s="140"/>
      <c r="AV183" s="140"/>
      <c r="AW183" s="129"/>
      <c r="AX183" s="129"/>
      <c r="AY183" s="141"/>
      <c r="AZ183" s="138" t="s">
        <v>58</v>
      </c>
      <c r="BA183" s="138" t="s">
        <v>58</v>
      </c>
      <c r="BB183" s="141" t="s">
        <v>58</v>
      </c>
      <c r="BC183" s="141" t="s">
        <v>58</v>
      </c>
      <c r="BD183" s="141" t="s">
        <v>58</v>
      </c>
      <c r="BE183" s="141" t="s">
        <v>58</v>
      </c>
      <c r="BF183" s="141" t="s">
        <v>58</v>
      </c>
      <c r="BG183" s="141" t="s">
        <v>58</v>
      </c>
      <c r="BH183" s="141" t="s">
        <v>58</v>
      </c>
      <c r="BI183" s="141" t="s">
        <v>58</v>
      </c>
      <c r="BJ183" s="141" t="s">
        <v>58</v>
      </c>
      <c r="BK183" s="138" t="s">
        <v>53</v>
      </c>
      <c r="BL183" s="139" t="s">
        <v>53</v>
      </c>
      <c r="BM183" s="138" t="s">
        <v>53</v>
      </c>
      <c r="BN183" s="141" t="s">
        <v>53</v>
      </c>
      <c r="BO183" s="141" t="s">
        <v>53</v>
      </c>
      <c r="BP183" s="141" t="s">
        <v>53</v>
      </c>
      <c r="BQ183" s="141" t="s">
        <v>53</v>
      </c>
      <c r="BR183" s="141" t="s">
        <v>53</v>
      </c>
      <c r="BS183" s="141"/>
      <c r="BT183" s="129" t="s">
        <v>3314</v>
      </c>
      <c r="BU183" s="129" t="s">
        <v>3321</v>
      </c>
      <c r="BV183" s="138"/>
      <c r="BW183" s="138"/>
      <c r="BX183" s="129"/>
      <c r="BY183" s="143"/>
      <c r="BZ183" s="143"/>
      <c r="CA183" s="138"/>
      <c r="CB183" s="141"/>
      <c r="CC183" s="147"/>
      <c r="CD183" s="147"/>
      <c r="CE183" s="147"/>
      <c r="CF183" s="148"/>
      <c r="CG183" s="147"/>
      <c r="CH183" s="147"/>
      <c r="CI183" s="147"/>
      <c r="CJ183" s="148"/>
      <c r="CK183" s="150"/>
      <c r="CL183" s="150"/>
      <c r="CM183" s="141"/>
      <c r="CN183" s="150"/>
      <c r="CO183" s="151"/>
      <c r="CP183" s="150"/>
      <c r="CQ183" s="141"/>
      <c r="CR183" s="152"/>
      <c r="CS183" s="150"/>
      <c r="CT183" s="141"/>
      <c r="CU183" s="141"/>
      <c r="CV183" s="150"/>
      <c r="CW183" s="153"/>
    </row>
    <row r="184" spans="1:101" s="133" customFormat="1" ht="12.9" customHeight="1">
      <c r="A184" s="127" t="s">
        <v>3307</v>
      </c>
      <c r="B184" s="128" t="s">
        <v>4203</v>
      </c>
      <c r="C184" s="129" t="s">
        <v>3281</v>
      </c>
      <c r="D184" s="129" t="s">
        <v>3281</v>
      </c>
      <c r="E184" s="130">
        <v>72598328</v>
      </c>
      <c r="F184" s="129"/>
      <c r="G184" s="131"/>
      <c r="H184" s="132"/>
      <c r="J184" s="134">
        <v>171</v>
      </c>
      <c r="K184" s="129" t="s">
        <v>45</v>
      </c>
      <c r="L184" s="129" t="s">
        <v>46</v>
      </c>
      <c r="M184" s="129" t="s">
        <v>509</v>
      </c>
      <c r="N184" s="129" t="s">
        <v>50</v>
      </c>
      <c r="O184" s="135" t="s">
        <v>510</v>
      </c>
      <c r="P184" s="129"/>
      <c r="Q184" s="129" t="s">
        <v>4203</v>
      </c>
      <c r="R184" s="129" t="s">
        <v>3282</v>
      </c>
      <c r="S184" s="129" t="s">
        <v>3591</v>
      </c>
      <c r="T184" s="129" t="s">
        <v>4204</v>
      </c>
      <c r="U184" s="136" t="s">
        <v>4205</v>
      </c>
      <c r="V184" s="129" t="s">
        <v>3110</v>
      </c>
      <c r="W184" s="137">
        <v>28.467564865543363</v>
      </c>
      <c r="X184" s="137">
        <v>59.78</v>
      </c>
      <c r="Y184" s="138"/>
      <c r="Z184" s="138"/>
      <c r="AA184" s="129">
        <v>1</v>
      </c>
      <c r="AB184" s="139">
        <v>40249</v>
      </c>
      <c r="AC184" s="129" t="s">
        <v>625</v>
      </c>
      <c r="AD184" s="140">
        <v>106800000</v>
      </c>
      <c r="AE184" s="140">
        <v>106800000</v>
      </c>
      <c r="AF184" s="129"/>
      <c r="AG184" s="129"/>
      <c r="AH184" s="141"/>
      <c r="AI184" s="129"/>
      <c r="AJ184" s="129"/>
      <c r="AK184" s="140"/>
      <c r="AL184" s="129"/>
      <c r="AM184" s="129"/>
      <c r="AN184" s="140"/>
      <c r="AO184" s="140"/>
      <c r="AP184" s="129"/>
      <c r="AQ184" s="129"/>
      <c r="AR184" s="141"/>
      <c r="AS184" s="129"/>
      <c r="AT184" s="129"/>
      <c r="AU184" s="140"/>
      <c r="AV184" s="140"/>
      <c r="AW184" s="129"/>
      <c r="AX184" s="129"/>
      <c r="AY184" s="141"/>
      <c r="AZ184" s="138" t="s">
        <v>58</v>
      </c>
      <c r="BA184" s="138" t="s">
        <v>58</v>
      </c>
      <c r="BB184" s="141" t="s">
        <v>58</v>
      </c>
      <c r="BC184" s="141" t="s">
        <v>58</v>
      </c>
      <c r="BD184" s="141" t="s">
        <v>58</v>
      </c>
      <c r="BE184" s="141" t="s">
        <v>58</v>
      </c>
      <c r="BF184" s="141" t="s">
        <v>58</v>
      </c>
      <c r="BG184" s="141" t="s">
        <v>58</v>
      </c>
      <c r="BH184" s="141" t="s">
        <v>58</v>
      </c>
      <c r="BI184" s="141" t="s">
        <v>58</v>
      </c>
      <c r="BJ184" s="141" t="s">
        <v>58</v>
      </c>
      <c r="BK184" s="138" t="s">
        <v>53</v>
      </c>
      <c r="BL184" s="139" t="s">
        <v>53</v>
      </c>
      <c r="BM184" s="138" t="s">
        <v>53</v>
      </c>
      <c r="BN184" s="141" t="s">
        <v>53</v>
      </c>
      <c r="BO184" s="141" t="s">
        <v>53</v>
      </c>
      <c r="BP184" s="141" t="s">
        <v>53</v>
      </c>
      <c r="BQ184" s="141" t="s">
        <v>53</v>
      </c>
      <c r="BR184" s="141" t="s">
        <v>53</v>
      </c>
      <c r="BS184" s="141">
        <v>120000000</v>
      </c>
      <c r="BT184" s="129" t="s">
        <v>3286</v>
      </c>
      <c r="BU184" s="129" t="s">
        <v>3595</v>
      </c>
      <c r="BV184" s="138" t="s">
        <v>4206</v>
      </c>
      <c r="BW184" s="138"/>
      <c r="BX184" s="129"/>
      <c r="BY184" s="143" t="s">
        <v>4207</v>
      </c>
      <c r="BZ184" s="143" t="s">
        <v>4208</v>
      </c>
      <c r="CA184" s="138" t="s">
        <v>3306</v>
      </c>
      <c r="CB184" s="141">
        <v>7120769</v>
      </c>
      <c r="CC184" s="147"/>
      <c r="CD184" s="147"/>
      <c r="CE184" s="147"/>
      <c r="CF184" s="148"/>
      <c r="CG184" s="147"/>
      <c r="CH184" s="147"/>
      <c r="CI184" s="147"/>
      <c r="CJ184" s="148"/>
      <c r="CK184" s="150">
        <v>42157</v>
      </c>
      <c r="CL184" s="150">
        <v>42247</v>
      </c>
      <c r="CM184" s="141">
        <v>140000000</v>
      </c>
      <c r="CN184" s="150">
        <v>42298</v>
      </c>
      <c r="CO184" s="151">
        <v>1</v>
      </c>
      <c r="CP184" s="150">
        <v>42298</v>
      </c>
      <c r="CQ184" s="141">
        <v>140000000</v>
      </c>
      <c r="CR184" s="152" t="s">
        <v>3514</v>
      </c>
      <c r="CS184" s="150">
        <v>42333</v>
      </c>
      <c r="CT184" s="141">
        <v>98000000</v>
      </c>
      <c r="CU184" s="141"/>
      <c r="CV184" s="150"/>
      <c r="CW184" s="153"/>
    </row>
    <row r="185" spans="1:101" s="133" customFormat="1" ht="12.9" customHeight="1">
      <c r="A185" s="127" t="s">
        <v>3279</v>
      </c>
      <c r="B185" s="128" t="s">
        <v>4209</v>
      </c>
      <c r="C185" s="129" t="s">
        <v>3361</v>
      </c>
      <c r="D185" s="129" t="s">
        <v>3361</v>
      </c>
      <c r="E185" s="130">
        <v>70479080</v>
      </c>
      <c r="F185" s="129"/>
      <c r="G185" s="131"/>
      <c r="H185" s="132"/>
      <c r="J185" s="134">
        <v>172</v>
      </c>
      <c r="K185" s="129" t="s">
        <v>45</v>
      </c>
      <c r="L185" s="129" t="s">
        <v>46</v>
      </c>
      <c r="M185" s="129" t="s">
        <v>511</v>
      </c>
      <c r="N185" s="129" t="s">
        <v>512</v>
      </c>
      <c r="O185" s="135" t="s">
        <v>401</v>
      </c>
      <c r="P185" s="129"/>
      <c r="Q185" s="129" t="s">
        <v>4209</v>
      </c>
      <c r="R185" s="129" t="s">
        <v>3383</v>
      </c>
      <c r="S185" s="129" t="s">
        <v>4210</v>
      </c>
      <c r="T185" s="129" t="s">
        <v>4211</v>
      </c>
      <c r="U185" s="136" t="s">
        <v>4212</v>
      </c>
      <c r="V185" s="129" t="s">
        <v>3566</v>
      </c>
      <c r="W185" s="137">
        <v>1524</v>
      </c>
      <c r="X185" s="137">
        <v>0</v>
      </c>
      <c r="Y185" s="138"/>
      <c r="Z185" s="138"/>
      <c r="AA185" s="129">
        <v>1</v>
      </c>
      <c r="AB185" s="139">
        <v>41368</v>
      </c>
      <c r="AC185" s="129" t="s">
        <v>625</v>
      </c>
      <c r="AD185" s="140">
        <v>36000000</v>
      </c>
      <c r="AE185" s="140">
        <v>36000000</v>
      </c>
      <c r="AF185" s="129"/>
      <c r="AG185" s="129"/>
      <c r="AH185" s="141"/>
      <c r="AI185" s="129"/>
      <c r="AJ185" s="129"/>
      <c r="AK185" s="140"/>
      <c r="AL185" s="129"/>
      <c r="AM185" s="129"/>
      <c r="AN185" s="140"/>
      <c r="AO185" s="140"/>
      <c r="AP185" s="129"/>
      <c r="AQ185" s="129"/>
      <c r="AR185" s="141"/>
      <c r="AS185" s="129"/>
      <c r="AT185" s="129"/>
      <c r="AU185" s="140"/>
      <c r="AV185" s="140"/>
      <c r="AW185" s="129"/>
      <c r="AX185" s="129"/>
      <c r="AY185" s="141"/>
      <c r="AZ185" s="138" t="s">
        <v>58</v>
      </c>
      <c r="BA185" s="138" t="s">
        <v>58</v>
      </c>
      <c r="BB185" s="141" t="s">
        <v>58</v>
      </c>
      <c r="BC185" s="141" t="s">
        <v>58</v>
      </c>
      <c r="BD185" s="141" t="s">
        <v>58</v>
      </c>
      <c r="BE185" s="141" t="s">
        <v>58</v>
      </c>
      <c r="BF185" s="141" t="s">
        <v>58</v>
      </c>
      <c r="BG185" s="141" t="s">
        <v>58</v>
      </c>
      <c r="BH185" s="141" t="s">
        <v>58</v>
      </c>
      <c r="BI185" s="141" t="s">
        <v>58</v>
      </c>
      <c r="BJ185" s="141" t="s">
        <v>58</v>
      </c>
      <c r="BK185" s="138" t="s">
        <v>3300</v>
      </c>
      <c r="BL185" s="139">
        <v>41361</v>
      </c>
      <c r="BM185" s="138" t="s">
        <v>3301</v>
      </c>
      <c r="BN185" s="141">
        <v>10058400</v>
      </c>
      <c r="BO185" s="141">
        <v>0</v>
      </c>
      <c r="BP185" s="141">
        <v>0</v>
      </c>
      <c r="BQ185" s="141">
        <v>0</v>
      </c>
      <c r="BR185" s="141">
        <v>10058400</v>
      </c>
      <c r="BS185" s="141"/>
      <c r="BT185" s="129" t="s">
        <v>3314</v>
      </c>
      <c r="BU185" s="129" t="s">
        <v>4213</v>
      </c>
      <c r="BV185" s="138"/>
      <c r="BW185" s="138"/>
      <c r="BX185" s="129"/>
      <c r="BY185" s="143"/>
      <c r="BZ185" s="143"/>
      <c r="CA185" s="138"/>
      <c r="CB185" s="141"/>
      <c r="CC185" s="147"/>
      <c r="CD185" s="147"/>
      <c r="CE185" s="147"/>
      <c r="CF185" s="148"/>
      <c r="CG185" s="147"/>
      <c r="CH185" s="147"/>
      <c r="CI185" s="147"/>
      <c r="CJ185" s="148"/>
      <c r="CK185" s="150"/>
      <c r="CL185" s="150"/>
      <c r="CM185" s="141"/>
      <c r="CN185" s="150"/>
      <c r="CO185" s="151"/>
      <c r="CP185" s="150"/>
      <c r="CQ185" s="141"/>
      <c r="CR185" s="152"/>
      <c r="CS185" s="150"/>
      <c r="CT185" s="141"/>
      <c r="CU185" s="141"/>
      <c r="CV185" s="150"/>
      <c r="CW185" s="153"/>
    </row>
    <row r="186" spans="1:101" s="133" customFormat="1" ht="12.9" customHeight="1">
      <c r="A186" s="127" t="s">
        <v>3441</v>
      </c>
      <c r="B186" s="128" t="s">
        <v>4214</v>
      </c>
      <c r="C186" s="129" t="s">
        <v>3361</v>
      </c>
      <c r="D186" s="129" t="s">
        <v>3361</v>
      </c>
      <c r="E186" s="130"/>
      <c r="F186" s="129"/>
      <c r="G186" s="131"/>
      <c r="H186" s="132"/>
      <c r="J186" s="134">
        <v>173</v>
      </c>
      <c r="K186" s="129" t="s">
        <v>45</v>
      </c>
      <c r="L186" s="129" t="s">
        <v>46</v>
      </c>
      <c r="M186" s="129" t="s">
        <v>511</v>
      </c>
      <c r="N186" s="129" t="s">
        <v>512</v>
      </c>
      <c r="O186" s="135" t="s">
        <v>401</v>
      </c>
      <c r="P186" s="129"/>
      <c r="Q186" s="129" t="s">
        <v>4214</v>
      </c>
      <c r="R186" s="129" t="s">
        <v>3383</v>
      </c>
      <c r="S186" s="129" t="s">
        <v>4210</v>
      </c>
      <c r="T186" s="129" t="s">
        <v>4215</v>
      </c>
      <c r="U186" s="136" t="s">
        <v>4216</v>
      </c>
      <c r="V186" s="129" t="s">
        <v>3566</v>
      </c>
      <c r="W186" s="137">
        <v>857</v>
      </c>
      <c r="X186" s="137">
        <v>0</v>
      </c>
      <c r="Y186" s="138"/>
      <c r="Z186" s="138"/>
      <c r="AA186" s="129">
        <v>1</v>
      </c>
      <c r="AB186" s="139">
        <v>41438</v>
      </c>
      <c r="AC186" s="129" t="s">
        <v>625</v>
      </c>
      <c r="AD186" s="140">
        <v>12000000</v>
      </c>
      <c r="AE186" s="140">
        <v>12000000</v>
      </c>
      <c r="AF186" s="129"/>
      <c r="AG186" s="129"/>
      <c r="AH186" s="141"/>
      <c r="AI186" s="129"/>
      <c r="AJ186" s="129"/>
      <c r="AK186" s="140"/>
      <c r="AL186" s="129"/>
      <c r="AM186" s="129"/>
      <c r="AN186" s="140"/>
      <c r="AO186" s="140"/>
      <c r="AP186" s="129"/>
      <c r="AQ186" s="129"/>
      <c r="AR186" s="141"/>
      <c r="AS186" s="129"/>
      <c r="AT186" s="129"/>
      <c r="AU186" s="140"/>
      <c r="AV186" s="140"/>
      <c r="AW186" s="129"/>
      <c r="AX186" s="129"/>
      <c r="AY186" s="141"/>
      <c r="AZ186" s="138" t="s">
        <v>58</v>
      </c>
      <c r="BA186" s="138" t="s">
        <v>58</v>
      </c>
      <c r="BB186" s="141" t="s">
        <v>58</v>
      </c>
      <c r="BC186" s="141" t="s">
        <v>58</v>
      </c>
      <c r="BD186" s="141" t="s">
        <v>58</v>
      </c>
      <c r="BE186" s="141" t="s">
        <v>58</v>
      </c>
      <c r="BF186" s="141" t="s">
        <v>58</v>
      </c>
      <c r="BG186" s="141" t="s">
        <v>58</v>
      </c>
      <c r="BH186" s="141" t="s">
        <v>58</v>
      </c>
      <c r="BI186" s="141" t="s">
        <v>58</v>
      </c>
      <c r="BJ186" s="141" t="s">
        <v>58</v>
      </c>
      <c r="BK186" s="138" t="s">
        <v>3300</v>
      </c>
      <c r="BL186" s="139">
        <v>41415</v>
      </c>
      <c r="BM186" s="138" t="s">
        <v>3301</v>
      </c>
      <c r="BN186" s="141">
        <v>6170400</v>
      </c>
      <c r="BO186" s="141">
        <v>0</v>
      </c>
      <c r="BP186" s="141">
        <v>0</v>
      </c>
      <c r="BQ186" s="141">
        <v>0</v>
      </c>
      <c r="BR186" s="141">
        <v>6170400</v>
      </c>
      <c r="BS186" s="141"/>
      <c r="BT186" s="129" t="s">
        <v>3314</v>
      </c>
      <c r="BU186" s="129" t="s">
        <v>4213</v>
      </c>
      <c r="BV186" s="138"/>
      <c r="BW186" s="138"/>
      <c r="BX186" s="129"/>
      <c r="BY186" s="143"/>
      <c r="BZ186" s="143"/>
      <c r="CA186" s="138"/>
      <c r="CB186" s="141"/>
      <c r="CC186" s="147"/>
      <c r="CD186" s="147"/>
      <c r="CE186" s="147"/>
      <c r="CF186" s="148"/>
      <c r="CG186" s="147"/>
      <c r="CH186" s="147"/>
      <c r="CI186" s="147"/>
      <c r="CJ186" s="148"/>
      <c r="CK186" s="150"/>
      <c r="CL186" s="150"/>
      <c r="CM186" s="141"/>
      <c r="CN186" s="150"/>
      <c r="CO186" s="151"/>
      <c r="CP186" s="150"/>
      <c r="CQ186" s="141"/>
      <c r="CR186" s="152"/>
      <c r="CS186" s="150"/>
      <c r="CT186" s="141"/>
      <c r="CU186" s="141"/>
      <c r="CV186" s="150"/>
      <c r="CW186" s="153"/>
    </row>
    <row r="187" spans="1:101" s="133" customFormat="1" ht="12.9" customHeight="1">
      <c r="A187" s="127" t="s">
        <v>3307</v>
      </c>
      <c r="B187" s="128" t="s">
        <v>4217</v>
      </c>
      <c r="C187" s="129" t="s">
        <v>3361</v>
      </c>
      <c r="D187" s="129" t="s">
        <v>3361</v>
      </c>
      <c r="E187" s="130"/>
      <c r="F187" s="129"/>
      <c r="G187" s="131"/>
      <c r="H187" s="132"/>
      <c r="J187" s="134">
        <v>174</v>
      </c>
      <c r="K187" s="129" t="s">
        <v>45</v>
      </c>
      <c r="L187" s="129" t="s">
        <v>46</v>
      </c>
      <c r="M187" s="129" t="s">
        <v>511</v>
      </c>
      <c r="N187" s="129" t="s">
        <v>512</v>
      </c>
      <c r="O187" s="135" t="s">
        <v>401</v>
      </c>
      <c r="P187" s="129"/>
      <c r="Q187" s="129" t="s">
        <v>4217</v>
      </c>
      <c r="R187" s="129" t="s">
        <v>3282</v>
      </c>
      <c r="S187" s="129" t="s">
        <v>3526</v>
      </c>
      <c r="T187" s="129" t="s">
        <v>4218</v>
      </c>
      <c r="U187" s="136" t="s">
        <v>4219</v>
      </c>
      <c r="V187" s="129" t="s">
        <v>3698</v>
      </c>
      <c r="W187" s="137">
        <v>0</v>
      </c>
      <c r="X187" s="137">
        <v>0</v>
      </c>
      <c r="Y187" s="138">
        <v>1</v>
      </c>
      <c r="Z187" s="138" t="s">
        <v>3298</v>
      </c>
      <c r="AA187" s="129">
        <v>1</v>
      </c>
      <c r="AB187" s="139">
        <v>41438</v>
      </c>
      <c r="AC187" s="129" t="s">
        <v>625</v>
      </c>
      <c r="AD187" s="140">
        <v>32800000</v>
      </c>
      <c r="AE187" s="140">
        <v>32800000</v>
      </c>
      <c r="AF187" s="129"/>
      <c r="AG187" s="129"/>
      <c r="AH187" s="141"/>
      <c r="AI187" s="129"/>
      <c r="AJ187" s="129"/>
      <c r="AK187" s="140"/>
      <c r="AL187" s="129"/>
      <c r="AM187" s="129"/>
      <c r="AN187" s="140"/>
      <c r="AO187" s="140"/>
      <c r="AP187" s="129"/>
      <c r="AQ187" s="129"/>
      <c r="AR187" s="141"/>
      <c r="AS187" s="129"/>
      <c r="AT187" s="129"/>
      <c r="AU187" s="140"/>
      <c r="AV187" s="140"/>
      <c r="AW187" s="129"/>
      <c r="AX187" s="129"/>
      <c r="AY187" s="141"/>
      <c r="AZ187" s="138" t="s">
        <v>58</v>
      </c>
      <c r="BA187" s="138" t="s">
        <v>58</v>
      </c>
      <c r="BB187" s="141" t="s">
        <v>58</v>
      </c>
      <c r="BC187" s="141" t="s">
        <v>58</v>
      </c>
      <c r="BD187" s="141" t="s">
        <v>58</v>
      </c>
      <c r="BE187" s="141" t="s">
        <v>58</v>
      </c>
      <c r="BF187" s="141" t="s">
        <v>58</v>
      </c>
      <c r="BG187" s="141" t="s">
        <v>58</v>
      </c>
      <c r="BH187" s="141" t="s">
        <v>58</v>
      </c>
      <c r="BI187" s="141" t="s">
        <v>58</v>
      </c>
      <c r="BJ187" s="141" t="s">
        <v>58</v>
      </c>
      <c r="BK187" s="138" t="s">
        <v>53</v>
      </c>
      <c r="BL187" s="139" t="s">
        <v>53</v>
      </c>
      <c r="BM187" s="138" t="s">
        <v>53</v>
      </c>
      <c r="BN187" s="141" t="s">
        <v>53</v>
      </c>
      <c r="BO187" s="141" t="s">
        <v>53</v>
      </c>
      <c r="BP187" s="141" t="s">
        <v>53</v>
      </c>
      <c r="BQ187" s="141" t="s">
        <v>53</v>
      </c>
      <c r="BR187" s="141" t="s">
        <v>53</v>
      </c>
      <c r="BS187" s="141"/>
      <c r="BT187" s="129" t="s">
        <v>3314</v>
      </c>
      <c r="BU187" s="129" t="s">
        <v>4220</v>
      </c>
      <c r="BV187" s="138"/>
      <c r="BW187" s="138"/>
      <c r="BX187" s="129"/>
      <c r="BY187" s="143"/>
      <c r="BZ187" s="143"/>
      <c r="CA187" s="138"/>
      <c r="CB187" s="141"/>
      <c r="CC187" s="147"/>
      <c r="CD187" s="147"/>
      <c r="CE187" s="147"/>
      <c r="CF187" s="148"/>
      <c r="CG187" s="147"/>
      <c r="CH187" s="147"/>
      <c r="CI187" s="147"/>
      <c r="CJ187" s="148"/>
      <c r="CK187" s="150"/>
      <c r="CL187" s="150"/>
      <c r="CM187" s="141"/>
      <c r="CN187" s="150"/>
      <c r="CO187" s="151"/>
      <c r="CP187" s="150"/>
      <c r="CQ187" s="141"/>
      <c r="CR187" s="152"/>
      <c r="CS187" s="150"/>
      <c r="CT187" s="141"/>
      <c r="CU187" s="141"/>
      <c r="CV187" s="150"/>
      <c r="CW187" s="153"/>
    </row>
    <row r="188" spans="1:101" s="133" customFormat="1" ht="12.9" customHeight="1">
      <c r="A188" s="127" t="s">
        <v>3307</v>
      </c>
      <c r="B188" s="128" t="s">
        <v>4221</v>
      </c>
      <c r="C188" s="129" t="s">
        <v>3361</v>
      </c>
      <c r="D188" s="129" t="s">
        <v>3361</v>
      </c>
      <c r="E188" s="130">
        <v>65888575</v>
      </c>
      <c r="F188" s="129"/>
      <c r="G188" s="131"/>
      <c r="H188" s="132"/>
      <c r="J188" s="134">
        <v>175</v>
      </c>
      <c r="K188" s="129" t="s">
        <v>45</v>
      </c>
      <c r="L188" s="129" t="s">
        <v>46</v>
      </c>
      <c r="M188" s="129" t="s">
        <v>514</v>
      </c>
      <c r="N188" s="129" t="s">
        <v>50</v>
      </c>
      <c r="O188" s="135" t="s">
        <v>515</v>
      </c>
      <c r="P188" s="129"/>
      <c r="Q188" s="129" t="s">
        <v>4221</v>
      </c>
      <c r="R188" s="129" t="s">
        <v>3282</v>
      </c>
      <c r="S188" s="129" t="s">
        <v>3869</v>
      </c>
      <c r="T188" s="129" t="s">
        <v>4222</v>
      </c>
      <c r="U188" s="136" t="s">
        <v>4223</v>
      </c>
      <c r="V188" s="129" t="s">
        <v>4062</v>
      </c>
      <c r="W188" s="137">
        <v>123.625</v>
      </c>
      <c r="X188" s="137">
        <v>73.790000000000006</v>
      </c>
      <c r="Y188" s="138"/>
      <c r="Z188" s="138"/>
      <c r="AA188" s="129" t="s">
        <v>3299</v>
      </c>
      <c r="AB188" s="139">
        <v>40616</v>
      </c>
      <c r="AC188" s="129" t="s">
        <v>625</v>
      </c>
      <c r="AD188" s="140">
        <v>96000000</v>
      </c>
      <c r="AE188" s="140">
        <v>96000000</v>
      </c>
      <c r="AF188" s="129"/>
      <c r="AG188" s="129"/>
      <c r="AH188" s="141"/>
      <c r="AI188" s="129"/>
      <c r="AJ188" s="129"/>
      <c r="AK188" s="140"/>
      <c r="AL188" s="129"/>
      <c r="AM188" s="129"/>
      <c r="AN188" s="140"/>
      <c r="AO188" s="140"/>
      <c r="AP188" s="129"/>
      <c r="AQ188" s="129"/>
      <c r="AR188" s="141"/>
      <c r="AS188" s="129"/>
      <c r="AT188" s="129"/>
      <c r="AU188" s="140"/>
      <c r="AV188" s="140"/>
      <c r="AW188" s="129"/>
      <c r="AX188" s="129"/>
      <c r="AY188" s="141"/>
      <c r="AZ188" s="138" t="s">
        <v>58</v>
      </c>
      <c r="BA188" s="138" t="s">
        <v>58</v>
      </c>
      <c r="BB188" s="141" t="s">
        <v>58</v>
      </c>
      <c r="BC188" s="141" t="s">
        <v>58</v>
      </c>
      <c r="BD188" s="141" t="s">
        <v>58</v>
      </c>
      <c r="BE188" s="141" t="s">
        <v>58</v>
      </c>
      <c r="BF188" s="141" t="s">
        <v>58</v>
      </c>
      <c r="BG188" s="141" t="s">
        <v>58</v>
      </c>
      <c r="BH188" s="141" t="s">
        <v>58</v>
      </c>
      <c r="BI188" s="141" t="s">
        <v>58</v>
      </c>
      <c r="BJ188" s="141" t="s">
        <v>58</v>
      </c>
      <c r="BK188" s="138" t="s">
        <v>53</v>
      </c>
      <c r="BL188" s="139" t="s">
        <v>53</v>
      </c>
      <c r="BM188" s="138" t="s">
        <v>53</v>
      </c>
      <c r="BN188" s="141" t="s">
        <v>53</v>
      </c>
      <c r="BO188" s="141" t="s">
        <v>53</v>
      </c>
      <c r="BP188" s="141" t="s">
        <v>53</v>
      </c>
      <c r="BQ188" s="141" t="s">
        <v>53</v>
      </c>
      <c r="BR188" s="141" t="s">
        <v>53</v>
      </c>
      <c r="BS188" s="141"/>
      <c r="BT188" s="129" t="s">
        <v>3314</v>
      </c>
      <c r="BU188" s="129" t="s">
        <v>4224</v>
      </c>
      <c r="BV188" s="138"/>
      <c r="BW188" s="138"/>
      <c r="BX188" s="129"/>
      <c r="BY188" s="143"/>
      <c r="BZ188" s="143"/>
      <c r="CA188" s="138"/>
      <c r="CB188" s="141"/>
      <c r="CC188" s="147"/>
      <c r="CD188" s="147"/>
      <c r="CE188" s="147"/>
      <c r="CF188" s="148"/>
      <c r="CG188" s="147"/>
      <c r="CH188" s="147"/>
      <c r="CI188" s="147"/>
      <c r="CJ188" s="148"/>
      <c r="CK188" s="150"/>
      <c r="CL188" s="150"/>
      <c r="CM188" s="141"/>
      <c r="CN188" s="150"/>
      <c r="CO188" s="151"/>
      <c r="CP188" s="150"/>
      <c r="CQ188" s="141"/>
      <c r="CR188" s="152"/>
      <c r="CS188" s="150"/>
      <c r="CT188" s="141"/>
      <c r="CU188" s="141"/>
      <c r="CV188" s="150"/>
      <c r="CW188" s="153"/>
    </row>
    <row r="189" spans="1:101" s="133" customFormat="1" ht="12.9" customHeight="1">
      <c r="A189" s="127" t="s">
        <v>3307</v>
      </c>
      <c r="B189" s="128" t="s">
        <v>4225</v>
      </c>
      <c r="C189" s="129" t="s">
        <v>3361</v>
      </c>
      <c r="D189" s="129" t="s">
        <v>3361</v>
      </c>
      <c r="E189" s="130">
        <v>58891240</v>
      </c>
      <c r="F189" s="129"/>
      <c r="G189" s="131"/>
      <c r="H189" s="132"/>
      <c r="J189" s="134">
        <v>176</v>
      </c>
      <c r="K189" s="129" t="s">
        <v>45</v>
      </c>
      <c r="L189" s="129" t="s">
        <v>46</v>
      </c>
      <c r="M189" s="129" t="s">
        <v>518</v>
      </c>
      <c r="N189" s="129" t="s">
        <v>163</v>
      </c>
      <c r="O189" s="135" t="s">
        <v>519</v>
      </c>
      <c r="P189" s="129"/>
      <c r="Q189" s="129" t="s">
        <v>4225</v>
      </c>
      <c r="R189" s="129" t="s">
        <v>4226</v>
      </c>
      <c r="S189" s="129" t="s">
        <v>3816</v>
      </c>
      <c r="T189" s="129" t="s">
        <v>4227</v>
      </c>
      <c r="U189" s="136" t="s">
        <v>4228</v>
      </c>
      <c r="V189" s="129" t="s">
        <v>3492</v>
      </c>
      <c r="W189" s="137">
        <v>213.5</v>
      </c>
      <c r="X189" s="137">
        <v>392.745</v>
      </c>
      <c r="Y189" s="138"/>
      <c r="Z189" s="138"/>
      <c r="AA189" s="129" t="s">
        <v>3444</v>
      </c>
      <c r="AB189" s="139">
        <v>35086</v>
      </c>
      <c r="AC189" s="129" t="s">
        <v>625</v>
      </c>
      <c r="AD189" s="140">
        <v>78000000</v>
      </c>
      <c r="AE189" s="140">
        <v>78000000</v>
      </c>
      <c r="AF189" s="129"/>
      <c r="AG189" s="129"/>
      <c r="AH189" s="141"/>
      <c r="AI189" s="129"/>
      <c r="AJ189" s="129"/>
      <c r="AK189" s="140"/>
      <c r="AL189" s="129">
        <v>1</v>
      </c>
      <c r="AM189" s="129" t="s">
        <v>625</v>
      </c>
      <c r="AN189" s="140">
        <v>24000000</v>
      </c>
      <c r="AO189" s="140">
        <v>24000000</v>
      </c>
      <c r="AP189" s="129"/>
      <c r="AQ189" s="129"/>
      <c r="AR189" s="141"/>
      <c r="AS189" s="129"/>
      <c r="AT189" s="129"/>
      <c r="AU189" s="140"/>
      <c r="AV189" s="140"/>
      <c r="AW189" s="129"/>
      <c r="AX189" s="129"/>
      <c r="AY189" s="141"/>
      <c r="AZ189" s="138" t="s">
        <v>58</v>
      </c>
      <c r="BA189" s="138" t="s">
        <v>58</v>
      </c>
      <c r="BB189" s="141" t="s">
        <v>58</v>
      </c>
      <c r="BC189" s="141" t="s">
        <v>58</v>
      </c>
      <c r="BD189" s="141" t="s">
        <v>58</v>
      </c>
      <c r="BE189" s="141" t="s">
        <v>58</v>
      </c>
      <c r="BF189" s="141" t="s">
        <v>58</v>
      </c>
      <c r="BG189" s="141" t="s">
        <v>58</v>
      </c>
      <c r="BH189" s="141" t="s">
        <v>58</v>
      </c>
      <c r="BI189" s="141" t="s">
        <v>58</v>
      </c>
      <c r="BJ189" s="141" t="s">
        <v>58</v>
      </c>
      <c r="BK189" s="138" t="s">
        <v>3659</v>
      </c>
      <c r="BL189" s="139">
        <v>42102</v>
      </c>
      <c r="BM189" s="138" t="s">
        <v>4229</v>
      </c>
      <c r="BN189" s="141">
        <v>155855000</v>
      </c>
      <c r="BO189" s="141">
        <v>169665840</v>
      </c>
      <c r="BP189" s="141">
        <v>0</v>
      </c>
      <c r="BQ189" s="141">
        <v>0</v>
      </c>
      <c r="BR189" s="141">
        <v>325520840</v>
      </c>
      <c r="BS189" s="141"/>
      <c r="BT189" s="129" t="s">
        <v>3286</v>
      </c>
      <c r="BU189" s="129" t="s">
        <v>4230</v>
      </c>
      <c r="BV189" s="138" t="s">
        <v>4231</v>
      </c>
      <c r="BW189" s="138" t="s">
        <v>4232</v>
      </c>
      <c r="BX189" s="129" t="s">
        <v>4233</v>
      </c>
      <c r="BY189" s="143" t="s">
        <v>4234</v>
      </c>
      <c r="BZ189" s="143" t="s">
        <v>4235</v>
      </c>
      <c r="CA189" s="138" t="s">
        <v>3306</v>
      </c>
      <c r="CB189" s="141">
        <v>4500000</v>
      </c>
      <c r="CC189" s="147" t="s">
        <v>4236</v>
      </c>
      <c r="CD189" s="147" t="s">
        <v>4235</v>
      </c>
      <c r="CE189" s="147" t="s">
        <v>3306</v>
      </c>
      <c r="CF189" s="148">
        <v>45000000</v>
      </c>
      <c r="CG189" s="147" t="s">
        <v>3350</v>
      </c>
      <c r="CH189" s="147" t="s">
        <v>4235</v>
      </c>
      <c r="CI189" s="147" t="s">
        <v>3291</v>
      </c>
      <c r="CJ189" s="148">
        <v>58729999</v>
      </c>
      <c r="CK189" s="150">
        <v>42090</v>
      </c>
      <c r="CL189" s="150">
        <v>42185</v>
      </c>
      <c r="CM189" s="141">
        <v>325520840</v>
      </c>
      <c r="CN189" s="150">
        <v>42264</v>
      </c>
      <c r="CO189" s="151">
        <v>1</v>
      </c>
      <c r="CP189" s="150">
        <v>42264</v>
      </c>
      <c r="CQ189" s="141">
        <v>325520840</v>
      </c>
      <c r="CR189" s="152" t="s">
        <v>3514</v>
      </c>
      <c r="CS189" s="150">
        <v>42311</v>
      </c>
      <c r="CT189" s="141">
        <v>227865000</v>
      </c>
      <c r="CU189" s="141"/>
      <c r="CV189" s="150"/>
      <c r="CW189" s="153"/>
    </row>
    <row r="190" spans="1:101" s="133" customFormat="1" ht="12.9" customHeight="1">
      <c r="A190" s="127" t="s">
        <v>3307</v>
      </c>
      <c r="B190" s="128" t="s">
        <v>4237</v>
      </c>
      <c r="C190" s="129" t="s">
        <v>3361</v>
      </c>
      <c r="D190" s="129" t="s">
        <v>3361</v>
      </c>
      <c r="E190" s="130">
        <v>58120580</v>
      </c>
      <c r="F190" s="129"/>
      <c r="G190" s="131"/>
      <c r="H190" s="132"/>
      <c r="J190" s="134">
        <v>177</v>
      </c>
      <c r="K190" s="129" t="s">
        <v>45</v>
      </c>
      <c r="L190" s="129" t="s">
        <v>46</v>
      </c>
      <c r="M190" s="129" t="s">
        <v>520</v>
      </c>
      <c r="N190" s="129" t="s">
        <v>50</v>
      </c>
      <c r="O190" s="135" t="s">
        <v>521</v>
      </c>
      <c r="P190" s="129"/>
      <c r="Q190" s="129" t="s">
        <v>4237</v>
      </c>
      <c r="R190" s="129" t="s">
        <v>3317</v>
      </c>
      <c r="S190" s="129" t="s">
        <v>3958</v>
      </c>
      <c r="T190" s="129" t="s">
        <v>4238</v>
      </c>
      <c r="U190" s="136" t="s">
        <v>4239</v>
      </c>
      <c r="V190" s="129" t="s">
        <v>4062</v>
      </c>
      <c r="W190" s="137">
        <v>33</v>
      </c>
      <c r="X190" s="137">
        <v>44.05</v>
      </c>
      <c r="Y190" s="138"/>
      <c r="Z190" s="138"/>
      <c r="AA190" s="129">
        <v>1</v>
      </c>
      <c r="AB190" s="139">
        <v>41935</v>
      </c>
      <c r="AC190" s="129" t="s">
        <v>625</v>
      </c>
      <c r="AD190" s="140">
        <v>67200000</v>
      </c>
      <c r="AE190" s="140">
        <v>67200000</v>
      </c>
      <c r="AF190" s="129"/>
      <c r="AG190" s="129"/>
      <c r="AH190" s="141"/>
      <c r="AI190" s="129"/>
      <c r="AJ190" s="129"/>
      <c r="AK190" s="140"/>
      <c r="AL190" s="129"/>
      <c r="AM190" s="129"/>
      <c r="AN190" s="140"/>
      <c r="AO190" s="140"/>
      <c r="AP190" s="129"/>
      <c r="AQ190" s="129"/>
      <c r="AR190" s="141"/>
      <c r="AS190" s="129"/>
      <c r="AT190" s="129"/>
      <c r="AU190" s="140"/>
      <c r="AV190" s="140"/>
      <c r="AW190" s="129"/>
      <c r="AX190" s="129"/>
      <c r="AY190" s="141"/>
      <c r="AZ190" s="138" t="s">
        <v>58</v>
      </c>
      <c r="BA190" s="138" t="s">
        <v>58</v>
      </c>
      <c r="BB190" s="141" t="s">
        <v>58</v>
      </c>
      <c r="BC190" s="141" t="s">
        <v>58</v>
      </c>
      <c r="BD190" s="141" t="s">
        <v>58</v>
      </c>
      <c r="BE190" s="141" t="s">
        <v>58</v>
      </c>
      <c r="BF190" s="141" t="s">
        <v>58</v>
      </c>
      <c r="BG190" s="141" t="s">
        <v>58</v>
      </c>
      <c r="BH190" s="141" t="s">
        <v>58</v>
      </c>
      <c r="BI190" s="141" t="s">
        <v>58</v>
      </c>
      <c r="BJ190" s="141" t="s">
        <v>58</v>
      </c>
      <c r="BK190" s="138" t="s">
        <v>3300</v>
      </c>
      <c r="BL190" s="139">
        <v>41919</v>
      </c>
      <c r="BM190" s="138" t="s">
        <v>4240</v>
      </c>
      <c r="BN190" s="141">
        <v>0</v>
      </c>
      <c r="BO190" s="141">
        <v>80000000</v>
      </c>
      <c r="BP190" s="141">
        <v>0</v>
      </c>
      <c r="BQ190" s="141">
        <v>0</v>
      </c>
      <c r="BR190" s="141">
        <v>80000000</v>
      </c>
      <c r="BS190" s="141"/>
      <c r="BT190" s="129" t="s">
        <v>3286</v>
      </c>
      <c r="BU190" s="129" t="s">
        <v>3321</v>
      </c>
      <c r="BV190" s="138" t="s">
        <v>4241</v>
      </c>
      <c r="BW190" s="138"/>
      <c r="BX190" s="129"/>
      <c r="BY190" s="143" t="s">
        <v>3350</v>
      </c>
      <c r="BZ190" s="143" t="s">
        <v>4242</v>
      </c>
      <c r="CA190" s="138" t="s">
        <v>3291</v>
      </c>
      <c r="CB190" s="141">
        <v>56000000</v>
      </c>
      <c r="CC190" s="147"/>
      <c r="CD190" s="147"/>
      <c r="CE190" s="147"/>
      <c r="CF190" s="148"/>
      <c r="CG190" s="147"/>
      <c r="CH190" s="147"/>
      <c r="CI190" s="147"/>
      <c r="CJ190" s="148"/>
      <c r="CK190" s="150">
        <v>42262</v>
      </c>
      <c r="CL190" s="150">
        <v>42333</v>
      </c>
      <c r="CM190" s="141"/>
      <c r="CN190" s="150"/>
      <c r="CO190" s="151"/>
      <c r="CP190" s="150"/>
      <c r="CQ190" s="141"/>
      <c r="CR190" s="152"/>
      <c r="CS190" s="150"/>
      <c r="CT190" s="141"/>
      <c r="CU190" s="141"/>
      <c r="CV190" s="150"/>
      <c r="CW190" s="153"/>
    </row>
    <row r="191" spans="1:101" s="133" customFormat="1" ht="12.9" customHeight="1">
      <c r="A191" s="127" t="s">
        <v>3307</v>
      </c>
      <c r="B191" s="128" t="s">
        <v>4243</v>
      </c>
      <c r="C191" s="129" t="s">
        <v>3281</v>
      </c>
      <c r="D191" s="129" t="s">
        <v>3281</v>
      </c>
      <c r="E191" s="130">
        <v>54992186</v>
      </c>
      <c r="F191" s="129"/>
      <c r="G191" s="131"/>
      <c r="H191" s="132"/>
      <c r="J191" s="134">
        <v>178</v>
      </c>
      <c r="K191" s="129" t="s">
        <v>45</v>
      </c>
      <c r="L191" s="129" t="s">
        <v>46</v>
      </c>
      <c r="M191" s="129" t="s">
        <v>522</v>
      </c>
      <c r="N191" s="129" t="s">
        <v>50</v>
      </c>
      <c r="O191" s="135" t="s">
        <v>523</v>
      </c>
      <c r="P191" s="129"/>
      <c r="Q191" s="129" t="s">
        <v>4243</v>
      </c>
      <c r="R191" s="129" t="s">
        <v>3418</v>
      </c>
      <c r="S191" s="129" t="s">
        <v>4244</v>
      </c>
      <c r="T191" s="129" t="s">
        <v>4245</v>
      </c>
      <c r="U191" s="136" t="s">
        <v>4246</v>
      </c>
      <c r="V191" s="129" t="s">
        <v>3110</v>
      </c>
      <c r="W191" s="137">
        <v>29.769999999999996</v>
      </c>
      <c r="X191" s="137">
        <v>60</v>
      </c>
      <c r="Y191" s="138"/>
      <c r="Z191" s="138"/>
      <c r="AA191" s="129">
        <v>1</v>
      </c>
      <c r="AB191" s="139">
        <v>42016</v>
      </c>
      <c r="AC191" s="129" t="s">
        <v>625</v>
      </c>
      <c r="AD191" s="140">
        <v>66000000</v>
      </c>
      <c r="AE191" s="140">
        <v>66000000</v>
      </c>
      <c r="AF191" s="129"/>
      <c r="AG191" s="129"/>
      <c r="AH191" s="141"/>
      <c r="AI191" s="129"/>
      <c r="AJ191" s="129"/>
      <c r="AK191" s="140"/>
      <c r="AL191" s="129"/>
      <c r="AM191" s="129"/>
      <c r="AN191" s="140"/>
      <c r="AO191" s="140"/>
      <c r="AP191" s="129"/>
      <c r="AQ191" s="129"/>
      <c r="AR191" s="141"/>
      <c r="AS191" s="129"/>
      <c r="AT191" s="129"/>
      <c r="AU191" s="140"/>
      <c r="AV191" s="140"/>
      <c r="AW191" s="129"/>
      <c r="AX191" s="129"/>
      <c r="AY191" s="141"/>
      <c r="AZ191" s="138" t="s">
        <v>58</v>
      </c>
      <c r="BA191" s="138" t="s">
        <v>58</v>
      </c>
      <c r="BB191" s="141" t="s">
        <v>58</v>
      </c>
      <c r="BC191" s="141" t="s">
        <v>58</v>
      </c>
      <c r="BD191" s="141" t="s">
        <v>58</v>
      </c>
      <c r="BE191" s="141" t="s">
        <v>58</v>
      </c>
      <c r="BF191" s="141" t="s">
        <v>58</v>
      </c>
      <c r="BG191" s="141" t="s">
        <v>58</v>
      </c>
      <c r="BH191" s="141" t="s">
        <v>58</v>
      </c>
      <c r="BI191" s="141" t="s">
        <v>58</v>
      </c>
      <c r="BJ191" s="141" t="s">
        <v>58</v>
      </c>
      <c r="BK191" s="138" t="s">
        <v>53</v>
      </c>
      <c r="BL191" s="139" t="s">
        <v>53</v>
      </c>
      <c r="BM191" s="138" t="s">
        <v>53</v>
      </c>
      <c r="BN191" s="141" t="s">
        <v>53</v>
      </c>
      <c r="BO191" s="141" t="s">
        <v>53</v>
      </c>
      <c r="BP191" s="141" t="s">
        <v>53</v>
      </c>
      <c r="BQ191" s="141" t="s">
        <v>53</v>
      </c>
      <c r="BR191" s="141" t="s">
        <v>53</v>
      </c>
      <c r="BS191" s="141">
        <v>80000000</v>
      </c>
      <c r="BT191" s="129" t="s">
        <v>3314</v>
      </c>
      <c r="BU191" s="129" t="s">
        <v>4032</v>
      </c>
      <c r="BV191" s="138"/>
      <c r="BW191" s="138"/>
      <c r="BX191" s="129"/>
      <c r="BY191" s="143"/>
      <c r="BZ191" s="143"/>
      <c r="CA191" s="138"/>
      <c r="CB191" s="141"/>
      <c r="CC191" s="147"/>
      <c r="CD191" s="147"/>
      <c r="CE191" s="147"/>
      <c r="CF191" s="148"/>
      <c r="CG191" s="147"/>
      <c r="CH191" s="147"/>
      <c r="CI191" s="147"/>
      <c r="CJ191" s="148"/>
      <c r="CK191" s="150"/>
      <c r="CL191" s="150"/>
      <c r="CM191" s="141"/>
      <c r="CN191" s="150"/>
      <c r="CO191" s="151"/>
      <c r="CP191" s="150"/>
      <c r="CQ191" s="141"/>
      <c r="CR191" s="152"/>
      <c r="CS191" s="150"/>
      <c r="CT191" s="141"/>
      <c r="CU191" s="141"/>
      <c r="CV191" s="150"/>
      <c r="CW191" s="153"/>
    </row>
    <row r="192" spans="1:101" s="133" customFormat="1" ht="12.9" customHeight="1">
      <c r="A192" s="127" t="s">
        <v>3307</v>
      </c>
      <c r="B192" s="128" t="s">
        <v>4247</v>
      </c>
      <c r="C192" s="129" t="s">
        <v>3281</v>
      </c>
      <c r="D192" s="129" t="s">
        <v>3281</v>
      </c>
      <c r="E192" s="130">
        <v>54900000</v>
      </c>
      <c r="F192" s="129"/>
      <c r="G192" s="131"/>
      <c r="H192" s="132"/>
      <c r="J192" s="134">
        <v>179</v>
      </c>
      <c r="K192" s="129" t="s">
        <v>45</v>
      </c>
      <c r="L192" s="129" t="s">
        <v>46</v>
      </c>
      <c r="M192" s="129" t="s">
        <v>524</v>
      </c>
      <c r="N192" s="129" t="s">
        <v>525</v>
      </c>
      <c r="O192" s="135" t="s">
        <v>526</v>
      </c>
      <c r="P192" s="129"/>
      <c r="Q192" s="129" t="s">
        <v>4247</v>
      </c>
      <c r="R192" s="129" t="s">
        <v>4248</v>
      </c>
      <c r="S192" s="129" t="s">
        <v>4249</v>
      </c>
      <c r="T192" s="129" t="s">
        <v>4250</v>
      </c>
      <c r="U192" s="136" t="s">
        <v>4251</v>
      </c>
      <c r="V192" s="129" t="s">
        <v>3110</v>
      </c>
      <c r="W192" s="137">
        <v>47.198999999999998</v>
      </c>
      <c r="X192" s="137">
        <v>84.900099999999995</v>
      </c>
      <c r="Y192" s="138"/>
      <c r="Z192" s="138"/>
      <c r="AA192" s="129">
        <v>3</v>
      </c>
      <c r="AB192" s="139">
        <v>40795</v>
      </c>
      <c r="AC192" s="129" t="s">
        <v>625</v>
      </c>
      <c r="AD192" s="140">
        <v>93600000</v>
      </c>
      <c r="AE192" s="140">
        <v>93600000</v>
      </c>
      <c r="AF192" s="129"/>
      <c r="AG192" s="129"/>
      <c r="AH192" s="141"/>
      <c r="AI192" s="129"/>
      <c r="AJ192" s="129"/>
      <c r="AK192" s="140"/>
      <c r="AL192" s="129" t="s">
        <v>3299</v>
      </c>
      <c r="AM192" s="129" t="s">
        <v>625</v>
      </c>
      <c r="AN192" s="140">
        <v>212400000</v>
      </c>
      <c r="AO192" s="140">
        <v>212400000</v>
      </c>
      <c r="AP192" s="129"/>
      <c r="AQ192" s="129"/>
      <c r="AR192" s="141"/>
      <c r="AS192" s="129"/>
      <c r="AT192" s="129"/>
      <c r="AU192" s="140"/>
      <c r="AV192" s="140"/>
      <c r="AW192" s="129"/>
      <c r="AX192" s="129"/>
      <c r="AY192" s="141"/>
      <c r="AZ192" s="138" t="s">
        <v>58</v>
      </c>
      <c r="BA192" s="138" t="s">
        <v>58</v>
      </c>
      <c r="BB192" s="141" t="s">
        <v>58</v>
      </c>
      <c r="BC192" s="141" t="s">
        <v>58</v>
      </c>
      <c r="BD192" s="141" t="s">
        <v>58</v>
      </c>
      <c r="BE192" s="141" t="s">
        <v>58</v>
      </c>
      <c r="BF192" s="141" t="s">
        <v>58</v>
      </c>
      <c r="BG192" s="141" t="s">
        <v>58</v>
      </c>
      <c r="BH192" s="141" t="s">
        <v>58</v>
      </c>
      <c r="BI192" s="141" t="s">
        <v>58</v>
      </c>
      <c r="BJ192" s="141" t="s">
        <v>58</v>
      </c>
      <c r="BK192" s="138" t="s">
        <v>3300</v>
      </c>
      <c r="BL192" s="139">
        <v>40793</v>
      </c>
      <c r="BM192" s="138" t="s">
        <v>3838</v>
      </c>
      <c r="BN192" s="141">
        <v>0</v>
      </c>
      <c r="BO192" s="141">
        <v>320000000</v>
      </c>
      <c r="BP192" s="141">
        <v>0</v>
      </c>
      <c r="BQ192" s="141">
        <v>0</v>
      </c>
      <c r="BR192" s="141">
        <v>320000000</v>
      </c>
      <c r="BS192" s="141">
        <v>310000000</v>
      </c>
      <c r="BT192" s="129" t="s">
        <v>3286</v>
      </c>
      <c r="BU192" s="129" t="s">
        <v>3639</v>
      </c>
      <c r="BV192" s="138" t="s">
        <v>4252</v>
      </c>
      <c r="BW192" s="138"/>
      <c r="BX192" s="129"/>
      <c r="BY192" s="143" t="s">
        <v>3350</v>
      </c>
      <c r="BZ192" s="143" t="s">
        <v>4253</v>
      </c>
      <c r="CA192" s="138" t="s">
        <v>3291</v>
      </c>
      <c r="CB192" s="141">
        <v>56748097</v>
      </c>
      <c r="CC192" s="147"/>
      <c r="CD192" s="147"/>
      <c r="CE192" s="147"/>
      <c r="CF192" s="148"/>
      <c r="CG192" s="147"/>
      <c r="CH192" s="147"/>
      <c r="CI192" s="147"/>
      <c r="CJ192" s="148"/>
      <c r="CK192" s="150">
        <v>42285</v>
      </c>
      <c r="CL192" s="150">
        <v>42366</v>
      </c>
      <c r="CM192" s="141"/>
      <c r="CN192" s="150"/>
      <c r="CO192" s="151"/>
      <c r="CP192" s="150"/>
      <c r="CQ192" s="141"/>
      <c r="CR192" s="152"/>
      <c r="CS192" s="150"/>
      <c r="CT192" s="141"/>
      <c r="CU192" s="141"/>
      <c r="CV192" s="150"/>
      <c r="CW192" s="153"/>
    </row>
    <row r="193" spans="1:101" s="133" customFormat="1" ht="12.9" customHeight="1">
      <c r="A193" s="127" t="s">
        <v>3307</v>
      </c>
      <c r="B193" s="128" t="s">
        <v>4254</v>
      </c>
      <c r="C193" s="129" t="s">
        <v>3361</v>
      </c>
      <c r="D193" s="129" t="s">
        <v>3361</v>
      </c>
      <c r="E193" s="130">
        <v>54000000</v>
      </c>
      <c r="F193" s="129"/>
      <c r="G193" s="131"/>
      <c r="H193" s="132"/>
      <c r="J193" s="134">
        <v>180</v>
      </c>
      <c r="K193" s="129" t="s">
        <v>45</v>
      </c>
      <c r="L193" s="129" t="s">
        <v>46</v>
      </c>
      <c r="M193" s="129" t="s">
        <v>528</v>
      </c>
      <c r="N193" s="129" t="s">
        <v>50</v>
      </c>
      <c r="O193" s="135" t="s">
        <v>529</v>
      </c>
      <c r="P193" s="129"/>
      <c r="Q193" s="129" t="s">
        <v>4254</v>
      </c>
      <c r="R193" s="129" t="s">
        <v>3282</v>
      </c>
      <c r="S193" s="129" t="s">
        <v>3526</v>
      </c>
      <c r="T193" s="129" t="s">
        <v>4255</v>
      </c>
      <c r="U193" s="136" t="s">
        <v>4256</v>
      </c>
      <c r="V193" s="129" t="s">
        <v>3670</v>
      </c>
      <c r="W193" s="137">
        <v>942.75598586942283</v>
      </c>
      <c r="X193" s="137">
        <v>76.430000000000007</v>
      </c>
      <c r="Y193" s="138"/>
      <c r="Z193" s="138"/>
      <c r="AA193" s="129">
        <v>1</v>
      </c>
      <c r="AB193" s="139">
        <v>41351</v>
      </c>
      <c r="AC193" s="129" t="s">
        <v>625</v>
      </c>
      <c r="AD193" s="140">
        <v>64800000</v>
      </c>
      <c r="AE193" s="140">
        <v>64800000</v>
      </c>
      <c r="AF193" s="129"/>
      <c r="AG193" s="129"/>
      <c r="AH193" s="141"/>
      <c r="AI193" s="129"/>
      <c r="AJ193" s="129"/>
      <c r="AK193" s="140"/>
      <c r="AL193" s="129"/>
      <c r="AM193" s="129"/>
      <c r="AN193" s="140"/>
      <c r="AO193" s="140"/>
      <c r="AP193" s="129"/>
      <c r="AQ193" s="129"/>
      <c r="AR193" s="141"/>
      <c r="AS193" s="129"/>
      <c r="AT193" s="129"/>
      <c r="AU193" s="140"/>
      <c r="AV193" s="140"/>
      <c r="AW193" s="129"/>
      <c r="AX193" s="129"/>
      <c r="AY193" s="141"/>
      <c r="AZ193" s="138" t="s">
        <v>58</v>
      </c>
      <c r="BA193" s="138" t="s">
        <v>58</v>
      </c>
      <c r="BB193" s="141" t="s">
        <v>58</v>
      </c>
      <c r="BC193" s="141" t="s">
        <v>58</v>
      </c>
      <c r="BD193" s="141" t="s">
        <v>58</v>
      </c>
      <c r="BE193" s="141" t="s">
        <v>58</v>
      </c>
      <c r="BF193" s="141" t="s">
        <v>58</v>
      </c>
      <c r="BG193" s="141" t="s">
        <v>58</v>
      </c>
      <c r="BH193" s="141" t="s">
        <v>58</v>
      </c>
      <c r="BI193" s="141" t="s">
        <v>58</v>
      </c>
      <c r="BJ193" s="141" t="s">
        <v>58</v>
      </c>
      <c r="BK193" s="138" t="s">
        <v>53</v>
      </c>
      <c r="BL193" s="139" t="s">
        <v>53</v>
      </c>
      <c r="BM193" s="138" t="s">
        <v>53</v>
      </c>
      <c r="BN193" s="141" t="s">
        <v>53</v>
      </c>
      <c r="BO193" s="141" t="s">
        <v>53</v>
      </c>
      <c r="BP193" s="141" t="s">
        <v>53</v>
      </c>
      <c r="BQ193" s="141" t="s">
        <v>53</v>
      </c>
      <c r="BR193" s="141" t="s">
        <v>53</v>
      </c>
      <c r="BS193" s="141"/>
      <c r="BT193" s="129" t="s">
        <v>3314</v>
      </c>
      <c r="BU193" s="129" t="s">
        <v>3377</v>
      </c>
      <c r="BV193" s="138"/>
      <c r="BW193" s="138"/>
      <c r="BX193" s="129"/>
      <c r="BY193" s="143"/>
      <c r="BZ193" s="143"/>
      <c r="CA193" s="138"/>
      <c r="CB193" s="141"/>
      <c r="CC193" s="147"/>
      <c r="CD193" s="147"/>
      <c r="CE193" s="147"/>
      <c r="CF193" s="148"/>
      <c r="CG193" s="147"/>
      <c r="CH193" s="147"/>
      <c r="CI193" s="147"/>
      <c r="CJ193" s="148"/>
      <c r="CK193" s="150"/>
      <c r="CL193" s="150"/>
      <c r="CM193" s="141"/>
      <c r="CN193" s="150"/>
      <c r="CO193" s="151"/>
      <c r="CP193" s="150"/>
      <c r="CQ193" s="141"/>
      <c r="CR193" s="152"/>
      <c r="CS193" s="150"/>
      <c r="CT193" s="141"/>
      <c r="CU193" s="141"/>
      <c r="CV193" s="150"/>
      <c r="CW193" s="153" t="s">
        <v>4257</v>
      </c>
    </row>
    <row r="194" spans="1:101" s="133" customFormat="1" ht="12.9" customHeight="1">
      <c r="A194" s="127" t="s">
        <v>3307</v>
      </c>
      <c r="B194" s="128" t="s">
        <v>4258</v>
      </c>
      <c r="C194" s="129" t="s">
        <v>3361</v>
      </c>
      <c r="D194" s="129" t="s">
        <v>3361</v>
      </c>
      <c r="E194" s="130">
        <v>51514232</v>
      </c>
      <c r="F194" s="129"/>
      <c r="G194" s="131"/>
      <c r="H194" s="132"/>
      <c r="J194" s="134">
        <v>181</v>
      </c>
      <c r="K194" s="129" t="s">
        <v>45</v>
      </c>
      <c r="L194" s="129" t="s">
        <v>46</v>
      </c>
      <c r="M194" s="129" t="s">
        <v>530</v>
      </c>
      <c r="N194" s="129" t="s">
        <v>367</v>
      </c>
      <c r="O194" s="135" t="s">
        <v>531</v>
      </c>
      <c r="P194" s="129"/>
      <c r="Q194" s="129" t="s">
        <v>4258</v>
      </c>
      <c r="R194" s="129" t="s">
        <v>3317</v>
      </c>
      <c r="S194" s="129" t="s">
        <v>3742</v>
      </c>
      <c r="T194" s="129" t="s">
        <v>4259</v>
      </c>
      <c r="U194" s="136" t="s">
        <v>4260</v>
      </c>
      <c r="V194" s="129" t="s">
        <v>4062</v>
      </c>
      <c r="W194" s="137">
        <v>15.68</v>
      </c>
      <c r="X194" s="137">
        <v>48.08</v>
      </c>
      <c r="Y194" s="138"/>
      <c r="Z194" s="138"/>
      <c r="AA194" s="129">
        <v>1</v>
      </c>
      <c r="AB194" s="139">
        <v>42033</v>
      </c>
      <c r="AC194" s="129" t="s">
        <v>625</v>
      </c>
      <c r="AD194" s="140">
        <v>60000000</v>
      </c>
      <c r="AE194" s="140">
        <v>60000000</v>
      </c>
      <c r="AF194" s="129"/>
      <c r="AG194" s="129"/>
      <c r="AH194" s="141"/>
      <c r="AI194" s="129"/>
      <c r="AJ194" s="129"/>
      <c r="AK194" s="140"/>
      <c r="AL194" s="129"/>
      <c r="AM194" s="129"/>
      <c r="AN194" s="140"/>
      <c r="AO194" s="140"/>
      <c r="AP194" s="129"/>
      <c r="AQ194" s="129"/>
      <c r="AR194" s="141"/>
      <c r="AS194" s="129"/>
      <c r="AT194" s="129"/>
      <c r="AU194" s="140"/>
      <c r="AV194" s="140"/>
      <c r="AW194" s="129"/>
      <c r="AX194" s="129"/>
      <c r="AY194" s="141"/>
      <c r="AZ194" s="138" t="s">
        <v>58</v>
      </c>
      <c r="BA194" s="138" t="s">
        <v>58</v>
      </c>
      <c r="BB194" s="141" t="s">
        <v>58</v>
      </c>
      <c r="BC194" s="141" t="s">
        <v>58</v>
      </c>
      <c r="BD194" s="141" t="s">
        <v>58</v>
      </c>
      <c r="BE194" s="141" t="s">
        <v>58</v>
      </c>
      <c r="BF194" s="141" t="s">
        <v>58</v>
      </c>
      <c r="BG194" s="141" t="s">
        <v>58</v>
      </c>
      <c r="BH194" s="141" t="s">
        <v>58</v>
      </c>
      <c r="BI194" s="141" t="s">
        <v>58</v>
      </c>
      <c r="BJ194" s="141" t="s">
        <v>58</v>
      </c>
      <c r="BK194" s="138" t="s">
        <v>3300</v>
      </c>
      <c r="BL194" s="139">
        <v>42027</v>
      </c>
      <c r="BM194" s="138" t="s">
        <v>3745</v>
      </c>
      <c r="BN194" s="141">
        <v>0</v>
      </c>
      <c r="BO194" s="141">
        <v>72000000</v>
      </c>
      <c r="BP194" s="141">
        <v>0</v>
      </c>
      <c r="BQ194" s="141">
        <v>0</v>
      </c>
      <c r="BR194" s="141">
        <v>72000000</v>
      </c>
      <c r="BS194" s="141"/>
      <c r="BT194" s="129" t="s">
        <v>3286</v>
      </c>
      <c r="BU194" s="129" t="s">
        <v>3321</v>
      </c>
      <c r="BV194" s="138" t="s">
        <v>4261</v>
      </c>
      <c r="BW194" s="138"/>
      <c r="BX194" s="129"/>
      <c r="BY194" s="143" t="s">
        <v>3350</v>
      </c>
      <c r="BZ194" s="143" t="s">
        <v>4262</v>
      </c>
      <c r="CA194" s="138" t="s">
        <v>3291</v>
      </c>
      <c r="CB194" s="141">
        <v>49531052</v>
      </c>
      <c r="CC194" s="147"/>
      <c r="CD194" s="147"/>
      <c r="CE194" s="147"/>
      <c r="CF194" s="148"/>
      <c r="CG194" s="147"/>
      <c r="CH194" s="147"/>
      <c r="CI194" s="147"/>
      <c r="CJ194" s="148"/>
      <c r="CK194" s="150">
        <v>42269</v>
      </c>
      <c r="CL194" s="150">
        <v>42345</v>
      </c>
      <c r="CM194" s="141">
        <v>76000000</v>
      </c>
      <c r="CN194" s="150"/>
      <c r="CO194" s="151"/>
      <c r="CP194" s="150"/>
      <c r="CQ194" s="141"/>
      <c r="CR194" s="152"/>
      <c r="CS194" s="150"/>
      <c r="CT194" s="141"/>
      <c r="CU194" s="141"/>
      <c r="CV194" s="150"/>
      <c r="CW194" s="153"/>
    </row>
    <row r="195" spans="1:101" s="133" customFormat="1" ht="12.9" customHeight="1">
      <c r="A195" s="127" t="s">
        <v>3307</v>
      </c>
      <c r="B195" s="128" t="s">
        <v>4263</v>
      </c>
      <c r="C195" s="129" t="s">
        <v>3361</v>
      </c>
      <c r="D195" s="129" t="s">
        <v>3361</v>
      </c>
      <c r="E195" s="130">
        <v>50143560</v>
      </c>
      <c r="F195" s="129"/>
      <c r="G195" s="131"/>
      <c r="H195" s="132"/>
      <c r="J195" s="134">
        <v>182</v>
      </c>
      <c r="K195" s="129" t="s">
        <v>45</v>
      </c>
      <c r="L195" s="129" t="s">
        <v>46</v>
      </c>
      <c r="M195" s="129" t="s">
        <v>532</v>
      </c>
      <c r="N195" s="129" t="s">
        <v>367</v>
      </c>
      <c r="O195" s="135" t="s">
        <v>533</v>
      </c>
      <c r="P195" s="129"/>
      <c r="Q195" s="129" t="s">
        <v>4263</v>
      </c>
      <c r="R195" s="129" t="s">
        <v>3282</v>
      </c>
      <c r="S195" s="129" t="s">
        <v>3591</v>
      </c>
      <c r="T195" s="129" t="s">
        <v>4264</v>
      </c>
      <c r="U195" s="136" t="s">
        <v>4265</v>
      </c>
      <c r="V195" s="129" t="s">
        <v>4062</v>
      </c>
      <c r="W195" s="137">
        <v>52.45</v>
      </c>
      <c r="X195" s="137">
        <v>46.18</v>
      </c>
      <c r="Y195" s="138"/>
      <c r="Z195" s="138"/>
      <c r="AA195" s="129">
        <v>1</v>
      </c>
      <c r="AB195" s="139">
        <v>41290</v>
      </c>
      <c r="AC195" s="129" t="s">
        <v>625</v>
      </c>
      <c r="AD195" s="140">
        <v>57600000</v>
      </c>
      <c r="AE195" s="140">
        <v>57600000</v>
      </c>
      <c r="AF195" s="129"/>
      <c r="AG195" s="129"/>
      <c r="AH195" s="141"/>
      <c r="AI195" s="129"/>
      <c r="AJ195" s="129"/>
      <c r="AK195" s="140"/>
      <c r="AL195" s="129"/>
      <c r="AM195" s="129"/>
      <c r="AN195" s="140"/>
      <c r="AO195" s="140"/>
      <c r="AP195" s="129"/>
      <c r="AQ195" s="129"/>
      <c r="AR195" s="141"/>
      <c r="AS195" s="129"/>
      <c r="AT195" s="129"/>
      <c r="AU195" s="140"/>
      <c r="AV195" s="140"/>
      <c r="AW195" s="129"/>
      <c r="AX195" s="129"/>
      <c r="AY195" s="141"/>
      <c r="AZ195" s="138" t="s">
        <v>58</v>
      </c>
      <c r="BA195" s="138" t="s">
        <v>58</v>
      </c>
      <c r="BB195" s="141" t="s">
        <v>58</v>
      </c>
      <c r="BC195" s="141" t="s">
        <v>58</v>
      </c>
      <c r="BD195" s="141" t="s">
        <v>58</v>
      </c>
      <c r="BE195" s="141" t="s">
        <v>58</v>
      </c>
      <c r="BF195" s="141" t="s">
        <v>58</v>
      </c>
      <c r="BG195" s="141" t="s">
        <v>58</v>
      </c>
      <c r="BH195" s="141" t="s">
        <v>58</v>
      </c>
      <c r="BI195" s="141" t="s">
        <v>58</v>
      </c>
      <c r="BJ195" s="141" t="s">
        <v>58</v>
      </c>
      <c r="BK195" s="138" t="s">
        <v>3300</v>
      </c>
      <c r="BL195" s="139">
        <v>41124</v>
      </c>
      <c r="BM195" s="138" t="s">
        <v>4266</v>
      </c>
      <c r="BN195" s="141">
        <v>0</v>
      </c>
      <c r="BO195" s="141">
        <v>80000000</v>
      </c>
      <c r="BP195" s="141">
        <v>0</v>
      </c>
      <c r="BQ195" s="141">
        <v>0</v>
      </c>
      <c r="BR195" s="141">
        <v>80000000</v>
      </c>
      <c r="BS195" s="141"/>
      <c r="BT195" s="129" t="s">
        <v>3286</v>
      </c>
      <c r="BU195" s="129" t="s">
        <v>3595</v>
      </c>
      <c r="BV195" s="138" t="s">
        <v>4267</v>
      </c>
      <c r="BW195" s="138"/>
      <c r="BX195" s="129"/>
      <c r="BY195" s="143" t="s">
        <v>3350</v>
      </c>
      <c r="BZ195" s="143" t="s">
        <v>4268</v>
      </c>
      <c r="CA195" s="138" t="s">
        <v>3291</v>
      </c>
      <c r="CB195" s="141">
        <v>48000000</v>
      </c>
      <c r="CC195" s="147"/>
      <c r="CD195" s="147"/>
      <c r="CE195" s="147"/>
      <c r="CF195" s="148"/>
      <c r="CG195" s="147"/>
      <c r="CH195" s="147"/>
      <c r="CI195" s="147"/>
      <c r="CJ195" s="148"/>
      <c r="CK195" s="150">
        <v>42226</v>
      </c>
      <c r="CL195" s="150">
        <v>42310</v>
      </c>
      <c r="CM195" s="141"/>
      <c r="CN195" s="150"/>
      <c r="CO195" s="151"/>
      <c r="CP195" s="150"/>
      <c r="CQ195" s="141"/>
      <c r="CR195" s="152"/>
      <c r="CS195" s="150"/>
      <c r="CT195" s="141"/>
      <c r="CU195" s="141"/>
      <c r="CV195" s="150"/>
      <c r="CW195" s="153"/>
    </row>
    <row r="196" spans="1:101" s="133" customFormat="1" ht="12.9" customHeight="1">
      <c r="A196" s="127" t="s">
        <v>3307</v>
      </c>
      <c r="B196" s="128" t="s">
        <v>4269</v>
      </c>
      <c r="C196" s="129" t="s">
        <v>3361</v>
      </c>
      <c r="D196" s="129" t="s">
        <v>3361</v>
      </c>
      <c r="E196" s="130">
        <v>50000000</v>
      </c>
      <c r="F196" s="129"/>
      <c r="G196" s="131"/>
      <c r="H196" s="132"/>
      <c r="J196" s="134">
        <v>183</v>
      </c>
      <c r="K196" s="129" t="s">
        <v>45</v>
      </c>
      <c r="L196" s="129" t="s">
        <v>46</v>
      </c>
      <c r="M196" s="129" t="s">
        <v>534</v>
      </c>
      <c r="N196" s="129" t="s">
        <v>535</v>
      </c>
      <c r="O196" s="135" t="s">
        <v>536</v>
      </c>
      <c r="P196" s="129"/>
      <c r="Q196" s="129" t="s">
        <v>4269</v>
      </c>
      <c r="R196" s="129" t="s">
        <v>3362</v>
      </c>
      <c r="S196" s="129" t="s">
        <v>4138</v>
      </c>
      <c r="T196" s="129" t="s">
        <v>4270</v>
      </c>
      <c r="U196" s="136" t="s">
        <v>4271</v>
      </c>
      <c r="V196" s="129" t="s">
        <v>3366</v>
      </c>
      <c r="W196" s="137">
        <v>22.5</v>
      </c>
      <c r="X196" s="137">
        <v>70.36</v>
      </c>
      <c r="Y196" s="138"/>
      <c r="Z196" s="138"/>
      <c r="AA196" s="129" t="s">
        <v>3299</v>
      </c>
      <c r="AB196" s="139">
        <v>40217</v>
      </c>
      <c r="AC196" s="129" t="s">
        <v>625</v>
      </c>
      <c r="AD196" s="140">
        <v>60000000</v>
      </c>
      <c r="AE196" s="140">
        <v>60000000</v>
      </c>
      <c r="AF196" s="129"/>
      <c r="AG196" s="129"/>
      <c r="AH196" s="141"/>
      <c r="AI196" s="129"/>
      <c r="AJ196" s="129"/>
      <c r="AK196" s="140"/>
      <c r="AL196" s="129"/>
      <c r="AM196" s="129"/>
      <c r="AN196" s="140"/>
      <c r="AO196" s="140"/>
      <c r="AP196" s="129"/>
      <c r="AQ196" s="129"/>
      <c r="AR196" s="141"/>
      <c r="AS196" s="129"/>
      <c r="AT196" s="129"/>
      <c r="AU196" s="140"/>
      <c r="AV196" s="140"/>
      <c r="AW196" s="129"/>
      <c r="AX196" s="129"/>
      <c r="AY196" s="141"/>
      <c r="AZ196" s="138" t="s">
        <v>58</v>
      </c>
      <c r="BA196" s="138" t="s">
        <v>58</v>
      </c>
      <c r="BB196" s="141" t="s">
        <v>58</v>
      </c>
      <c r="BC196" s="141" t="s">
        <v>58</v>
      </c>
      <c r="BD196" s="141" t="s">
        <v>58</v>
      </c>
      <c r="BE196" s="141" t="s">
        <v>58</v>
      </c>
      <c r="BF196" s="141" t="s">
        <v>58</v>
      </c>
      <c r="BG196" s="141" t="s">
        <v>58</v>
      </c>
      <c r="BH196" s="141" t="s">
        <v>58</v>
      </c>
      <c r="BI196" s="141" t="s">
        <v>58</v>
      </c>
      <c r="BJ196" s="141" t="s">
        <v>58</v>
      </c>
      <c r="BK196" s="138" t="s">
        <v>53</v>
      </c>
      <c r="BL196" s="139" t="s">
        <v>53</v>
      </c>
      <c r="BM196" s="138" t="s">
        <v>53</v>
      </c>
      <c r="BN196" s="141" t="s">
        <v>53</v>
      </c>
      <c r="BO196" s="141" t="s">
        <v>53</v>
      </c>
      <c r="BP196" s="141" t="s">
        <v>53</v>
      </c>
      <c r="BQ196" s="141" t="s">
        <v>53</v>
      </c>
      <c r="BR196" s="141" t="s">
        <v>53</v>
      </c>
      <c r="BS196" s="141"/>
      <c r="BT196" s="129" t="s">
        <v>3314</v>
      </c>
      <c r="BU196" s="129" t="s">
        <v>3735</v>
      </c>
      <c r="BV196" s="138"/>
      <c r="BW196" s="138"/>
      <c r="BX196" s="129"/>
      <c r="BY196" s="143"/>
      <c r="BZ196" s="143"/>
      <c r="CA196" s="138"/>
      <c r="CB196" s="141"/>
      <c r="CC196" s="147"/>
      <c r="CD196" s="147"/>
      <c r="CE196" s="147"/>
      <c r="CF196" s="148"/>
      <c r="CG196" s="147"/>
      <c r="CH196" s="147"/>
      <c r="CI196" s="147"/>
      <c r="CJ196" s="148"/>
      <c r="CK196" s="150"/>
      <c r="CL196" s="150"/>
      <c r="CM196" s="141"/>
      <c r="CN196" s="150"/>
      <c r="CO196" s="151"/>
      <c r="CP196" s="150"/>
      <c r="CQ196" s="141"/>
      <c r="CR196" s="152"/>
      <c r="CS196" s="150"/>
      <c r="CT196" s="141"/>
      <c r="CU196" s="141"/>
      <c r="CV196" s="150"/>
      <c r="CW196" s="153"/>
    </row>
    <row r="197" spans="1:101" s="133" customFormat="1" ht="12.9" customHeight="1">
      <c r="A197" s="127" t="s">
        <v>3307</v>
      </c>
      <c r="B197" s="128" t="s">
        <v>4272</v>
      </c>
      <c r="C197" s="129" t="s">
        <v>3281</v>
      </c>
      <c r="D197" s="129" t="s">
        <v>3281</v>
      </c>
      <c r="E197" s="130">
        <v>47884030</v>
      </c>
      <c r="F197" s="129"/>
      <c r="G197" s="131"/>
      <c r="H197" s="132"/>
      <c r="J197" s="134">
        <v>184</v>
      </c>
      <c r="K197" s="129" t="s">
        <v>45</v>
      </c>
      <c r="L197" s="129" t="s">
        <v>46</v>
      </c>
      <c r="M197" s="129" t="s">
        <v>537</v>
      </c>
      <c r="N197" s="129" t="s">
        <v>122</v>
      </c>
      <c r="O197" s="135" t="s">
        <v>538</v>
      </c>
      <c r="P197" s="129"/>
      <c r="Q197" s="129" t="s">
        <v>4272</v>
      </c>
      <c r="R197" s="129" t="s">
        <v>3282</v>
      </c>
      <c r="S197" s="129" t="s">
        <v>4273</v>
      </c>
      <c r="T197" s="129" t="s">
        <v>4274</v>
      </c>
      <c r="U197" s="136" t="s">
        <v>4275</v>
      </c>
      <c r="V197" s="129" t="s">
        <v>3110</v>
      </c>
      <c r="W197" s="137">
        <v>43.654699999999998</v>
      </c>
      <c r="X197" s="137">
        <v>59.92</v>
      </c>
      <c r="Y197" s="138"/>
      <c r="Z197" s="138"/>
      <c r="AA197" s="129" t="s">
        <v>3444</v>
      </c>
      <c r="AB197" s="139">
        <v>39731</v>
      </c>
      <c r="AC197" s="129" t="s">
        <v>625</v>
      </c>
      <c r="AD197" s="140">
        <v>63600000</v>
      </c>
      <c r="AE197" s="140">
        <v>63600000</v>
      </c>
      <c r="AF197" s="129"/>
      <c r="AG197" s="129"/>
      <c r="AH197" s="141"/>
      <c r="AI197" s="129"/>
      <c r="AJ197" s="129"/>
      <c r="AK197" s="140"/>
      <c r="AL197" s="129">
        <v>1</v>
      </c>
      <c r="AM197" s="129" t="s">
        <v>625</v>
      </c>
      <c r="AN197" s="140">
        <v>26000000</v>
      </c>
      <c r="AO197" s="140">
        <v>26000000</v>
      </c>
      <c r="AP197" s="129"/>
      <c r="AQ197" s="129"/>
      <c r="AR197" s="141"/>
      <c r="AS197" s="129"/>
      <c r="AT197" s="129"/>
      <c r="AU197" s="140"/>
      <c r="AV197" s="140"/>
      <c r="AW197" s="129"/>
      <c r="AX197" s="129"/>
      <c r="AY197" s="141"/>
      <c r="AZ197" s="138" t="s">
        <v>58</v>
      </c>
      <c r="BA197" s="138" t="s">
        <v>58</v>
      </c>
      <c r="BB197" s="141" t="s">
        <v>58</v>
      </c>
      <c r="BC197" s="141" t="s">
        <v>58</v>
      </c>
      <c r="BD197" s="141" t="s">
        <v>58</v>
      </c>
      <c r="BE197" s="141" t="s">
        <v>58</v>
      </c>
      <c r="BF197" s="141" t="s">
        <v>58</v>
      </c>
      <c r="BG197" s="141" t="s">
        <v>58</v>
      </c>
      <c r="BH197" s="141" t="s">
        <v>58</v>
      </c>
      <c r="BI197" s="141" t="s">
        <v>58</v>
      </c>
      <c r="BJ197" s="141" t="s">
        <v>58</v>
      </c>
      <c r="BK197" s="138" t="s">
        <v>3659</v>
      </c>
      <c r="BL197" s="139">
        <v>42195</v>
      </c>
      <c r="BM197" s="138" t="s">
        <v>4276</v>
      </c>
      <c r="BN197" s="141">
        <v>0</v>
      </c>
      <c r="BO197" s="141">
        <v>131000000</v>
      </c>
      <c r="BP197" s="141">
        <v>0</v>
      </c>
      <c r="BQ197" s="141">
        <v>0</v>
      </c>
      <c r="BR197" s="141">
        <v>131000000</v>
      </c>
      <c r="BS197" s="141"/>
      <c r="BT197" s="129" t="s">
        <v>3286</v>
      </c>
      <c r="BU197" s="129" t="s">
        <v>3761</v>
      </c>
      <c r="BV197" s="138" t="s">
        <v>4277</v>
      </c>
      <c r="BW197" s="138"/>
      <c r="BX197" s="129"/>
      <c r="BY197" s="143" t="s">
        <v>3350</v>
      </c>
      <c r="BZ197" s="143" t="s">
        <v>4278</v>
      </c>
      <c r="CA197" s="138" t="s">
        <v>3291</v>
      </c>
      <c r="CB197" s="141">
        <v>46054000</v>
      </c>
      <c r="CC197" s="147"/>
      <c r="CD197" s="147"/>
      <c r="CE197" s="147"/>
      <c r="CF197" s="148"/>
      <c r="CG197" s="147"/>
      <c r="CH197" s="147"/>
      <c r="CI197" s="147"/>
      <c r="CJ197" s="148"/>
      <c r="CK197" s="150">
        <v>42186</v>
      </c>
      <c r="CL197" s="150">
        <v>42261</v>
      </c>
      <c r="CM197" s="141"/>
      <c r="CN197" s="150"/>
      <c r="CO197" s="151"/>
      <c r="CP197" s="150"/>
      <c r="CQ197" s="141"/>
      <c r="CR197" s="152"/>
      <c r="CS197" s="150"/>
      <c r="CT197" s="141"/>
      <c r="CU197" s="141"/>
      <c r="CV197" s="150"/>
      <c r="CW197" s="153"/>
    </row>
    <row r="198" spans="1:101" s="133" customFormat="1" ht="12.9" customHeight="1">
      <c r="A198" s="127" t="s">
        <v>3279</v>
      </c>
      <c r="B198" s="128" t="s">
        <v>4279</v>
      </c>
      <c r="C198" s="129" t="s">
        <v>3361</v>
      </c>
      <c r="D198" s="129" t="s">
        <v>3361</v>
      </c>
      <c r="E198" s="130">
        <v>45500000</v>
      </c>
      <c r="F198" s="129"/>
      <c r="G198" s="131"/>
      <c r="H198" s="132"/>
      <c r="J198" s="134">
        <v>185</v>
      </c>
      <c r="K198" s="129" t="s">
        <v>45</v>
      </c>
      <c r="L198" s="129" t="s">
        <v>46</v>
      </c>
      <c r="M198" s="129" t="s">
        <v>539</v>
      </c>
      <c r="N198" s="129" t="s">
        <v>244</v>
      </c>
      <c r="O198" s="135" t="s">
        <v>540</v>
      </c>
      <c r="P198" s="129"/>
      <c r="Q198" s="129" t="s">
        <v>4279</v>
      </c>
      <c r="R198" s="129" t="s">
        <v>3317</v>
      </c>
      <c r="S198" s="129" t="s">
        <v>3918</v>
      </c>
      <c r="T198" s="129" t="s">
        <v>3919</v>
      </c>
      <c r="U198" s="136" t="s">
        <v>4280</v>
      </c>
      <c r="V198" s="129" t="s">
        <v>4062</v>
      </c>
      <c r="W198" s="137">
        <v>15.733333333333333</v>
      </c>
      <c r="X198" s="137">
        <v>0</v>
      </c>
      <c r="Y198" s="138"/>
      <c r="Z198" s="138"/>
      <c r="AA198" s="129">
        <v>3</v>
      </c>
      <c r="AB198" s="139">
        <v>41926</v>
      </c>
      <c r="AC198" s="129" t="s">
        <v>625</v>
      </c>
      <c r="AD198" s="140">
        <v>54600000</v>
      </c>
      <c r="AE198" s="140">
        <v>54600000</v>
      </c>
      <c r="AF198" s="129">
        <v>2</v>
      </c>
      <c r="AG198" s="129">
        <v>3</v>
      </c>
      <c r="AH198" s="141">
        <v>54600000</v>
      </c>
      <c r="AI198" s="129"/>
      <c r="AJ198" s="129"/>
      <c r="AK198" s="140"/>
      <c r="AL198" s="129" t="s">
        <v>3299</v>
      </c>
      <c r="AM198" s="129" t="s">
        <v>625</v>
      </c>
      <c r="AN198" s="140">
        <v>370500000</v>
      </c>
      <c r="AO198" s="140">
        <v>370500000</v>
      </c>
      <c r="AP198" s="129"/>
      <c r="AQ198" s="129"/>
      <c r="AR198" s="141"/>
      <c r="AS198" s="129"/>
      <c r="AT198" s="129"/>
      <c r="AU198" s="140"/>
      <c r="AV198" s="140"/>
      <c r="AW198" s="129"/>
      <c r="AX198" s="129"/>
      <c r="AY198" s="141"/>
      <c r="AZ198" s="138" t="s">
        <v>58</v>
      </c>
      <c r="BA198" s="138" t="s">
        <v>58</v>
      </c>
      <c r="BB198" s="141" t="s">
        <v>58</v>
      </c>
      <c r="BC198" s="141" t="s">
        <v>58</v>
      </c>
      <c r="BD198" s="141" t="s">
        <v>58</v>
      </c>
      <c r="BE198" s="141" t="s">
        <v>58</v>
      </c>
      <c r="BF198" s="141" t="s">
        <v>58</v>
      </c>
      <c r="BG198" s="141" t="s">
        <v>58</v>
      </c>
      <c r="BH198" s="141" t="s">
        <v>58</v>
      </c>
      <c r="BI198" s="141" t="s">
        <v>58</v>
      </c>
      <c r="BJ198" s="141" t="s">
        <v>58</v>
      </c>
      <c r="BK198" s="138" t="s">
        <v>53</v>
      </c>
      <c r="BL198" s="139" t="s">
        <v>53</v>
      </c>
      <c r="BM198" s="138" t="s">
        <v>53</v>
      </c>
      <c r="BN198" s="141" t="s">
        <v>53</v>
      </c>
      <c r="BO198" s="141" t="s">
        <v>53</v>
      </c>
      <c r="BP198" s="141" t="s">
        <v>53</v>
      </c>
      <c r="BQ198" s="141" t="s">
        <v>53</v>
      </c>
      <c r="BR198" s="141" t="s">
        <v>53</v>
      </c>
      <c r="BS198" s="141"/>
      <c r="BT198" s="129" t="s">
        <v>3314</v>
      </c>
      <c r="BU198" s="129" t="s">
        <v>3321</v>
      </c>
      <c r="BV198" s="138"/>
      <c r="BW198" s="138"/>
      <c r="BX198" s="129"/>
      <c r="BY198" s="143"/>
      <c r="BZ198" s="143"/>
      <c r="CA198" s="138"/>
      <c r="CB198" s="141"/>
      <c r="CC198" s="147"/>
      <c r="CD198" s="147"/>
      <c r="CE198" s="147"/>
      <c r="CF198" s="148"/>
      <c r="CG198" s="147"/>
      <c r="CH198" s="147"/>
      <c r="CI198" s="147"/>
      <c r="CJ198" s="148"/>
      <c r="CK198" s="150"/>
      <c r="CL198" s="150"/>
      <c r="CM198" s="141"/>
      <c r="CN198" s="150"/>
      <c r="CO198" s="151"/>
      <c r="CP198" s="150"/>
      <c r="CQ198" s="141"/>
      <c r="CR198" s="152"/>
      <c r="CS198" s="150"/>
      <c r="CT198" s="141"/>
      <c r="CU198" s="141"/>
      <c r="CV198" s="150"/>
      <c r="CW198" s="153"/>
    </row>
    <row r="199" spans="1:101" s="133" customFormat="1" ht="12.9" customHeight="1">
      <c r="A199" s="127" t="s">
        <v>3441</v>
      </c>
      <c r="B199" s="128" t="s">
        <v>4281</v>
      </c>
      <c r="C199" s="129" t="s">
        <v>3361</v>
      </c>
      <c r="D199" s="129"/>
      <c r="E199" s="130"/>
      <c r="F199" s="129"/>
      <c r="G199" s="131"/>
      <c r="H199" s="132"/>
      <c r="J199" s="134">
        <v>186</v>
      </c>
      <c r="K199" s="129" t="s">
        <v>45</v>
      </c>
      <c r="L199" s="129" t="s">
        <v>46</v>
      </c>
      <c r="M199" s="129" t="s">
        <v>539</v>
      </c>
      <c r="N199" s="129" t="s">
        <v>244</v>
      </c>
      <c r="O199" s="135" t="s">
        <v>540</v>
      </c>
      <c r="P199" s="129"/>
      <c r="Q199" s="129" t="s">
        <v>4281</v>
      </c>
      <c r="R199" s="129" t="s">
        <v>3317</v>
      </c>
      <c r="S199" s="129" t="s">
        <v>3918</v>
      </c>
      <c r="T199" s="129" t="s">
        <v>3919</v>
      </c>
      <c r="U199" s="136" t="s">
        <v>4282</v>
      </c>
      <c r="V199" s="129" t="s">
        <v>4062</v>
      </c>
      <c r="W199" s="137">
        <v>0</v>
      </c>
      <c r="X199" s="137">
        <v>37.68</v>
      </c>
      <c r="Y199" s="138"/>
      <c r="Z199" s="138"/>
      <c r="AA199" s="129">
        <v>1</v>
      </c>
      <c r="AB199" s="139">
        <v>41926</v>
      </c>
      <c r="AC199" s="129" t="s">
        <v>625</v>
      </c>
      <c r="AD199" s="140">
        <v>54600000</v>
      </c>
      <c r="AE199" s="140">
        <v>54600000</v>
      </c>
      <c r="AF199" s="129">
        <v>1</v>
      </c>
      <c r="AG199" s="129">
        <v>1</v>
      </c>
      <c r="AH199" s="141">
        <v>54600000</v>
      </c>
      <c r="AI199" s="129"/>
      <c r="AJ199" s="129"/>
      <c r="AK199" s="140"/>
      <c r="AL199" s="129"/>
      <c r="AM199" s="129"/>
      <c r="AN199" s="140"/>
      <c r="AO199" s="140"/>
      <c r="AP199" s="129"/>
      <c r="AQ199" s="129"/>
      <c r="AR199" s="141"/>
      <c r="AS199" s="129"/>
      <c r="AT199" s="129"/>
      <c r="AU199" s="140"/>
      <c r="AV199" s="140"/>
      <c r="AW199" s="129"/>
      <c r="AX199" s="129"/>
      <c r="AY199" s="141"/>
      <c r="AZ199" s="138" t="s">
        <v>58</v>
      </c>
      <c r="BA199" s="138" t="s">
        <v>58</v>
      </c>
      <c r="BB199" s="141" t="s">
        <v>58</v>
      </c>
      <c r="BC199" s="141" t="s">
        <v>58</v>
      </c>
      <c r="BD199" s="141" t="s">
        <v>58</v>
      </c>
      <c r="BE199" s="141" t="s">
        <v>58</v>
      </c>
      <c r="BF199" s="141" t="s">
        <v>58</v>
      </c>
      <c r="BG199" s="141" t="s">
        <v>58</v>
      </c>
      <c r="BH199" s="141" t="s">
        <v>58</v>
      </c>
      <c r="BI199" s="141" t="s">
        <v>58</v>
      </c>
      <c r="BJ199" s="141" t="s">
        <v>58</v>
      </c>
      <c r="BK199" s="138" t="s">
        <v>53</v>
      </c>
      <c r="BL199" s="139" t="s">
        <v>53</v>
      </c>
      <c r="BM199" s="138" t="s">
        <v>53</v>
      </c>
      <c r="BN199" s="141" t="s">
        <v>53</v>
      </c>
      <c r="BO199" s="141" t="s">
        <v>53</v>
      </c>
      <c r="BP199" s="141" t="s">
        <v>53</v>
      </c>
      <c r="BQ199" s="141" t="s">
        <v>53</v>
      </c>
      <c r="BR199" s="141" t="s">
        <v>53</v>
      </c>
      <c r="BS199" s="141"/>
      <c r="BT199" s="129" t="s">
        <v>3314</v>
      </c>
      <c r="BU199" s="129" t="s">
        <v>3321</v>
      </c>
      <c r="BV199" s="138"/>
      <c r="BW199" s="138"/>
      <c r="BX199" s="129"/>
      <c r="BY199" s="143"/>
      <c r="BZ199" s="143"/>
      <c r="CA199" s="138"/>
      <c r="CB199" s="141"/>
      <c r="CC199" s="147"/>
      <c r="CD199" s="147"/>
      <c r="CE199" s="147"/>
      <c r="CF199" s="148"/>
      <c r="CG199" s="147"/>
      <c r="CH199" s="147"/>
      <c r="CI199" s="147"/>
      <c r="CJ199" s="148"/>
      <c r="CK199" s="150"/>
      <c r="CL199" s="150"/>
      <c r="CM199" s="141"/>
      <c r="CN199" s="150"/>
      <c r="CO199" s="151"/>
      <c r="CP199" s="150"/>
      <c r="CQ199" s="141"/>
      <c r="CR199" s="152"/>
      <c r="CS199" s="150"/>
      <c r="CT199" s="141"/>
      <c r="CU199" s="141"/>
      <c r="CV199" s="150"/>
      <c r="CW199" s="153"/>
    </row>
    <row r="200" spans="1:101" s="133" customFormat="1" ht="12.9" customHeight="1">
      <c r="A200" s="127" t="s">
        <v>3307</v>
      </c>
      <c r="B200" s="128" t="s">
        <v>4283</v>
      </c>
      <c r="C200" s="129" t="s">
        <v>3281</v>
      </c>
      <c r="D200" s="129" t="s">
        <v>3281</v>
      </c>
      <c r="E200" s="130">
        <v>45468200</v>
      </c>
      <c r="F200" s="129"/>
      <c r="G200" s="131"/>
      <c r="H200" s="132"/>
      <c r="J200" s="134">
        <v>187</v>
      </c>
      <c r="K200" s="129" t="s">
        <v>45</v>
      </c>
      <c r="L200" s="129" t="s">
        <v>46</v>
      </c>
      <c r="M200" s="129" t="s">
        <v>541</v>
      </c>
      <c r="N200" s="129" t="s">
        <v>542</v>
      </c>
      <c r="O200" s="135" t="s">
        <v>543</v>
      </c>
      <c r="P200" s="129"/>
      <c r="Q200" s="129" t="s">
        <v>4283</v>
      </c>
      <c r="R200" s="129" t="s">
        <v>3282</v>
      </c>
      <c r="S200" s="129" t="s">
        <v>4284</v>
      </c>
      <c r="T200" s="129" t="s">
        <v>4285</v>
      </c>
      <c r="U200" s="136" t="s">
        <v>4286</v>
      </c>
      <c r="V200" s="129" t="s">
        <v>3110</v>
      </c>
      <c r="W200" s="137">
        <v>30.991299999999999</v>
      </c>
      <c r="X200" s="137">
        <v>49.95</v>
      </c>
      <c r="Y200" s="138"/>
      <c r="Z200" s="138"/>
      <c r="AA200" s="129">
        <v>1</v>
      </c>
      <c r="AB200" s="139">
        <v>39218</v>
      </c>
      <c r="AC200" s="129" t="s">
        <v>625</v>
      </c>
      <c r="AD200" s="140">
        <v>65880000</v>
      </c>
      <c r="AE200" s="140">
        <v>65880000</v>
      </c>
      <c r="AF200" s="129"/>
      <c r="AG200" s="129"/>
      <c r="AH200" s="141"/>
      <c r="AI200" s="129"/>
      <c r="AJ200" s="129"/>
      <c r="AK200" s="140"/>
      <c r="AL200" s="129"/>
      <c r="AM200" s="129"/>
      <c r="AN200" s="140"/>
      <c r="AO200" s="140"/>
      <c r="AP200" s="129"/>
      <c r="AQ200" s="129"/>
      <c r="AR200" s="141"/>
      <c r="AS200" s="129"/>
      <c r="AT200" s="129"/>
      <c r="AU200" s="140"/>
      <c r="AV200" s="140"/>
      <c r="AW200" s="129"/>
      <c r="AX200" s="129"/>
      <c r="AY200" s="141"/>
      <c r="AZ200" s="138" t="s">
        <v>58</v>
      </c>
      <c r="BA200" s="138" t="s">
        <v>58</v>
      </c>
      <c r="BB200" s="141" t="s">
        <v>58</v>
      </c>
      <c r="BC200" s="141" t="s">
        <v>58</v>
      </c>
      <c r="BD200" s="141" t="s">
        <v>58</v>
      </c>
      <c r="BE200" s="141" t="s">
        <v>58</v>
      </c>
      <c r="BF200" s="141" t="s">
        <v>58</v>
      </c>
      <c r="BG200" s="141" t="s">
        <v>58</v>
      </c>
      <c r="BH200" s="141" t="s">
        <v>58</v>
      </c>
      <c r="BI200" s="141" t="s">
        <v>58</v>
      </c>
      <c r="BJ200" s="141" t="s">
        <v>58</v>
      </c>
      <c r="BK200" s="138" t="s">
        <v>53</v>
      </c>
      <c r="BL200" s="139" t="s">
        <v>53</v>
      </c>
      <c r="BM200" s="138" t="s">
        <v>53</v>
      </c>
      <c r="BN200" s="141" t="s">
        <v>53</v>
      </c>
      <c r="BO200" s="141" t="s">
        <v>53</v>
      </c>
      <c r="BP200" s="141" t="s">
        <v>53</v>
      </c>
      <c r="BQ200" s="141" t="s">
        <v>53</v>
      </c>
      <c r="BR200" s="141" t="s">
        <v>53</v>
      </c>
      <c r="BS200" s="141"/>
      <c r="BT200" s="129" t="s">
        <v>3286</v>
      </c>
      <c r="BU200" s="129" t="s">
        <v>3761</v>
      </c>
      <c r="BV200" s="138" t="s">
        <v>4287</v>
      </c>
      <c r="BW200" s="138" t="s">
        <v>4288</v>
      </c>
      <c r="BX200" s="129"/>
      <c r="BY200" s="143" t="s">
        <v>4289</v>
      </c>
      <c r="BZ200" s="143" t="s">
        <v>4290</v>
      </c>
      <c r="CA200" s="138" t="s">
        <v>3306</v>
      </c>
      <c r="CB200" s="141">
        <v>5620730</v>
      </c>
      <c r="CC200" s="147" t="s">
        <v>3350</v>
      </c>
      <c r="CD200" s="147" t="s">
        <v>4290</v>
      </c>
      <c r="CE200" s="147" t="s">
        <v>3291</v>
      </c>
      <c r="CF200" s="148">
        <v>44900000</v>
      </c>
      <c r="CG200" s="147"/>
      <c r="CH200" s="147"/>
      <c r="CI200" s="147"/>
      <c r="CJ200" s="148"/>
      <c r="CK200" s="150">
        <v>42139</v>
      </c>
      <c r="CL200" s="150">
        <v>42219</v>
      </c>
      <c r="CM200" s="141">
        <v>140000000</v>
      </c>
      <c r="CN200" s="150">
        <v>42269</v>
      </c>
      <c r="CO200" s="151">
        <v>2</v>
      </c>
      <c r="CP200" s="150">
        <v>42303</v>
      </c>
      <c r="CQ200" s="141">
        <v>112000000</v>
      </c>
      <c r="CR200" s="152" t="s">
        <v>3628</v>
      </c>
      <c r="CS200" s="150"/>
      <c r="CT200" s="141"/>
      <c r="CU200" s="141">
        <v>133290000</v>
      </c>
      <c r="CV200" s="150"/>
      <c r="CW200" s="153"/>
    </row>
    <row r="201" spans="1:101" s="133" customFormat="1" ht="12.9" customHeight="1">
      <c r="A201" s="127" t="s">
        <v>3307</v>
      </c>
      <c r="B201" s="128" t="s">
        <v>4291</v>
      </c>
      <c r="C201" s="129" t="s">
        <v>3361</v>
      </c>
      <c r="D201" s="129" t="s">
        <v>3361</v>
      </c>
      <c r="E201" s="130">
        <v>45450000</v>
      </c>
      <c r="F201" s="129"/>
      <c r="G201" s="131"/>
      <c r="H201" s="132"/>
      <c r="J201" s="134">
        <v>188</v>
      </c>
      <c r="K201" s="129" t="s">
        <v>45</v>
      </c>
      <c r="L201" s="129" t="s">
        <v>46</v>
      </c>
      <c r="M201" s="129" t="s">
        <v>544</v>
      </c>
      <c r="N201" s="129" t="s">
        <v>545</v>
      </c>
      <c r="O201" s="135" t="s">
        <v>546</v>
      </c>
      <c r="P201" s="129"/>
      <c r="Q201" s="129" t="s">
        <v>4291</v>
      </c>
      <c r="R201" s="129" t="s">
        <v>3504</v>
      </c>
      <c r="S201" s="129" t="s">
        <v>4292</v>
      </c>
      <c r="T201" s="129" t="s">
        <v>4293</v>
      </c>
      <c r="U201" s="136" t="s">
        <v>4294</v>
      </c>
      <c r="V201" s="129" t="s">
        <v>3297</v>
      </c>
      <c r="W201" s="137">
        <v>7459</v>
      </c>
      <c r="X201" s="137">
        <v>1200.3699999999999</v>
      </c>
      <c r="Y201" s="138">
        <v>1</v>
      </c>
      <c r="Z201" s="138" t="s">
        <v>3298</v>
      </c>
      <c r="AA201" s="129">
        <v>1</v>
      </c>
      <c r="AB201" s="139">
        <v>39653</v>
      </c>
      <c r="AC201" s="129" t="s">
        <v>625</v>
      </c>
      <c r="AD201" s="140">
        <v>160000000</v>
      </c>
      <c r="AE201" s="140">
        <v>160000000</v>
      </c>
      <c r="AF201" s="129"/>
      <c r="AG201" s="129"/>
      <c r="AH201" s="141"/>
      <c r="AI201" s="129"/>
      <c r="AJ201" s="129"/>
      <c r="AK201" s="140"/>
      <c r="AL201" s="129"/>
      <c r="AM201" s="129"/>
      <c r="AN201" s="140"/>
      <c r="AO201" s="140"/>
      <c r="AP201" s="129"/>
      <c r="AQ201" s="129"/>
      <c r="AR201" s="141"/>
      <c r="AS201" s="129"/>
      <c r="AT201" s="129"/>
      <c r="AU201" s="140"/>
      <c r="AV201" s="140"/>
      <c r="AW201" s="129"/>
      <c r="AX201" s="129"/>
      <c r="AY201" s="141"/>
      <c r="AZ201" s="138" t="s">
        <v>58</v>
      </c>
      <c r="BA201" s="138" t="s">
        <v>58</v>
      </c>
      <c r="BB201" s="141" t="s">
        <v>58</v>
      </c>
      <c r="BC201" s="141" t="s">
        <v>58</v>
      </c>
      <c r="BD201" s="141" t="s">
        <v>58</v>
      </c>
      <c r="BE201" s="141" t="s">
        <v>58</v>
      </c>
      <c r="BF201" s="141" t="s">
        <v>58</v>
      </c>
      <c r="BG201" s="141" t="s">
        <v>58</v>
      </c>
      <c r="BH201" s="141" t="s">
        <v>58</v>
      </c>
      <c r="BI201" s="141" t="s">
        <v>58</v>
      </c>
      <c r="BJ201" s="141" t="s">
        <v>58</v>
      </c>
      <c r="BK201" s="138" t="s">
        <v>3300</v>
      </c>
      <c r="BL201" s="139">
        <v>39625</v>
      </c>
      <c r="BM201" s="138" t="s">
        <v>3301</v>
      </c>
      <c r="BN201" s="141">
        <v>132930000</v>
      </c>
      <c r="BO201" s="141">
        <v>268032000</v>
      </c>
      <c r="BP201" s="141">
        <v>0</v>
      </c>
      <c r="BQ201" s="141">
        <v>0</v>
      </c>
      <c r="BR201" s="141">
        <v>400962000</v>
      </c>
      <c r="BS201" s="141"/>
      <c r="BT201" s="129" t="s">
        <v>3314</v>
      </c>
      <c r="BU201" s="129" t="s">
        <v>3509</v>
      </c>
      <c r="BV201" s="138"/>
      <c r="BW201" s="138"/>
      <c r="BX201" s="129"/>
      <c r="BY201" s="143"/>
      <c r="BZ201" s="143"/>
      <c r="CA201" s="138"/>
      <c r="CB201" s="141"/>
      <c r="CC201" s="147"/>
      <c r="CD201" s="147"/>
      <c r="CE201" s="147"/>
      <c r="CF201" s="148"/>
      <c r="CG201" s="147"/>
      <c r="CH201" s="147"/>
      <c r="CI201" s="147"/>
      <c r="CJ201" s="148"/>
      <c r="CK201" s="150"/>
      <c r="CL201" s="150"/>
      <c r="CM201" s="141"/>
      <c r="CN201" s="150"/>
      <c r="CO201" s="151"/>
      <c r="CP201" s="150"/>
      <c r="CQ201" s="141"/>
      <c r="CR201" s="152"/>
      <c r="CS201" s="150"/>
      <c r="CT201" s="141"/>
      <c r="CU201" s="141"/>
      <c r="CV201" s="150"/>
      <c r="CW201" s="153"/>
    </row>
    <row r="202" spans="1:101" s="133" customFormat="1" ht="12.9" customHeight="1">
      <c r="A202" s="127" t="s">
        <v>3307</v>
      </c>
      <c r="B202" s="128" t="s">
        <v>4295</v>
      </c>
      <c r="C202" s="129" t="s">
        <v>3281</v>
      </c>
      <c r="D202" s="129" t="s">
        <v>3281</v>
      </c>
      <c r="E202" s="130">
        <v>45000000</v>
      </c>
      <c r="F202" s="129"/>
      <c r="G202" s="131"/>
      <c r="H202" s="132"/>
      <c r="J202" s="134">
        <v>189</v>
      </c>
      <c r="K202" s="129" t="s">
        <v>45</v>
      </c>
      <c r="L202" s="129" t="s">
        <v>46</v>
      </c>
      <c r="M202" s="129" t="s">
        <v>548</v>
      </c>
      <c r="N202" s="129" t="s">
        <v>122</v>
      </c>
      <c r="O202" s="135" t="s">
        <v>549</v>
      </c>
      <c r="P202" s="129"/>
      <c r="Q202" s="129" t="s">
        <v>4295</v>
      </c>
      <c r="R202" s="129" t="s">
        <v>3504</v>
      </c>
      <c r="S202" s="129" t="s">
        <v>4296</v>
      </c>
      <c r="T202" s="129" t="s">
        <v>4297</v>
      </c>
      <c r="U202" s="136" t="s">
        <v>4298</v>
      </c>
      <c r="V202" s="129" t="s">
        <v>3110</v>
      </c>
      <c r="W202" s="137">
        <v>64.055000000000007</v>
      </c>
      <c r="X202" s="137">
        <v>142.32</v>
      </c>
      <c r="Y202" s="138"/>
      <c r="Z202" s="138"/>
      <c r="AA202" s="129">
        <v>1</v>
      </c>
      <c r="AB202" s="139">
        <v>36645</v>
      </c>
      <c r="AC202" s="129" t="s">
        <v>625</v>
      </c>
      <c r="AD202" s="140">
        <v>60000000</v>
      </c>
      <c r="AE202" s="140">
        <v>60000000</v>
      </c>
      <c r="AF202" s="129"/>
      <c r="AG202" s="129"/>
      <c r="AH202" s="141"/>
      <c r="AI202" s="129"/>
      <c r="AJ202" s="129"/>
      <c r="AK202" s="140"/>
      <c r="AL202" s="129"/>
      <c r="AM202" s="129"/>
      <c r="AN202" s="140"/>
      <c r="AO202" s="140"/>
      <c r="AP202" s="129"/>
      <c r="AQ202" s="129"/>
      <c r="AR202" s="141"/>
      <c r="AS202" s="129"/>
      <c r="AT202" s="129"/>
      <c r="AU202" s="140"/>
      <c r="AV202" s="140"/>
      <c r="AW202" s="129"/>
      <c r="AX202" s="129"/>
      <c r="AY202" s="141"/>
      <c r="AZ202" s="138" t="s">
        <v>58</v>
      </c>
      <c r="BA202" s="138" t="s">
        <v>58</v>
      </c>
      <c r="BB202" s="141" t="s">
        <v>58</v>
      </c>
      <c r="BC202" s="141" t="s">
        <v>58</v>
      </c>
      <c r="BD202" s="141" t="s">
        <v>58</v>
      </c>
      <c r="BE202" s="141" t="s">
        <v>58</v>
      </c>
      <c r="BF202" s="141" t="s">
        <v>58</v>
      </c>
      <c r="BG202" s="141" t="s">
        <v>58</v>
      </c>
      <c r="BH202" s="141" t="s">
        <v>58</v>
      </c>
      <c r="BI202" s="141" t="s">
        <v>58</v>
      </c>
      <c r="BJ202" s="141" t="s">
        <v>58</v>
      </c>
      <c r="BK202" s="138" t="s">
        <v>53</v>
      </c>
      <c r="BL202" s="139" t="s">
        <v>53</v>
      </c>
      <c r="BM202" s="138" t="s">
        <v>53</v>
      </c>
      <c r="BN202" s="141" t="s">
        <v>53</v>
      </c>
      <c r="BO202" s="141" t="s">
        <v>53</v>
      </c>
      <c r="BP202" s="141" t="s">
        <v>53</v>
      </c>
      <c r="BQ202" s="141" t="s">
        <v>53</v>
      </c>
      <c r="BR202" s="141" t="s">
        <v>53</v>
      </c>
      <c r="BS202" s="141">
        <v>157500000</v>
      </c>
      <c r="BT202" s="129" t="s">
        <v>3286</v>
      </c>
      <c r="BU202" s="129" t="s">
        <v>3903</v>
      </c>
      <c r="BV202" s="138" t="s">
        <v>4299</v>
      </c>
      <c r="BW202" s="138"/>
      <c r="BX202" s="129"/>
      <c r="BY202" s="143" t="s">
        <v>4300</v>
      </c>
      <c r="BZ202" s="143" t="s">
        <v>4301</v>
      </c>
      <c r="CA202" s="138" t="s">
        <v>3291</v>
      </c>
      <c r="CB202" s="141">
        <v>80000000</v>
      </c>
      <c r="CC202" s="147"/>
      <c r="CD202" s="147"/>
      <c r="CE202" s="147"/>
      <c r="CF202" s="148"/>
      <c r="CG202" s="147"/>
      <c r="CH202" s="147"/>
      <c r="CI202" s="147"/>
      <c r="CJ202" s="148"/>
      <c r="CK202" s="150">
        <v>42277</v>
      </c>
      <c r="CL202" s="150">
        <v>42368</v>
      </c>
      <c r="CM202" s="141"/>
      <c r="CN202" s="150"/>
      <c r="CO202" s="151"/>
      <c r="CP202" s="150"/>
      <c r="CQ202" s="141"/>
      <c r="CR202" s="152"/>
      <c r="CS202" s="150"/>
      <c r="CT202" s="141"/>
      <c r="CU202" s="141"/>
      <c r="CV202" s="150"/>
      <c r="CW202" s="153"/>
    </row>
    <row r="203" spans="1:101" s="133" customFormat="1" ht="12.9" customHeight="1">
      <c r="A203" s="127" t="s">
        <v>3307</v>
      </c>
      <c r="B203" s="128" t="s">
        <v>4302</v>
      </c>
      <c r="C203" s="129" t="s">
        <v>3281</v>
      </c>
      <c r="D203" s="129" t="s">
        <v>3281</v>
      </c>
      <c r="E203" s="130">
        <v>44344818</v>
      </c>
      <c r="F203" s="129"/>
      <c r="G203" s="131"/>
      <c r="H203" s="132"/>
      <c r="J203" s="134">
        <v>190</v>
      </c>
      <c r="K203" s="129" t="s">
        <v>45</v>
      </c>
      <c r="L203" s="129" t="s">
        <v>46</v>
      </c>
      <c r="M203" s="129" t="s">
        <v>550</v>
      </c>
      <c r="N203" s="129" t="s">
        <v>551</v>
      </c>
      <c r="O203" s="135" t="s">
        <v>552</v>
      </c>
      <c r="P203" s="129"/>
      <c r="Q203" s="129" t="s">
        <v>4302</v>
      </c>
      <c r="R203" s="129" t="s">
        <v>3282</v>
      </c>
      <c r="S203" s="129" t="s">
        <v>4284</v>
      </c>
      <c r="T203" s="129" t="s">
        <v>4303</v>
      </c>
      <c r="U203" s="136" t="s">
        <v>4304</v>
      </c>
      <c r="V203" s="129" t="s">
        <v>3110</v>
      </c>
      <c r="W203" s="137">
        <v>19.170000000000002</v>
      </c>
      <c r="X203" s="137">
        <v>59.8</v>
      </c>
      <c r="Y203" s="138"/>
      <c r="Z203" s="138"/>
      <c r="AA203" s="129">
        <v>1</v>
      </c>
      <c r="AB203" s="139">
        <v>39524</v>
      </c>
      <c r="AC203" s="129" t="s">
        <v>625</v>
      </c>
      <c r="AD203" s="140">
        <v>58100000</v>
      </c>
      <c r="AE203" s="140">
        <v>58100000</v>
      </c>
      <c r="AF203" s="129"/>
      <c r="AG203" s="129"/>
      <c r="AH203" s="141"/>
      <c r="AI203" s="129"/>
      <c r="AJ203" s="129"/>
      <c r="AK203" s="140"/>
      <c r="AL203" s="129"/>
      <c r="AM203" s="129"/>
      <c r="AN203" s="140"/>
      <c r="AO203" s="140"/>
      <c r="AP203" s="129"/>
      <c r="AQ203" s="129"/>
      <c r="AR203" s="141"/>
      <c r="AS203" s="129"/>
      <c r="AT203" s="129"/>
      <c r="AU203" s="140"/>
      <c r="AV203" s="140"/>
      <c r="AW203" s="129"/>
      <c r="AX203" s="129"/>
      <c r="AY203" s="141"/>
      <c r="AZ203" s="138" t="s">
        <v>58</v>
      </c>
      <c r="BA203" s="138" t="s">
        <v>58</v>
      </c>
      <c r="BB203" s="141" t="s">
        <v>58</v>
      </c>
      <c r="BC203" s="141" t="s">
        <v>58</v>
      </c>
      <c r="BD203" s="141" t="s">
        <v>58</v>
      </c>
      <c r="BE203" s="141" t="s">
        <v>58</v>
      </c>
      <c r="BF203" s="141" t="s">
        <v>58</v>
      </c>
      <c r="BG203" s="141" t="s">
        <v>58</v>
      </c>
      <c r="BH203" s="141" t="s">
        <v>58</v>
      </c>
      <c r="BI203" s="141" t="s">
        <v>58</v>
      </c>
      <c r="BJ203" s="141" t="s">
        <v>58</v>
      </c>
      <c r="BK203" s="138" t="s">
        <v>3659</v>
      </c>
      <c r="BL203" s="139">
        <v>42195</v>
      </c>
      <c r="BM203" s="138" t="s">
        <v>4305</v>
      </c>
      <c r="BN203" s="141">
        <v>0</v>
      </c>
      <c r="BO203" s="141">
        <v>153000000</v>
      </c>
      <c r="BP203" s="141">
        <v>0</v>
      </c>
      <c r="BQ203" s="141">
        <v>0</v>
      </c>
      <c r="BR203" s="141">
        <v>153000000</v>
      </c>
      <c r="BS203" s="141"/>
      <c r="BT203" s="129" t="s">
        <v>3286</v>
      </c>
      <c r="BU203" s="129" t="s">
        <v>3761</v>
      </c>
      <c r="BV203" s="138" t="s">
        <v>4306</v>
      </c>
      <c r="BW203" s="138"/>
      <c r="BX203" s="129"/>
      <c r="BY203" s="143" t="s">
        <v>4307</v>
      </c>
      <c r="BZ203" s="143" t="s">
        <v>4308</v>
      </c>
      <c r="CA203" s="138" t="s">
        <v>3291</v>
      </c>
      <c r="CB203" s="141">
        <v>63000000</v>
      </c>
      <c r="CC203" s="147"/>
      <c r="CD203" s="147"/>
      <c r="CE203" s="147"/>
      <c r="CF203" s="148"/>
      <c r="CG203" s="147"/>
      <c r="CH203" s="147"/>
      <c r="CI203" s="147"/>
      <c r="CJ203" s="148"/>
      <c r="CK203" s="150">
        <v>42184</v>
      </c>
      <c r="CL203" s="150">
        <v>42261</v>
      </c>
      <c r="CM203" s="141">
        <v>153000000</v>
      </c>
      <c r="CN203" s="150">
        <v>42303</v>
      </c>
      <c r="CO203" s="151">
        <v>1</v>
      </c>
      <c r="CP203" s="150">
        <v>42303</v>
      </c>
      <c r="CQ203" s="141">
        <v>153000000</v>
      </c>
      <c r="CR203" s="152" t="s">
        <v>3514</v>
      </c>
      <c r="CS203" s="150">
        <v>42338</v>
      </c>
      <c r="CT203" s="141">
        <v>122400000</v>
      </c>
      <c r="CU203" s="141"/>
      <c r="CV203" s="150"/>
      <c r="CW203" s="153"/>
    </row>
    <row r="204" spans="1:101" s="133" customFormat="1" ht="12.9" customHeight="1">
      <c r="A204" s="127" t="s">
        <v>3307</v>
      </c>
      <c r="B204" s="128" t="s">
        <v>4309</v>
      </c>
      <c r="C204" s="129" t="s">
        <v>3361</v>
      </c>
      <c r="D204" s="129" t="s">
        <v>3361</v>
      </c>
      <c r="E204" s="130">
        <v>43643660</v>
      </c>
      <c r="F204" s="129"/>
      <c r="G204" s="131"/>
      <c r="H204" s="132"/>
      <c r="J204" s="134">
        <v>191</v>
      </c>
      <c r="K204" s="129" t="s">
        <v>45</v>
      </c>
      <c r="L204" s="129" t="s">
        <v>46</v>
      </c>
      <c r="M204" s="129" t="s">
        <v>553</v>
      </c>
      <c r="N204" s="129" t="s">
        <v>130</v>
      </c>
      <c r="O204" s="135" t="s">
        <v>554</v>
      </c>
      <c r="P204" s="129"/>
      <c r="Q204" s="129" t="s">
        <v>4309</v>
      </c>
      <c r="R204" s="129" t="s">
        <v>3317</v>
      </c>
      <c r="S204" s="129" t="s">
        <v>4310</v>
      </c>
      <c r="T204" s="129" t="s">
        <v>4311</v>
      </c>
      <c r="U204" s="136" t="s">
        <v>4312</v>
      </c>
      <c r="V204" s="129" t="s">
        <v>4062</v>
      </c>
      <c r="W204" s="137">
        <v>13.333333333333332</v>
      </c>
      <c r="X204" s="137">
        <v>36.54</v>
      </c>
      <c r="Y204" s="138"/>
      <c r="Z204" s="138"/>
      <c r="AA204" s="129">
        <v>1</v>
      </c>
      <c r="AB204" s="139">
        <v>41906</v>
      </c>
      <c r="AC204" s="129" t="s">
        <v>625</v>
      </c>
      <c r="AD204" s="140">
        <v>50400000</v>
      </c>
      <c r="AE204" s="140">
        <v>50400000</v>
      </c>
      <c r="AF204" s="129"/>
      <c r="AG204" s="129"/>
      <c r="AH204" s="141"/>
      <c r="AI204" s="129"/>
      <c r="AJ204" s="129"/>
      <c r="AK204" s="140"/>
      <c r="AL204" s="129"/>
      <c r="AM204" s="129"/>
      <c r="AN204" s="140"/>
      <c r="AO204" s="140"/>
      <c r="AP204" s="129"/>
      <c r="AQ204" s="129"/>
      <c r="AR204" s="141"/>
      <c r="AS204" s="129"/>
      <c r="AT204" s="129"/>
      <c r="AU204" s="140"/>
      <c r="AV204" s="140"/>
      <c r="AW204" s="129"/>
      <c r="AX204" s="129"/>
      <c r="AY204" s="141"/>
      <c r="AZ204" s="138" t="s">
        <v>58</v>
      </c>
      <c r="BA204" s="138" t="s">
        <v>58</v>
      </c>
      <c r="BB204" s="141" t="s">
        <v>58</v>
      </c>
      <c r="BC204" s="141" t="s">
        <v>58</v>
      </c>
      <c r="BD204" s="141" t="s">
        <v>58</v>
      </c>
      <c r="BE204" s="141" t="s">
        <v>58</v>
      </c>
      <c r="BF204" s="141" t="s">
        <v>58</v>
      </c>
      <c r="BG204" s="141" t="s">
        <v>58</v>
      </c>
      <c r="BH204" s="141" t="s">
        <v>58</v>
      </c>
      <c r="BI204" s="141" t="s">
        <v>58</v>
      </c>
      <c r="BJ204" s="141" t="s">
        <v>58</v>
      </c>
      <c r="BK204" s="138" t="s">
        <v>3300</v>
      </c>
      <c r="BL204" s="139">
        <v>41904</v>
      </c>
      <c r="BM204" s="138" t="s">
        <v>4313</v>
      </c>
      <c r="BN204" s="141">
        <v>0</v>
      </c>
      <c r="BO204" s="141">
        <v>62000000</v>
      </c>
      <c r="BP204" s="141">
        <v>0</v>
      </c>
      <c r="BQ204" s="141">
        <v>0</v>
      </c>
      <c r="BR204" s="141">
        <v>62000000</v>
      </c>
      <c r="BS204" s="141"/>
      <c r="BT204" s="129" t="s">
        <v>3286</v>
      </c>
      <c r="BU204" s="129" t="s">
        <v>3321</v>
      </c>
      <c r="BV204" s="138" t="s">
        <v>4314</v>
      </c>
      <c r="BW204" s="138"/>
      <c r="BX204" s="129"/>
      <c r="BY204" s="143" t="s">
        <v>3350</v>
      </c>
      <c r="BZ204" s="143" t="s">
        <v>4315</v>
      </c>
      <c r="CA204" s="138" t="s">
        <v>3291</v>
      </c>
      <c r="CB204" s="141">
        <v>42000000</v>
      </c>
      <c r="CC204" s="147"/>
      <c r="CD204" s="147"/>
      <c r="CE204" s="147"/>
      <c r="CF204" s="148"/>
      <c r="CG204" s="147"/>
      <c r="CH204" s="147"/>
      <c r="CI204" s="147"/>
      <c r="CJ204" s="148"/>
      <c r="CK204" s="150">
        <v>42199</v>
      </c>
      <c r="CL204" s="150">
        <v>42282</v>
      </c>
      <c r="CM204" s="141"/>
      <c r="CN204" s="150"/>
      <c r="CO204" s="151"/>
      <c r="CP204" s="150"/>
      <c r="CQ204" s="141"/>
      <c r="CR204" s="152"/>
      <c r="CS204" s="150"/>
      <c r="CT204" s="141"/>
      <c r="CU204" s="141"/>
      <c r="CV204" s="150"/>
      <c r="CW204" s="153"/>
    </row>
    <row r="205" spans="1:101" s="133" customFormat="1" ht="12.9" customHeight="1">
      <c r="A205" s="127" t="s">
        <v>3307</v>
      </c>
      <c r="B205" s="128" t="s">
        <v>4316</v>
      </c>
      <c r="C205" s="129" t="s">
        <v>3361</v>
      </c>
      <c r="D205" s="129" t="s">
        <v>3361</v>
      </c>
      <c r="E205" s="130">
        <v>43029700</v>
      </c>
      <c r="F205" s="129"/>
      <c r="G205" s="131"/>
      <c r="H205" s="132"/>
      <c r="J205" s="134">
        <v>192</v>
      </c>
      <c r="K205" s="129" t="s">
        <v>45</v>
      </c>
      <c r="L205" s="129" t="s">
        <v>46</v>
      </c>
      <c r="M205" s="129" t="s">
        <v>555</v>
      </c>
      <c r="N205" s="129" t="s">
        <v>50</v>
      </c>
      <c r="O205" s="135" t="s">
        <v>556</v>
      </c>
      <c r="P205" s="129"/>
      <c r="Q205" s="129" t="s">
        <v>4316</v>
      </c>
      <c r="R205" s="129" t="s">
        <v>3317</v>
      </c>
      <c r="S205" s="129" t="s">
        <v>3742</v>
      </c>
      <c r="T205" s="129" t="s">
        <v>4317</v>
      </c>
      <c r="U205" s="136" t="s">
        <v>4318</v>
      </c>
      <c r="V205" s="129" t="s">
        <v>4319</v>
      </c>
      <c r="W205" s="137">
        <v>13.667957746478875</v>
      </c>
      <c r="X205" s="137">
        <v>42.82</v>
      </c>
      <c r="Y205" s="138"/>
      <c r="Z205" s="138"/>
      <c r="AA205" s="129">
        <v>1</v>
      </c>
      <c r="AB205" s="139">
        <v>41362</v>
      </c>
      <c r="AC205" s="129" t="s">
        <v>625</v>
      </c>
      <c r="AD205" s="140">
        <v>50400000</v>
      </c>
      <c r="AE205" s="140">
        <v>50400000</v>
      </c>
      <c r="AF205" s="129"/>
      <c r="AG205" s="129"/>
      <c r="AH205" s="141"/>
      <c r="AI205" s="129"/>
      <c r="AJ205" s="129"/>
      <c r="AK205" s="140"/>
      <c r="AL205" s="129"/>
      <c r="AM205" s="129"/>
      <c r="AN205" s="140"/>
      <c r="AO205" s="140"/>
      <c r="AP205" s="129"/>
      <c r="AQ205" s="129"/>
      <c r="AR205" s="141"/>
      <c r="AS205" s="129"/>
      <c r="AT205" s="129"/>
      <c r="AU205" s="140"/>
      <c r="AV205" s="140"/>
      <c r="AW205" s="129"/>
      <c r="AX205" s="129"/>
      <c r="AY205" s="141"/>
      <c r="AZ205" s="138" t="s">
        <v>58</v>
      </c>
      <c r="BA205" s="138" t="s">
        <v>58</v>
      </c>
      <c r="BB205" s="141" t="s">
        <v>58</v>
      </c>
      <c r="BC205" s="141" t="s">
        <v>58</v>
      </c>
      <c r="BD205" s="141" t="s">
        <v>58</v>
      </c>
      <c r="BE205" s="141" t="s">
        <v>58</v>
      </c>
      <c r="BF205" s="141" t="s">
        <v>58</v>
      </c>
      <c r="BG205" s="141" t="s">
        <v>58</v>
      </c>
      <c r="BH205" s="141" t="s">
        <v>58</v>
      </c>
      <c r="BI205" s="141" t="s">
        <v>58</v>
      </c>
      <c r="BJ205" s="141" t="s">
        <v>58</v>
      </c>
      <c r="BK205" s="138" t="s">
        <v>3300</v>
      </c>
      <c r="BL205" s="139">
        <v>41065</v>
      </c>
      <c r="BM205" s="138" t="s">
        <v>4320</v>
      </c>
      <c r="BN205" s="141">
        <v>0</v>
      </c>
      <c r="BO205" s="141">
        <v>70000000</v>
      </c>
      <c r="BP205" s="141">
        <v>0</v>
      </c>
      <c r="BQ205" s="141">
        <v>0</v>
      </c>
      <c r="BR205" s="141">
        <v>70000000</v>
      </c>
      <c r="BS205" s="141"/>
      <c r="BT205" s="129" t="s">
        <v>3286</v>
      </c>
      <c r="BU205" s="129" t="s">
        <v>3367</v>
      </c>
      <c r="BV205" s="138" t="s">
        <v>4321</v>
      </c>
      <c r="BW205" s="138"/>
      <c r="BX205" s="129"/>
      <c r="BY205" s="143" t="s">
        <v>3350</v>
      </c>
      <c r="BZ205" s="143" t="s">
        <v>4322</v>
      </c>
      <c r="CA205" s="138" t="s">
        <v>3291</v>
      </c>
      <c r="CB205" s="141">
        <v>42000000</v>
      </c>
      <c r="CC205" s="147"/>
      <c r="CD205" s="147"/>
      <c r="CE205" s="147"/>
      <c r="CF205" s="148"/>
      <c r="CG205" s="147"/>
      <c r="CH205" s="147"/>
      <c r="CI205" s="147"/>
      <c r="CJ205" s="148"/>
      <c r="CK205" s="150">
        <v>42271</v>
      </c>
      <c r="CL205" s="150">
        <v>42352</v>
      </c>
      <c r="CM205" s="141"/>
      <c r="CN205" s="150"/>
      <c r="CO205" s="151"/>
      <c r="CP205" s="150"/>
      <c r="CQ205" s="141"/>
      <c r="CR205" s="152"/>
      <c r="CS205" s="150"/>
      <c r="CT205" s="141"/>
      <c r="CU205" s="141"/>
      <c r="CV205" s="150"/>
      <c r="CW205" s="153"/>
    </row>
    <row r="206" spans="1:101" s="133" customFormat="1" ht="12.9" customHeight="1">
      <c r="A206" s="127" t="s">
        <v>3307</v>
      </c>
      <c r="B206" s="128" t="s">
        <v>4323</v>
      </c>
      <c r="C206" s="129" t="s">
        <v>3281</v>
      </c>
      <c r="D206" s="129" t="s">
        <v>3281</v>
      </c>
      <c r="E206" s="130">
        <v>41613400</v>
      </c>
      <c r="F206" s="129"/>
      <c r="G206" s="131" t="s">
        <v>559</v>
      </c>
      <c r="H206" s="132"/>
      <c r="J206" s="134">
        <v>193</v>
      </c>
      <c r="K206" s="129" t="s">
        <v>45</v>
      </c>
      <c r="L206" s="129" t="s">
        <v>46</v>
      </c>
      <c r="M206" s="129" t="s">
        <v>557</v>
      </c>
      <c r="N206" s="129" t="s">
        <v>201</v>
      </c>
      <c r="O206" s="135" t="s">
        <v>558</v>
      </c>
      <c r="P206" s="129" t="s">
        <v>559</v>
      </c>
      <c r="Q206" s="129" t="s">
        <v>4323</v>
      </c>
      <c r="R206" s="129" t="s">
        <v>3282</v>
      </c>
      <c r="S206" s="129" t="s">
        <v>4324</v>
      </c>
      <c r="T206" s="129" t="s">
        <v>4325</v>
      </c>
      <c r="U206" s="136" t="s">
        <v>4326</v>
      </c>
      <c r="V206" s="129" t="s">
        <v>3110</v>
      </c>
      <c r="W206" s="137">
        <v>53.301400000000001</v>
      </c>
      <c r="X206" s="137">
        <v>84.9</v>
      </c>
      <c r="Y206" s="138"/>
      <c r="Z206" s="138"/>
      <c r="AA206" s="129">
        <v>1</v>
      </c>
      <c r="AB206" s="139">
        <v>38985</v>
      </c>
      <c r="AC206" s="129" t="s">
        <v>625</v>
      </c>
      <c r="AD206" s="140">
        <v>48000000</v>
      </c>
      <c r="AE206" s="140">
        <v>48000000</v>
      </c>
      <c r="AF206" s="129"/>
      <c r="AG206" s="129"/>
      <c r="AH206" s="141"/>
      <c r="AI206" s="129"/>
      <c r="AJ206" s="129"/>
      <c r="AK206" s="140"/>
      <c r="AL206" s="129"/>
      <c r="AM206" s="129"/>
      <c r="AN206" s="140"/>
      <c r="AO206" s="140"/>
      <c r="AP206" s="129"/>
      <c r="AQ206" s="129"/>
      <c r="AR206" s="141"/>
      <c r="AS206" s="129"/>
      <c r="AT206" s="129"/>
      <c r="AU206" s="140"/>
      <c r="AV206" s="140"/>
      <c r="AW206" s="129"/>
      <c r="AX206" s="129"/>
      <c r="AY206" s="141"/>
      <c r="AZ206" s="138" t="s">
        <v>58</v>
      </c>
      <c r="BA206" s="138" t="s">
        <v>58</v>
      </c>
      <c r="BB206" s="141" t="s">
        <v>58</v>
      </c>
      <c r="BC206" s="141" t="s">
        <v>58</v>
      </c>
      <c r="BD206" s="141" t="s">
        <v>58</v>
      </c>
      <c r="BE206" s="141" t="s">
        <v>58</v>
      </c>
      <c r="BF206" s="141" t="s">
        <v>58</v>
      </c>
      <c r="BG206" s="141" t="s">
        <v>58</v>
      </c>
      <c r="BH206" s="141" t="s">
        <v>58</v>
      </c>
      <c r="BI206" s="141" t="s">
        <v>58</v>
      </c>
      <c r="BJ206" s="141" t="s">
        <v>58</v>
      </c>
      <c r="BK206" s="138" t="s">
        <v>53</v>
      </c>
      <c r="BL206" s="139" t="s">
        <v>53</v>
      </c>
      <c r="BM206" s="138" t="s">
        <v>53</v>
      </c>
      <c r="BN206" s="141" t="s">
        <v>53</v>
      </c>
      <c r="BO206" s="141" t="s">
        <v>53</v>
      </c>
      <c r="BP206" s="141" t="s">
        <v>53</v>
      </c>
      <c r="BQ206" s="141" t="s">
        <v>53</v>
      </c>
      <c r="BR206" s="141" t="s">
        <v>53</v>
      </c>
      <c r="BS206" s="141">
        <v>260000000</v>
      </c>
      <c r="BT206" s="129" t="s">
        <v>3286</v>
      </c>
      <c r="BU206" s="129" t="s">
        <v>3377</v>
      </c>
      <c r="BV206" s="138" t="s">
        <v>4327</v>
      </c>
      <c r="BW206" s="138" t="s">
        <v>4328</v>
      </c>
      <c r="BX206" s="129"/>
      <c r="BY206" s="143" t="s">
        <v>4329</v>
      </c>
      <c r="BZ206" s="143" t="s">
        <v>4330</v>
      </c>
      <c r="CA206" s="138" t="s">
        <v>3291</v>
      </c>
      <c r="CB206" s="141">
        <v>33155451</v>
      </c>
      <c r="CC206" s="147" t="s">
        <v>3350</v>
      </c>
      <c r="CD206" s="147" t="s">
        <v>4331</v>
      </c>
      <c r="CE206" s="147" t="s">
        <v>3291</v>
      </c>
      <c r="CF206" s="148">
        <v>40000000</v>
      </c>
      <c r="CG206" s="147"/>
      <c r="CH206" s="147"/>
      <c r="CI206" s="147"/>
      <c r="CJ206" s="148"/>
      <c r="CK206" s="150">
        <v>42146</v>
      </c>
      <c r="CL206" s="150" t="s">
        <v>4332</v>
      </c>
      <c r="CM206" s="141">
        <v>252000000</v>
      </c>
      <c r="CN206" s="150"/>
      <c r="CO206" s="151"/>
      <c r="CP206" s="150"/>
      <c r="CQ206" s="141"/>
      <c r="CR206" s="152"/>
      <c r="CS206" s="150"/>
      <c r="CT206" s="141"/>
      <c r="CU206" s="141"/>
      <c r="CV206" s="150"/>
      <c r="CW206" s="153"/>
    </row>
    <row r="207" spans="1:101" s="133" customFormat="1" ht="12.9" customHeight="1">
      <c r="A207" s="127" t="s">
        <v>3307</v>
      </c>
      <c r="B207" s="128" t="s">
        <v>4333</v>
      </c>
      <c r="C207" s="129" t="s">
        <v>3361</v>
      </c>
      <c r="D207" s="129" t="s">
        <v>3361</v>
      </c>
      <c r="E207" s="130">
        <v>40700000</v>
      </c>
      <c r="F207" s="129"/>
      <c r="G207" s="131"/>
      <c r="H207" s="132"/>
      <c r="J207" s="134">
        <v>194</v>
      </c>
      <c r="K207" s="129" t="s">
        <v>45</v>
      </c>
      <c r="L207" s="129" t="s">
        <v>46</v>
      </c>
      <c r="M207" s="129" t="s">
        <v>560</v>
      </c>
      <c r="N207" s="129" t="s">
        <v>101</v>
      </c>
      <c r="O207" s="135" t="s">
        <v>561</v>
      </c>
      <c r="P207" s="129"/>
      <c r="Q207" s="129" t="s">
        <v>4333</v>
      </c>
      <c r="R207" s="129" t="s">
        <v>3282</v>
      </c>
      <c r="S207" s="129" t="s">
        <v>3283</v>
      </c>
      <c r="T207" s="129" t="s">
        <v>4334</v>
      </c>
      <c r="U207" s="136" t="s">
        <v>4335</v>
      </c>
      <c r="V207" s="129" t="s">
        <v>4319</v>
      </c>
      <c r="W207" s="137">
        <v>32.043999999999997</v>
      </c>
      <c r="X207" s="137">
        <v>50.66</v>
      </c>
      <c r="Y207" s="138"/>
      <c r="Z207" s="138"/>
      <c r="AA207" s="129" t="s">
        <v>3326</v>
      </c>
      <c r="AB207" s="139">
        <v>35104</v>
      </c>
      <c r="AC207" s="129" t="s">
        <v>625</v>
      </c>
      <c r="AD207" s="140">
        <v>52800000</v>
      </c>
      <c r="AE207" s="140">
        <v>52800000</v>
      </c>
      <c r="AF207" s="129"/>
      <c r="AG207" s="129"/>
      <c r="AH207" s="141"/>
      <c r="AI207" s="129"/>
      <c r="AJ207" s="129"/>
      <c r="AK207" s="140"/>
      <c r="AL207" s="129"/>
      <c r="AM207" s="129"/>
      <c r="AN207" s="140"/>
      <c r="AO207" s="140"/>
      <c r="AP207" s="129"/>
      <c r="AQ207" s="129"/>
      <c r="AR207" s="141"/>
      <c r="AS207" s="129"/>
      <c r="AT207" s="129"/>
      <c r="AU207" s="140"/>
      <c r="AV207" s="140"/>
      <c r="AW207" s="129"/>
      <c r="AX207" s="129"/>
      <c r="AY207" s="141"/>
      <c r="AZ207" s="138" t="s">
        <v>58</v>
      </c>
      <c r="BA207" s="138" t="s">
        <v>58</v>
      </c>
      <c r="BB207" s="141" t="s">
        <v>58</v>
      </c>
      <c r="BC207" s="141" t="s">
        <v>58</v>
      </c>
      <c r="BD207" s="141" t="s">
        <v>58</v>
      </c>
      <c r="BE207" s="141" t="s">
        <v>58</v>
      </c>
      <c r="BF207" s="141" t="s">
        <v>58</v>
      </c>
      <c r="BG207" s="141" t="s">
        <v>58</v>
      </c>
      <c r="BH207" s="141" t="s">
        <v>58</v>
      </c>
      <c r="BI207" s="141" t="s">
        <v>58</v>
      </c>
      <c r="BJ207" s="141" t="s">
        <v>58</v>
      </c>
      <c r="BK207" s="138" t="s">
        <v>53</v>
      </c>
      <c r="BL207" s="139" t="s">
        <v>53</v>
      </c>
      <c r="BM207" s="138" t="s">
        <v>53</v>
      </c>
      <c r="BN207" s="141" t="s">
        <v>53</v>
      </c>
      <c r="BO207" s="141" t="s">
        <v>53</v>
      </c>
      <c r="BP207" s="141" t="s">
        <v>53</v>
      </c>
      <c r="BQ207" s="141" t="s">
        <v>53</v>
      </c>
      <c r="BR207" s="141" t="s">
        <v>53</v>
      </c>
      <c r="BS207" s="141"/>
      <c r="BT207" s="129" t="s">
        <v>3286</v>
      </c>
      <c r="BU207" s="129" t="s">
        <v>3287</v>
      </c>
      <c r="BV207" s="138" t="s">
        <v>4336</v>
      </c>
      <c r="BW207" s="138"/>
      <c r="BX207" s="129"/>
      <c r="BY207" s="143" t="s">
        <v>4337</v>
      </c>
      <c r="BZ207" s="143" t="s">
        <v>4338</v>
      </c>
      <c r="CA207" s="138" t="s">
        <v>3291</v>
      </c>
      <c r="CB207" s="141">
        <v>22500000</v>
      </c>
      <c r="CC207" s="147"/>
      <c r="CD207" s="147"/>
      <c r="CE207" s="147"/>
      <c r="CF207" s="148"/>
      <c r="CG207" s="147"/>
      <c r="CH207" s="147"/>
      <c r="CI207" s="147"/>
      <c r="CJ207" s="148"/>
      <c r="CK207" s="150">
        <v>42095</v>
      </c>
      <c r="CL207" s="150">
        <v>42170</v>
      </c>
      <c r="CM207" s="141"/>
      <c r="CN207" s="150"/>
      <c r="CO207" s="151"/>
      <c r="CP207" s="150"/>
      <c r="CQ207" s="141"/>
      <c r="CR207" s="152"/>
      <c r="CS207" s="150"/>
      <c r="CT207" s="141"/>
      <c r="CU207" s="141"/>
      <c r="CV207" s="150"/>
      <c r="CW207" s="153"/>
    </row>
    <row r="208" spans="1:101" s="133" customFormat="1" ht="12.9" customHeight="1">
      <c r="A208" s="127" t="s">
        <v>3307</v>
      </c>
      <c r="B208" s="128" t="s">
        <v>4339</v>
      </c>
      <c r="C208" s="129" t="s">
        <v>3281</v>
      </c>
      <c r="D208" s="129" t="s">
        <v>3281</v>
      </c>
      <c r="E208" s="130">
        <v>40000000</v>
      </c>
      <c r="F208" s="129"/>
      <c r="G208" s="131"/>
      <c r="H208" s="132"/>
      <c r="J208" s="134">
        <v>195</v>
      </c>
      <c r="K208" s="129" t="s">
        <v>45</v>
      </c>
      <c r="L208" s="129" t="s">
        <v>46</v>
      </c>
      <c r="M208" s="129" t="s">
        <v>562</v>
      </c>
      <c r="N208" s="129" t="s">
        <v>122</v>
      </c>
      <c r="O208" s="135" t="s">
        <v>563</v>
      </c>
      <c r="P208" s="129"/>
      <c r="Q208" s="129" t="s">
        <v>4339</v>
      </c>
      <c r="R208" s="129" t="s">
        <v>3282</v>
      </c>
      <c r="S208" s="129" t="s">
        <v>3869</v>
      </c>
      <c r="T208" s="129" t="s">
        <v>4340</v>
      </c>
      <c r="U208" s="136" t="s">
        <v>4341</v>
      </c>
      <c r="V208" s="129" t="s">
        <v>3110</v>
      </c>
      <c r="W208" s="137">
        <v>63.87</v>
      </c>
      <c r="X208" s="137">
        <v>84.99</v>
      </c>
      <c r="Y208" s="138"/>
      <c r="Z208" s="138"/>
      <c r="AA208" s="129" t="s">
        <v>3299</v>
      </c>
      <c r="AB208" s="139">
        <v>38778</v>
      </c>
      <c r="AC208" s="129" t="s">
        <v>625</v>
      </c>
      <c r="AD208" s="140">
        <v>48000000</v>
      </c>
      <c r="AE208" s="140">
        <v>48000000</v>
      </c>
      <c r="AF208" s="129"/>
      <c r="AG208" s="129"/>
      <c r="AH208" s="141"/>
      <c r="AI208" s="129"/>
      <c r="AJ208" s="129"/>
      <c r="AK208" s="140"/>
      <c r="AL208" s="129"/>
      <c r="AM208" s="129"/>
      <c r="AN208" s="140"/>
      <c r="AO208" s="140"/>
      <c r="AP208" s="129"/>
      <c r="AQ208" s="129"/>
      <c r="AR208" s="141"/>
      <c r="AS208" s="129"/>
      <c r="AT208" s="129"/>
      <c r="AU208" s="140"/>
      <c r="AV208" s="140"/>
      <c r="AW208" s="129"/>
      <c r="AX208" s="129"/>
      <c r="AY208" s="141"/>
      <c r="AZ208" s="138" t="s">
        <v>58</v>
      </c>
      <c r="BA208" s="138" t="s">
        <v>58</v>
      </c>
      <c r="BB208" s="141" t="s">
        <v>58</v>
      </c>
      <c r="BC208" s="141" t="s">
        <v>58</v>
      </c>
      <c r="BD208" s="141" t="s">
        <v>58</v>
      </c>
      <c r="BE208" s="141" t="s">
        <v>58</v>
      </c>
      <c r="BF208" s="141" t="s">
        <v>58</v>
      </c>
      <c r="BG208" s="141" t="s">
        <v>58</v>
      </c>
      <c r="BH208" s="141" t="s">
        <v>58</v>
      </c>
      <c r="BI208" s="141" t="s">
        <v>58</v>
      </c>
      <c r="BJ208" s="141" t="s">
        <v>58</v>
      </c>
      <c r="BK208" s="138" t="s">
        <v>53</v>
      </c>
      <c r="BL208" s="139" t="s">
        <v>53</v>
      </c>
      <c r="BM208" s="138" t="s">
        <v>53</v>
      </c>
      <c r="BN208" s="141" t="s">
        <v>53</v>
      </c>
      <c r="BO208" s="141" t="s">
        <v>53</v>
      </c>
      <c r="BP208" s="141" t="s">
        <v>53</v>
      </c>
      <c r="BQ208" s="141" t="s">
        <v>53</v>
      </c>
      <c r="BR208" s="141" t="s">
        <v>53</v>
      </c>
      <c r="BS208" s="141">
        <v>167500000</v>
      </c>
      <c r="BT208" s="129" t="s">
        <v>3286</v>
      </c>
      <c r="BU208" s="129" t="s">
        <v>3498</v>
      </c>
      <c r="BV208" s="138" t="s">
        <v>4342</v>
      </c>
      <c r="BW208" s="138"/>
      <c r="BX208" s="129"/>
      <c r="BY208" s="143" t="s">
        <v>4343</v>
      </c>
      <c r="BZ208" s="143" t="s">
        <v>4344</v>
      </c>
      <c r="CA208" s="138" t="s">
        <v>3306</v>
      </c>
      <c r="CB208" s="141">
        <v>325122000</v>
      </c>
      <c r="CC208" s="147"/>
      <c r="CD208" s="147"/>
      <c r="CE208" s="147"/>
      <c r="CF208" s="148"/>
      <c r="CG208" s="147"/>
      <c r="CH208" s="147"/>
      <c r="CI208" s="147"/>
      <c r="CJ208" s="148"/>
      <c r="CK208" s="150">
        <v>42090</v>
      </c>
      <c r="CL208" s="150">
        <v>42156</v>
      </c>
      <c r="CM208" s="141">
        <v>169000000</v>
      </c>
      <c r="CN208" s="150">
        <v>42240</v>
      </c>
      <c r="CO208" s="151">
        <v>2</v>
      </c>
      <c r="CP208" s="150">
        <v>42272</v>
      </c>
      <c r="CQ208" s="141">
        <v>118300000</v>
      </c>
      <c r="CR208" s="152" t="s">
        <v>3628</v>
      </c>
      <c r="CS208" s="150"/>
      <c r="CT208" s="141"/>
      <c r="CU208" s="141">
        <v>165555000</v>
      </c>
      <c r="CV208" s="150"/>
      <c r="CW208" s="153"/>
    </row>
    <row r="209" spans="1:101" s="133" customFormat="1" ht="12.9" customHeight="1">
      <c r="A209" s="127" t="s">
        <v>3307</v>
      </c>
      <c r="B209" s="128" t="s">
        <v>4345</v>
      </c>
      <c r="C209" s="129" t="s">
        <v>3361</v>
      </c>
      <c r="D209" s="129" t="s">
        <v>3361</v>
      </c>
      <c r="E209" s="130">
        <v>39200000</v>
      </c>
      <c r="F209" s="129"/>
      <c r="G209" s="131"/>
      <c r="H209" s="132"/>
      <c r="J209" s="134">
        <v>196</v>
      </c>
      <c r="K209" s="129" t="s">
        <v>45</v>
      </c>
      <c r="L209" s="129" t="s">
        <v>46</v>
      </c>
      <c r="M209" s="129" t="s">
        <v>565</v>
      </c>
      <c r="N209" s="129" t="s">
        <v>122</v>
      </c>
      <c r="O209" s="135" t="s">
        <v>566</v>
      </c>
      <c r="P209" s="129"/>
      <c r="Q209" s="129" t="s">
        <v>4345</v>
      </c>
      <c r="R209" s="129" t="s">
        <v>3317</v>
      </c>
      <c r="S209" s="129" t="s">
        <v>3918</v>
      </c>
      <c r="T209" s="129" t="s">
        <v>3919</v>
      </c>
      <c r="U209" s="136" t="s">
        <v>4346</v>
      </c>
      <c r="V209" s="129" t="s">
        <v>4062</v>
      </c>
      <c r="W209" s="137">
        <v>17.154</v>
      </c>
      <c r="X209" s="137">
        <v>29.44</v>
      </c>
      <c r="Y209" s="138"/>
      <c r="Z209" s="138"/>
      <c r="AA209" s="129">
        <v>1</v>
      </c>
      <c r="AB209" s="139">
        <v>42013</v>
      </c>
      <c r="AC209" s="129" t="s">
        <v>625</v>
      </c>
      <c r="AD209" s="140">
        <v>47040000</v>
      </c>
      <c r="AE209" s="140">
        <v>47040000</v>
      </c>
      <c r="AF209" s="129"/>
      <c r="AG209" s="129"/>
      <c r="AH209" s="141"/>
      <c r="AI209" s="129"/>
      <c r="AJ209" s="129"/>
      <c r="AK209" s="140"/>
      <c r="AL209" s="129"/>
      <c r="AM209" s="129"/>
      <c r="AN209" s="140"/>
      <c r="AO209" s="140"/>
      <c r="AP209" s="129"/>
      <c r="AQ209" s="129"/>
      <c r="AR209" s="141"/>
      <c r="AS209" s="129"/>
      <c r="AT209" s="129"/>
      <c r="AU209" s="140"/>
      <c r="AV209" s="140"/>
      <c r="AW209" s="129"/>
      <c r="AX209" s="129"/>
      <c r="AY209" s="141"/>
      <c r="AZ209" s="138" t="s">
        <v>58</v>
      </c>
      <c r="BA209" s="138" t="s">
        <v>58</v>
      </c>
      <c r="BB209" s="141" t="s">
        <v>58</v>
      </c>
      <c r="BC209" s="141" t="s">
        <v>58</v>
      </c>
      <c r="BD209" s="141" t="s">
        <v>58</v>
      </c>
      <c r="BE209" s="141" t="s">
        <v>58</v>
      </c>
      <c r="BF209" s="141" t="s">
        <v>58</v>
      </c>
      <c r="BG209" s="141" t="s">
        <v>58</v>
      </c>
      <c r="BH209" s="141" t="s">
        <v>58</v>
      </c>
      <c r="BI209" s="141" t="s">
        <v>58</v>
      </c>
      <c r="BJ209" s="141" t="s">
        <v>58</v>
      </c>
      <c r="BK209" s="138" t="s">
        <v>3300</v>
      </c>
      <c r="BL209" s="139">
        <v>42011</v>
      </c>
      <c r="BM209" s="138" t="s">
        <v>4347</v>
      </c>
      <c r="BN209" s="141">
        <v>0</v>
      </c>
      <c r="BO209" s="141">
        <v>56000000</v>
      </c>
      <c r="BP209" s="141">
        <v>0</v>
      </c>
      <c r="BQ209" s="141">
        <v>0</v>
      </c>
      <c r="BR209" s="141">
        <v>56000000</v>
      </c>
      <c r="BS209" s="141"/>
      <c r="BT209" s="129" t="s">
        <v>3314</v>
      </c>
      <c r="BU209" s="129" t="s">
        <v>3321</v>
      </c>
      <c r="BV209" s="138"/>
      <c r="BW209" s="138"/>
      <c r="BX209" s="129"/>
      <c r="BY209" s="143"/>
      <c r="BZ209" s="143"/>
      <c r="CA209" s="138"/>
      <c r="CB209" s="141"/>
      <c r="CC209" s="147"/>
      <c r="CD209" s="147"/>
      <c r="CE209" s="147"/>
      <c r="CF209" s="148"/>
      <c r="CG209" s="147"/>
      <c r="CH209" s="147"/>
      <c r="CI209" s="147"/>
      <c r="CJ209" s="148"/>
      <c r="CK209" s="150"/>
      <c r="CL209" s="150"/>
      <c r="CM209" s="141"/>
      <c r="CN209" s="150"/>
      <c r="CO209" s="151"/>
      <c r="CP209" s="150"/>
      <c r="CQ209" s="141"/>
      <c r="CR209" s="152"/>
      <c r="CS209" s="150"/>
      <c r="CT209" s="141"/>
      <c r="CU209" s="141"/>
      <c r="CV209" s="150"/>
      <c r="CW209" s="153"/>
    </row>
    <row r="210" spans="1:101" s="133" customFormat="1" ht="12.9" customHeight="1">
      <c r="A210" s="127" t="s">
        <v>3307</v>
      </c>
      <c r="B210" s="128" t="s">
        <v>4348</v>
      </c>
      <c r="C210" s="129" t="s">
        <v>3361</v>
      </c>
      <c r="D210" s="129" t="s">
        <v>3361</v>
      </c>
      <c r="E210" s="130">
        <v>37410911</v>
      </c>
      <c r="F210" s="129"/>
      <c r="G210" s="131"/>
      <c r="H210" s="132"/>
      <c r="J210" s="134">
        <v>197</v>
      </c>
      <c r="K210" s="129" t="s">
        <v>45</v>
      </c>
      <c r="L210" s="129" t="s">
        <v>46</v>
      </c>
      <c r="M210" s="129" t="s">
        <v>567</v>
      </c>
      <c r="N210" s="129" t="s">
        <v>106</v>
      </c>
      <c r="O210" s="135" t="s">
        <v>568</v>
      </c>
      <c r="P210" s="129"/>
      <c r="Q210" s="129" t="s">
        <v>4348</v>
      </c>
      <c r="R210" s="129" t="s">
        <v>3282</v>
      </c>
      <c r="S210" s="129" t="s">
        <v>4084</v>
      </c>
      <c r="T210" s="129" t="s">
        <v>4349</v>
      </c>
      <c r="U210" s="136" t="s">
        <v>4350</v>
      </c>
      <c r="V210" s="129" t="s">
        <v>4062</v>
      </c>
      <c r="W210" s="137">
        <v>51.91</v>
      </c>
      <c r="X210" s="137">
        <v>45.63</v>
      </c>
      <c r="Y210" s="138"/>
      <c r="Z210" s="138"/>
      <c r="AA210" s="129" t="s">
        <v>3299</v>
      </c>
      <c r="AB210" s="139">
        <v>40373</v>
      </c>
      <c r="AC210" s="129" t="s">
        <v>625</v>
      </c>
      <c r="AD210" s="140">
        <v>48000000</v>
      </c>
      <c r="AE210" s="140">
        <v>48000000</v>
      </c>
      <c r="AF210" s="129"/>
      <c r="AG210" s="129"/>
      <c r="AH210" s="141"/>
      <c r="AI210" s="129"/>
      <c r="AJ210" s="129"/>
      <c r="AK210" s="140"/>
      <c r="AL210" s="129"/>
      <c r="AM210" s="129"/>
      <c r="AN210" s="140"/>
      <c r="AO210" s="140"/>
      <c r="AP210" s="129"/>
      <c r="AQ210" s="129"/>
      <c r="AR210" s="141"/>
      <c r="AS210" s="129"/>
      <c r="AT210" s="129"/>
      <c r="AU210" s="140"/>
      <c r="AV210" s="140"/>
      <c r="AW210" s="129"/>
      <c r="AX210" s="129"/>
      <c r="AY210" s="141"/>
      <c r="AZ210" s="138" t="s">
        <v>58</v>
      </c>
      <c r="BA210" s="138" t="s">
        <v>58</v>
      </c>
      <c r="BB210" s="141" t="s">
        <v>58</v>
      </c>
      <c r="BC210" s="141" t="s">
        <v>58</v>
      </c>
      <c r="BD210" s="141" t="s">
        <v>58</v>
      </c>
      <c r="BE210" s="141" t="s">
        <v>58</v>
      </c>
      <c r="BF210" s="141" t="s">
        <v>58</v>
      </c>
      <c r="BG210" s="141" t="s">
        <v>58</v>
      </c>
      <c r="BH210" s="141" t="s">
        <v>58</v>
      </c>
      <c r="BI210" s="141" t="s">
        <v>58</v>
      </c>
      <c r="BJ210" s="141" t="s">
        <v>58</v>
      </c>
      <c r="BK210" s="138" t="s">
        <v>53</v>
      </c>
      <c r="BL210" s="139" t="s">
        <v>53</v>
      </c>
      <c r="BM210" s="138" t="s">
        <v>53</v>
      </c>
      <c r="BN210" s="141" t="s">
        <v>53</v>
      </c>
      <c r="BO210" s="141" t="s">
        <v>53</v>
      </c>
      <c r="BP210" s="141" t="s">
        <v>53</v>
      </c>
      <c r="BQ210" s="141" t="s">
        <v>53</v>
      </c>
      <c r="BR210" s="141" t="s">
        <v>53</v>
      </c>
      <c r="BS210" s="141"/>
      <c r="BT210" s="129" t="s">
        <v>3314</v>
      </c>
      <c r="BU210" s="129" t="s">
        <v>3761</v>
      </c>
      <c r="BV210" s="138"/>
      <c r="BW210" s="138"/>
      <c r="BX210" s="129"/>
      <c r="BY210" s="143"/>
      <c r="BZ210" s="143"/>
      <c r="CA210" s="138"/>
      <c r="CB210" s="141"/>
      <c r="CC210" s="147"/>
      <c r="CD210" s="147"/>
      <c r="CE210" s="147"/>
      <c r="CF210" s="148"/>
      <c r="CG210" s="147"/>
      <c r="CH210" s="147"/>
      <c r="CI210" s="147"/>
      <c r="CJ210" s="148"/>
      <c r="CK210" s="150"/>
      <c r="CL210" s="150"/>
      <c r="CM210" s="141"/>
      <c r="CN210" s="150"/>
      <c r="CO210" s="151"/>
      <c r="CP210" s="150"/>
      <c r="CQ210" s="141"/>
      <c r="CR210" s="152"/>
      <c r="CS210" s="150"/>
      <c r="CT210" s="141"/>
      <c r="CU210" s="141"/>
      <c r="CV210" s="150"/>
      <c r="CW210" s="153"/>
    </row>
    <row r="211" spans="1:101" s="133" customFormat="1" ht="12.9" customHeight="1">
      <c r="A211" s="127" t="s">
        <v>3307</v>
      </c>
      <c r="B211" s="128" t="s">
        <v>4351</v>
      </c>
      <c r="C211" s="129" t="s">
        <v>3361</v>
      </c>
      <c r="D211" s="129" t="s">
        <v>3361</v>
      </c>
      <c r="E211" s="130">
        <v>37000000</v>
      </c>
      <c r="F211" s="129"/>
      <c r="G211" s="131"/>
      <c r="H211" s="132"/>
      <c r="J211" s="134">
        <v>198</v>
      </c>
      <c r="K211" s="129" t="s">
        <v>45</v>
      </c>
      <c r="L211" s="129" t="s">
        <v>46</v>
      </c>
      <c r="M211" s="129" t="s">
        <v>569</v>
      </c>
      <c r="N211" s="129" t="s">
        <v>122</v>
      </c>
      <c r="O211" s="135" t="s">
        <v>570</v>
      </c>
      <c r="P211" s="129"/>
      <c r="Q211" s="129" t="s">
        <v>4351</v>
      </c>
      <c r="R211" s="129" t="s">
        <v>3317</v>
      </c>
      <c r="S211" s="129" t="s">
        <v>3918</v>
      </c>
      <c r="T211" s="129" t="s">
        <v>3919</v>
      </c>
      <c r="U211" s="136" t="s">
        <v>4352</v>
      </c>
      <c r="V211" s="129" t="s">
        <v>4062</v>
      </c>
      <c r="W211" s="137">
        <v>15.75</v>
      </c>
      <c r="X211" s="137">
        <v>31.7</v>
      </c>
      <c r="Y211" s="138"/>
      <c r="Z211" s="138"/>
      <c r="AA211" s="129">
        <v>1</v>
      </c>
      <c r="AB211" s="139">
        <v>41907</v>
      </c>
      <c r="AC211" s="129" t="s">
        <v>625</v>
      </c>
      <c r="AD211" s="140">
        <v>44400000</v>
      </c>
      <c r="AE211" s="140">
        <v>44400000</v>
      </c>
      <c r="AF211" s="129"/>
      <c r="AG211" s="129"/>
      <c r="AH211" s="141"/>
      <c r="AI211" s="129"/>
      <c r="AJ211" s="129"/>
      <c r="AK211" s="140"/>
      <c r="AL211" s="129"/>
      <c r="AM211" s="129"/>
      <c r="AN211" s="140"/>
      <c r="AO211" s="140"/>
      <c r="AP211" s="129"/>
      <c r="AQ211" s="129"/>
      <c r="AR211" s="141"/>
      <c r="AS211" s="129"/>
      <c r="AT211" s="129"/>
      <c r="AU211" s="140"/>
      <c r="AV211" s="140"/>
      <c r="AW211" s="129"/>
      <c r="AX211" s="129"/>
      <c r="AY211" s="141"/>
      <c r="AZ211" s="138" t="s">
        <v>58</v>
      </c>
      <c r="BA211" s="138" t="s">
        <v>58</v>
      </c>
      <c r="BB211" s="141" t="s">
        <v>58</v>
      </c>
      <c r="BC211" s="141" t="s">
        <v>58</v>
      </c>
      <c r="BD211" s="141" t="s">
        <v>58</v>
      </c>
      <c r="BE211" s="141" t="s">
        <v>58</v>
      </c>
      <c r="BF211" s="141" t="s">
        <v>58</v>
      </c>
      <c r="BG211" s="141" t="s">
        <v>58</v>
      </c>
      <c r="BH211" s="141" t="s">
        <v>58</v>
      </c>
      <c r="BI211" s="141" t="s">
        <v>58</v>
      </c>
      <c r="BJ211" s="141" t="s">
        <v>58</v>
      </c>
      <c r="BK211" s="138" t="s">
        <v>3300</v>
      </c>
      <c r="BL211" s="139">
        <v>41901</v>
      </c>
      <c r="BM211" s="138" t="s">
        <v>4353</v>
      </c>
      <c r="BN211" s="141">
        <v>0</v>
      </c>
      <c r="BO211" s="141">
        <v>53000000</v>
      </c>
      <c r="BP211" s="141">
        <v>0</v>
      </c>
      <c r="BQ211" s="141">
        <v>0</v>
      </c>
      <c r="BR211" s="141">
        <v>53000000</v>
      </c>
      <c r="BS211" s="141"/>
      <c r="BT211" s="129" t="s">
        <v>3314</v>
      </c>
      <c r="BU211" s="129" t="s">
        <v>3321</v>
      </c>
      <c r="BV211" s="138"/>
      <c r="BW211" s="138"/>
      <c r="BX211" s="129"/>
      <c r="BY211" s="143"/>
      <c r="BZ211" s="143"/>
      <c r="CA211" s="138"/>
      <c r="CB211" s="141"/>
      <c r="CC211" s="147"/>
      <c r="CD211" s="147"/>
      <c r="CE211" s="147"/>
      <c r="CF211" s="148"/>
      <c r="CG211" s="147"/>
      <c r="CH211" s="147"/>
      <c r="CI211" s="147"/>
      <c r="CJ211" s="148"/>
      <c r="CK211" s="150"/>
      <c r="CL211" s="150"/>
      <c r="CM211" s="141"/>
      <c r="CN211" s="150"/>
      <c r="CO211" s="151"/>
      <c r="CP211" s="150"/>
      <c r="CQ211" s="141"/>
      <c r="CR211" s="152"/>
      <c r="CS211" s="150"/>
      <c r="CT211" s="141"/>
      <c r="CU211" s="141"/>
      <c r="CV211" s="150"/>
      <c r="CW211" s="153"/>
    </row>
    <row r="212" spans="1:101" s="133" customFormat="1" ht="12.9" customHeight="1">
      <c r="A212" s="127" t="s">
        <v>3307</v>
      </c>
      <c r="B212" s="128" t="s">
        <v>4354</v>
      </c>
      <c r="C212" s="129" t="s">
        <v>3361</v>
      </c>
      <c r="D212" s="129" t="s">
        <v>3361</v>
      </c>
      <c r="E212" s="130">
        <v>36818110</v>
      </c>
      <c r="F212" s="129"/>
      <c r="G212" s="131"/>
      <c r="H212" s="132"/>
      <c r="J212" s="134">
        <v>199</v>
      </c>
      <c r="K212" s="129" t="s">
        <v>45</v>
      </c>
      <c r="L212" s="129" t="s">
        <v>46</v>
      </c>
      <c r="M212" s="129" t="s">
        <v>571</v>
      </c>
      <c r="N212" s="129" t="s">
        <v>122</v>
      </c>
      <c r="O212" s="135" t="s">
        <v>572</v>
      </c>
      <c r="P212" s="129"/>
      <c r="Q212" s="129" t="s">
        <v>4354</v>
      </c>
      <c r="R212" s="129" t="s">
        <v>3362</v>
      </c>
      <c r="S212" s="129" t="s">
        <v>3485</v>
      </c>
      <c r="T212" s="129" t="s">
        <v>4355</v>
      </c>
      <c r="U212" s="136" t="s">
        <v>4356</v>
      </c>
      <c r="V212" s="129" t="s">
        <v>4319</v>
      </c>
      <c r="W212" s="137">
        <v>30.21</v>
      </c>
      <c r="X212" s="137">
        <v>47.76</v>
      </c>
      <c r="Y212" s="138"/>
      <c r="Z212" s="138"/>
      <c r="AA212" s="129">
        <v>1</v>
      </c>
      <c r="AB212" s="139">
        <v>40157</v>
      </c>
      <c r="AC212" s="129" t="s">
        <v>625</v>
      </c>
      <c r="AD212" s="140">
        <v>42000000</v>
      </c>
      <c r="AE212" s="140">
        <v>42000000</v>
      </c>
      <c r="AF212" s="129"/>
      <c r="AG212" s="129"/>
      <c r="AH212" s="141"/>
      <c r="AI212" s="129"/>
      <c r="AJ212" s="129"/>
      <c r="AK212" s="140"/>
      <c r="AL212" s="129"/>
      <c r="AM212" s="129"/>
      <c r="AN212" s="140"/>
      <c r="AO212" s="140"/>
      <c r="AP212" s="129"/>
      <c r="AQ212" s="129"/>
      <c r="AR212" s="141"/>
      <c r="AS212" s="129"/>
      <c r="AT212" s="129"/>
      <c r="AU212" s="140"/>
      <c r="AV212" s="140"/>
      <c r="AW212" s="129"/>
      <c r="AX212" s="129"/>
      <c r="AY212" s="141"/>
      <c r="AZ212" s="138" t="s">
        <v>58</v>
      </c>
      <c r="BA212" s="138" t="s">
        <v>58</v>
      </c>
      <c r="BB212" s="141" t="s">
        <v>58</v>
      </c>
      <c r="BC212" s="141" t="s">
        <v>58</v>
      </c>
      <c r="BD212" s="141" t="s">
        <v>58</v>
      </c>
      <c r="BE212" s="141" t="s">
        <v>58</v>
      </c>
      <c r="BF212" s="141" t="s">
        <v>58</v>
      </c>
      <c r="BG212" s="141" t="s">
        <v>58</v>
      </c>
      <c r="BH212" s="141" t="s">
        <v>58</v>
      </c>
      <c r="BI212" s="141" t="s">
        <v>58</v>
      </c>
      <c r="BJ212" s="141" t="s">
        <v>58</v>
      </c>
      <c r="BK212" s="138" t="s">
        <v>3659</v>
      </c>
      <c r="BL212" s="139">
        <v>42015</v>
      </c>
      <c r="BM212" s="138" t="s">
        <v>4357</v>
      </c>
      <c r="BN212" s="141">
        <v>0</v>
      </c>
      <c r="BO212" s="141">
        <v>160000000</v>
      </c>
      <c r="BP212" s="141">
        <v>0</v>
      </c>
      <c r="BQ212" s="141">
        <v>0</v>
      </c>
      <c r="BR212" s="141">
        <v>160000000</v>
      </c>
      <c r="BS212" s="141"/>
      <c r="BT212" s="129" t="s">
        <v>3286</v>
      </c>
      <c r="BU212" s="129" t="s">
        <v>3488</v>
      </c>
      <c r="BV212" s="138" t="s">
        <v>4358</v>
      </c>
      <c r="BW212" s="138" t="s">
        <v>4359</v>
      </c>
      <c r="BX212" s="129"/>
      <c r="BY212" s="143" t="s">
        <v>3350</v>
      </c>
      <c r="BZ212" s="143" t="s">
        <v>4360</v>
      </c>
      <c r="CA212" s="138" t="s">
        <v>3291</v>
      </c>
      <c r="CB212" s="141">
        <v>35000000</v>
      </c>
      <c r="CC212" s="147" t="s">
        <v>3770</v>
      </c>
      <c r="CD212" s="147" t="s">
        <v>4361</v>
      </c>
      <c r="CE212" s="147" t="s">
        <v>3291</v>
      </c>
      <c r="CF212" s="148">
        <v>81509881</v>
      </c>
      <c r="CG212" s="147"/>
      <c r="CH212" s="147"/>
      <c r="CI212" s="147"/>
      <c r="CJ212" s="148"/>
      <c r="CK212" s="150">
        <v>42017</v>
      </c>
      <c r="CL212" s="150">
        <v>42088</v>
      </c>
      <c r="CM212" s="141">
        <v>160000000</v>
      </c>
      <c r="CN212" s="150">
        <v>42185</v>
      </c>
      <c r="CO212" s="151">
        <v>1</v>
      </c>
      <c r="CP212" s="150">
        <v>42220</v>
      </c>
      <c r="CQ212" s="141">
        <v>128000000</v>
      </c>
      <c r="CR212" s="152" t="s">
        <v>3628</v>
      </c>
      <c r="CS212" s="150"/>
      <c r="CT212" s="141"/>
      <c r="CU212" s="141">
        <v>128410000</v>
      </c>
      <c r="CV212" s="150"/>
      <c r="CW212" s="153"/>
    </row>
    <row r="213" spans="1:101" s="133" customFormat="1" ht="12.9" customHeight="1">
      <c r="A213" s="127" t="s">
        <v>3307</v>
      </c>
      <c r="B213" s="128" t="s">
        <v>4362</v>
      </c>
      <c r="C213" s="129" t="s">
        <v>3361</v>
      </c>
      <c r="D213" s="129" t="s">
        <v>3361</v>
      </c>
      <c r="E213" s="130">
        <v>35568900</v>
      </c>
      <c r="F213" s="129"/>
      <c r="G213" s="131"/>
      <c r="H213" s="132"/>
      <c r="J213" s="134">
        <v>200</v>
      </c>
      <c r="K213" s="129" t="s">
        <v>45</v>
      </c>
      <c r="L213" s="129" t="s">
        <v>46</v>
      </c>
      <c r="M213" s="129" t="s">
        <v>573</v>
      </c>
      <c r="N213" s="129" t="s">
        <v>574</v>
      </c>
      <c r="O213" s="135" t="s">
        <v>575</v>
      </c>
      <c r="P213" s="129"/>
      <c r="Q213" s="129" t="s">
        <v>4362</v>
      </c>
      <c r="R213" s="129" t="s">
        <v>3309</v>
      </c>
      <c r="S213" s="129" t="s">
        <v>3310</v>
      </c>
      <c r="T213" s="129" t="s">
        <v>4363</v>
      </c>
      <c r="U213" s="136" t="s">
        <v>4364</v>
      </c>
      <c r="V213" s="129" t="s">
        <v>3670</v>
      </c>
      <c r="W213" s="137">
        <v>62.317189999999997</v>
      </c>
      <c r="X213" s="137">
        <v>91.8</v>
      </c>
      <c r="Y213" s="138"/>
      <c r="Z213" s="138"/>
      <c r="AA213" s="129">
        <v>1</v>
      </c>
      <c r="AB213" s="139">
        <v>38733</v>
      </c>
      <c r="AC213" s="129" t="s">
        <v>625</v>
      </c>
      <c r="AD213" s="140">
        <v>42000000</v>
      </c>
      <c r="AE213" s="140">
        <v>42000000</v>
      </c>
      <c r="AF213" s="129"/>
      <c r="AG213" s="129"/>
      <c r="AH213" s="141"/>
      <c r="AI213" s="129"/>
      <c r="AJ213" s="129"/>
      <c r="AK213" s="140"/>
      <c r="AL213" s="129"/>
      <c r="AM213" s="129"/>
      <c r="AN213" s="140"/>
      <c r="AO213" s="140"/>
      <c r="AP213" s="129"/>
      <c r="AQ213" s="129"/>
      <c r="AR213" s="141"/>
      <c r="AS213" s="129"/>
      <c r="AT213" s="129"/>
      <c r="AU213" s="140"/>
      <c r="AV213" s="140"/>
      <c r="AW213" s="129"/>
      <c r="AX213" s="129"/>
      <c r="AY213" s="141"/>
      <c r="AZ213" s="138" t="s">
        <v>58</v>
      </c>
      <c r="BA213" s="138" t="s">
        <v>58</v>
      </c>
      <c r="BB213" s="141" t="s">
        <v>58</v>
      </c>
      <c r="BC213" s="141" t="s">
        <v>58</v>
      </c>
      <c r="BD213" s="141" t="s">
        <v>58</v>
      </c>
      <c r="BE213" s="141" t="s">
        <v>58</v>
      </c>
      <c r="BF213" s="141" t="s">
        <v>58</v>
      </c>
      <c r="BG213" s="141" t="s">
        <v>58</v>
      </c>
      <c r="BH213" s="141" t="s">
        <v>58</v>
      </c>
      <c r="BI213" s="141" t="s">
        <v>58</v>
      </c>
      <c r="BJ213" s="141" t="s">
        <v>58</v>
      </c>
      <c r="BK213" s="138" t="s">
        <v>3300</v>
      </c>
      <c r="BL213" s="139">
        <v>38694</v>
      </c>
      <c r="BM213" s="138" t="s">
        <v>3301</v>
      </c>
      <c r="BN213" s="141">
        <v>0</v>
      </c>
      <c r="BO213" s="141">
        <v>128000000</v>
      </c>
      <c r="BP213" s="141">
        <v>0</v>
      </c>
      <c r="BQ213" s="141">
        <v>0</v>
      </c>
      <c r="BR213" s="141">
        <v>128000000</v>
      </c>
      <c r="BS213" s="141"/>
      <c r="BT213" s="129" t="s">
        <v>3286</v>
      </c>
      <c r="BU213" s="129" t="s">
        <v>3315</v>
      </c>
      <c r="BV213" s="138" t="s">
        <v>4365</v>
      </c>
      <c r="BW213" s="138" t="s">
        <v>4366</v>
      </c>
      <c r="BX213" s="129"/>
      <c r="BY213" s="143" t="s">
        <v>4367</v>
      </c>
      <c r="BZ213" s="143" t="s">
        <v>4368</v>
      </c>
      <c r="CA213" s="138" t="s">
        <v>3306</v>
      </c>
      <c r="CB213" s="141">
        <v>75859741</v>
      </c>
      <c r="CC213" s="147" t="s">
        <v>3350</v>
      </c>
      <c r="CD213" s="147" t="s">
        <v>4368</v>
      </c>
      <c r="CE213" s="147" t="s">
        <v>3291</v>
      </c>
      <c r="CF213" s="148">
        <v>35000000</v>
      </c>
      <c r="CG213" s="147"/>
      <c r="CH213" s="147"/>
      <c r="CI213" s="147"/>
      <c r="CJ213" s="148"/>
      <c r="CK213" s="150">
        <v>42150</v>
      </c>
      <c r="CL213" s="150">
        <v>42233</v>
      </c>
      <c r="CM213" s="141"/>
      <c r="CN213" s="150"/>
      <c r="CO213" s="151"/>
      <c r="CP213" s="150"/>
      <c r="CQ213" s="141"/>
      <c r="CR213" s="152"/>
      <c r="CS213" s="150"/>
      <c r="CT213" s="141"/>
      <c r="CU213" s="141"/>
      <c r="CV213" s="150"/>
      <c r="CW213" s="153"/>
    </row>
    <row r="214" spans="1:101" s="133" customFormat="1" ht="12.9" customHeight="1">
      <c r="A214" s="127" t="s">
        <v>3307</v>
      </c>
      <c r="B214" s="128" t="s">
        <v>4369</v>
      </c>
      <c r="C214" s="129" t="s">
        <v>3281</v>
      </c>
      <c r="D214" s="129" t="s">
        <v>3281</v>
      </c>
      <c r="E214" s="130">
        <v>35000000</v>
      </c>
      <c r="F214" s="129"/>
      <c r="G214" s="131"/>
      <c r="H214" s="132"/>
      <c r="J214" s="134">
        <v>201</v>
      </c>
      <c r="K214" s="129" t="s">
        <v>45</v>
      </c>
      <c r="L214" s="129" t="s">
        <v>46</v>
      </c>
      <c r="M214" s="129" t="s">
        <v>576</v>
      </c>
      <c r="N214" s="129" t="s">
        <v>577</v>
      </c>
      <c r="O214" s="135" t="s">
        <v>578</v>
      </c>
      <c r="P214" s="129"/>
      <c r="Q214" s="129" t="s">
        <v>4369</v>
      </c>
      <c r="R214" s="129" t="s">
        <v>3282</v>
      </c>
      <c r="S214" s="129" t="s">
        <v>4370</v>
      </c>
      <c r="T214" s="129" t="s">
        <v>4371</v>
      </c>
      <c r="U214" s="136" t="s">
        <v>4372</v>
      </c>
      <c r="V214" s="129" t="s">
        <v>3110</v>
      </c>
      <c r="W214" s="137">
        <v>36.17</v>
      </c>
      <c r="X214" s="137">
        <v>44.28</v>
      </c>
      <c r="Y214" s="138"/>
      <c r="Z214" s="138"/>
      <c r="AA214" s="129">
        <v>1</v>
      </c>
      <c r="AB214" s="139">
        <v>39826</v>
      </c>
      <c r="AC214" s="129" t="s">
        <v>625</v>
      </c>
      <c r="AD214" s="140">
        <v>42000000</v>
      </c>
      <c r="AE214" s="140">
        <v>42000000</v>
      </c>
      <c r="AF214" s="129"/>
      <c r="AG214" s="129"/>
      <c r="AH214" s="141"/>
      <c r="AI214" s="129"/>
      <c r="AJ214" s="129"/>
      <c r="AK214" s="140"/>
      <c r="AL214" s="129"/>
      <c r="AM214" s="129"/>
      <c r="AN214" s="140"/>
      <c r="AO214" s="140"/>
      <c r="AP214" s="129"/>
      <c r="AQ214" s="129"/>
      <c r="AR214" s="141"/>
      <c r="AS214" s="129"/>
      <c r="AT214" s="129"/>
      <c r="AU214" s="140"/>
      <c r="AV214" s="140"/>
      <c r="AW214" s="129"/>
      <c r="AX214" s="129"/>
      <c r="AY214" s="141"/>
      <c r="AZ214" s="138" t="s">
        <v>58</v>
      </c>
      <c r="BA214" s="138" t="s">
        <v>58</v>
      </c>
      <c r="BB214" s="141" t="s">
        <v>58</v>
      </c>
      <c r="BC214" s="141" t="s">
        <v>58</v>
      </c>
      <c r="BD214" s="141" t="s">
        <v>58</v>
      </c>
      <c r="BE214" s="141" t="s">
        <v>58</v>
      </c>
      <c r="BF214" s="141" t="s">
        <v>58</v>
      </c>
      <c r="BG214" s="141" t="s">
        <v>58</v>
      </c>
      <c r="BH214" s="141" t="s">
        <v>58</v>
      </c>
      <c r="BI214" s="141" t="s">
        <v>58</v>
      </c>
      <c r="BJ214" s="141" t="s">
        <v>58</v>
      </c>
      <c r="BK214" s="138" t="s">
        <v>53</v>
      </c>
      <c r="BL214" s="139" t="s">
        <v>53</v>
      </c>
      <c r="BM214" s="138" t="s">
        <v>53</v>
      </c>
      <c r="BN214" s="141" t="s">
        <v>53</v>
      </c>
      <c r="BO214" s="141" t="s">
        <v>53</v>
      </c>
      <c r="BP214" s="141" t="s">
        <v>53</v>
      </c>
      <c r="BQ214" s="141" t="s">
        <v>53</v>
      </c>
      <c r="BR214" s="141" t="s">
        <v>53</v>
      </c>
      <c r="BS214" s="141">
        <v>135000000</v>
      </c>
      <c r="BT214" s="129" t="s">
        <v>3314</v>
      </c>
      <c r="BU214" s="129" t="s">
        <v>3287</v>
      </c>
      <c r="BV214" s="138"/>
      <c r="BW214" s="138"/>
      <c r="BX214" s="129"/>
      <c r="BY214" s="143"/>
      <c r="BZ214" s="143"/>
      <c r="CA214" s="138"/>
      <c r="CB214" s="141"/>
      <c r="CC214" s="147"/>
      <c r="CD214" s="147"/>
      <c r="CE214" s="147"/>
      <c r="CF214" s="148"/>
      <c r="CG214" s="147"/>
      <c r="CH214" s="147"/>
      <c r="CI214" s="147"/>
      <c r="CJ214" s="148"/>
      <c r="CK214" s="150"/>
      <c r="CL214" s="150"/>
      <c r="CM214" s="141"/>
      <c r="CN214" s="150"/>
      <c r="CO214" s="151"/>
      <c r="CP214" s="150"/>
      <c r="CQ214" s="141"/>
      <c r="CR214" s="152"/>
      <c r="CS214" s="150"/>
      <c r="CT214" s="141"/>
      <c r="CU214" s="141"/>
      <c r="CV214" s="150"/>
      <c r="CW214" s="153"/>
    </row>
    <row r="215" spans="1:101" s="133" customFormat="1" ht="12.9" customHeight="1">
      <c r="A215" s="127" t="s">
        <v>3307</v>
      </c>
      <c r="B215" s="128" t="s">
        <v>4373</v>
      </c>
      <c r="C215" s="129" t="s">
        <v>3361</v>
      </c>
      <c r="D215" s="129" t="s">
        <v>3361</v>
      </c>
      <c r="E215" s="130">
        <v>31530660</v>
      </c>
      <c r="F215" s="129"/>
      <c r="G215" s="131"/>
      <c r="H215" s="132"/>
      <c r="J215" s="134">
        <v>202</v>
      </c>
      <c r="K215" s="129" t="s">
        <v>45</v>
      </c>
      <c r="L215" s="129" t="s">
        <v>46</v>
      </c>
      <c r="M215" s="129" t="s">
        <v>579</v>
      </c>
      <c r="N215" s="129" t="s">
        <v>106</v>
      </c>
      <c r="O215" s="135" t="s">
        <v>580</v>
      </c>
      <c r="P215" s="129"/>
      <c r="Q215" s="129" t="s">
        <v>4373</v>
      </c>
      <c r="R215" s="129" t="s">
        <v>3317</v>
      </c>
      <c r="S215" s="129" t="s">
        <v>3958</v>
      </c>
      <c r="T215" s="129" t="s">
        <v>4374</v>
      </c>
      <c r="U215" s="136" t="s">
        <v>4375</v>
      </c>
      <c r="V215" s="129" t="s">
        <v>4062</v>
      </c>
      <c r="W215" s="137">
        <v>36.476999999999997</v>
      </c>
      <c r="X215" s="137">
        <v>49.77</v>
      </c>
      <c r="Y215" s="138"/>
      <c r="Z215" s="138"/>
      <c r="AA215" s="129">
        <v>1</v>
      </c>
      <c r="AB215" s="139">
        <v>41837</v>
      </c>
      <c r="AC215" s="129" t="s">
        <v>625</v>
      </c>
      <c r="AD215" s="140">
        <v>36000000</v>
      </c>
      <c r="AE215" s="140">
        <v>36000000</v>
      </c>
      <c r="AF215" s="129"/>
      <c r="AG215" s="129"/>
      <c r="AH215" s="141"/>
      <c r="AI215" s="129"/>
      <c r="AJ215" s="129"/>
      <c r="AK215" s="140"/>
      <c r="AL215" s="129"/>
      <c r="AM215" s="129"/>
      <c r="AN215" s="140"/>
      <c r="AO215" s="140"/>
      <c r="AP215" s="129"/>
      <c r="AQ215" s="129"/>
      <c r="AR215" s="141"/>
      <c r="AS215" s="129"/>
      <c r="AT215" s="129"/>
      <c r="AU215" s="140"/>
      <c r="AV215" s="140"/>
      <c r="AW215" s="129"/>
      <c r="AX215" s="129"/>
      <c r="AY215" s="141"/>
      <c r="AZ215" s="138" t="s">
        <v>58</v>
      </c>
      <c r="BA215" s="138" t="s">
        <v>58</v>
      </c>
      <c r="BB215" s="141" t="s">
        <v>58</v>
      </c>
      <c r="BC215" s="141" t="s">
        <v>58</v>
      </c>
      <c r="BD215" s="141" t="s">
        <v>58</v>
      </c>
      <c r="BE215" s="141" t="s">
        <v>58</v>
      </c>
      <c r="BF215" s="141" t="s">
        <v>58</v>
      </c>
      <c r="BG215" s="141" t="s">
        <v>58</v>
      </c>
      <c r="BH215" s="141" t="s">
        <v>58</v>
      </c>
      <c r="BI215" s="141" t="s">
        <v>58</v>
      </c>
      <c r="BJ215" s="141" t="s">
        <v>58</v>
      </c>
      <c r="BK215" s="138" t="s">
        <v>53</v>
      </c>
      <c r="BL215" s="139" t="s">
        <v>53</v>
      </c>
      <c r="BM215" s="138" t="s">
        <v>53</v>
      </c>
      <c r="BN215" s="141" t="s">
        <v>53</v>
      </c>
      <c r="BO215" s="141" t="s">
        <v>53</v>
      </c>
      <c r="BP215" s="141" t="s">
        <v>53</v>
      </c>
      <c r="BQ215" s="141" t="s">
        <v>53</v>
      </c>
      <c r="BR215" s="141" t="s">
        <v>53</v>
      </c>
      <c r="BS215" s="141"/>
      <c r="BT215" s="129" t="s">
        <v>3286</v>
      </c>
      <c r="BU215" s="129" t="s">
        <v>3321</v>
      </c>
      <c r="BV215" s="138" t="s">
        <v>4376</v>
      </c>
      <c r="BW215" s="138"/>
      <c r="BX215" s="129"/>
      <c r="BY215" s="143" t="s">
        <v>3350</v>
      </c>
      <c r="BZ215" s="143" t="s">
        <v>4377</v>
      </c>
      <c r="CA215" s="138" t="s">
        <v>3291</v>
      </c>
      <c r="CB215" s="141">
        <v>30000000</v>
      </c>
      <c r="CC215" s="147"/>
      <c r="CD215" s="147"/>
      <c r="CE215" s="147"/>
      <c r="CF215" s="148"/>
      <c r="CG215" s="147"/>
      <c r="CH215" s="147"/>
      <c r="CI215" s="147"/>
      <c r="CJ215" s="148"/>
      <c r="CK215" s="150">
        <v>42160</v>
      </c>
      <c r="CL215" s="150">
        <v>42233</v>
      </c>
      <c r="CM215" s="141"/>
      <c r="CN215" s="150"/>
      <c r="CO215" s="151"/>
      <c r="CP215" s="150"/>
      <c r="CQ215" s="141"/>
      <c r="CR215" s="152"/>
      <c r="CS215" s="150"/>
      <c r="CT215" s="141"/>
      <c r="CU215" s="141"/>
      <c r="CV215" s="150"/>
      <c r="CW215" s="153"/>
    </row>
    <row r="216" spans="1:101" s="133" customFormat="1" ht="12.9" customHeight="1">
      <c r="A216" s="127" t="s">
        <v>3307</v>
      </c>
      <c r="B216" s="128" t="s">
        <v>4378</v>
      </c>
      <c r="C216" s="129" t="s">
        <v>3361</v>
      </c>
      <c r="D216" s="129" t="s">
        <v>3361</v>
      </c>
      <c r="E216" s="130">
        <v>29085929</v>
      </c>
      <c r="F216" s="129"/>
      <c r="G216" s="131"/>
      <c r="H216" s="132"/>
      <c r="J216" s="134">
        <v>203</v>
      </c>
      <c r="K216" s="129" t="s">
        <v>45</v>
      </c>
      <c r="L216" s="129" t="s">
        <v>46</v>
      </c>
      <c r="M216" s="129" t="s">
        <v>581</v>
      </c>
      <c r="N216" s="129" t="s">
        <v>582</v>
      </c>
      <c r="O216" s="135" t="s">
        <v>583</v>
      </c>
      <c r="P216" s="129"/>
      <c r="Q216" s="129" t="s">
        <v>4378</v>
      </c>
      <c r="R216" s="129" t="s">
        <v>3741</v>
      </c>
      <c r="S216" s="129" t="s">
        <v>4379</v>
      </c>
      <c r="T216" s="129" t="s">
        <v>4380</v>
      </c>
      <c r="U216" s="136" t="s">
        <v>4381</v>
      </c>
      <c r="V216" s="129" t="s">
        <v>4382</v>
      </c>
      <c r="W216" s="137">
        <v>61.250000000000007</v>
      </c>
      <c r="X216" s="137">
        <v>82.75</v>
      </c>
      <c r="Y216" s="138"/>
      <c r="Z216" s="138"/>
      <c r="AA216" s="129">
        <v>1</v>
      </c>
      <c r="AB216" s="139">
        <v>35956</v>
      </c>
      <c r="AC216" s="129" t="s">
        <v>625</v>
      </c>
      <c r="AD216" s="140">
        <v>60000000</v>
      </c>
      <c r="AE216" s="140">
        <v>60000000</v>
      </c>
      <c r="AF216" s="129"/>
      <c r="AG216" s="129"/>
      <c r="AH216" s="141"/>
      <c r="AI216" s="129"/>
      <c r="AJ216" s="129"/>
      <c r="AK216" s="140"/>
      <c r="AL216" s="129"/>
      <c r="AM216" s="129"/>
      <c r="AN216" s="140"/>
      <c r="AO216" s="140"/>
      <c r="AP216" s="129"/>
      <c r="AQ216" s="129"/>
      <c r="AR216" s="141"/>
      <c r="AS216" s="129"/>
      <c r="AT216" s="129"/>
      <c r="AU216" s="140"/>
      <c r="AV216" s="140"/>
      <c r="AW216" s="129"/>
      <c r="AX216" s="129"/>
      <c r="AY216" s="141"/>
      <c r="AZ216" s="138" t="s">
        <v>58</v>
      </c>
      <c r="BA216" s="138" t="s">
        <v>58</v>
      </c>
      <c r="BB216" s="141" t="s">
        <v>58</v>
      </c>
      <c r="BC216" s="141" t="s">
        <v>58</v>
      </c>
      <c r="BD216" s="141" t="s">
        <v>58</v>
      </c>
      <c r="BE216" s="141" t="s">
        <v>58</v>
      </c>
      <c r="BF216" s="141" t="s">
        <v>58</v>
      </c>
      <c r="BG216" s="141" t="s">
        <v>58</v>
      </c>
      <c r="BH216" s="141" t="s">
        <v>58</v>
      </c>
      <c r="BI216" s="141" t="s">
        <v>58</v>
      </c>
      <c r="BJ216" s="141" t="s">
        <v>58</v>
      </c>
      <c r="BK216" s="138" t="s">
        <v>3659</v>
      </c>
      <c r="BL216" s="139">
        <v>42264</v>
      </c>
      <c r="BM216" s="138" t="s">
        <v>4025</v>
      </c>
      <c r="BN216" s="141">
        <v>0</v>
      </c>
      <c r="BO216" s="141">
        <v>55000000</v>
      </c>
      <c r="BP216" s="141">
        <v>0</v>
      </c>
      <c r="BQ216" s="141">
        <v>0</v>
      </c>
      <c r="BR216" s="141">
        <v>55000000</v>
      </c>
      <c r="BS216" s="141"/>
      <c r="BT216" s="129" t="s">
        <v>3286</v>
      </c>
      <c r="BU216" s="129" t="s">
        <v>3819</v>
      </c>
      <c r="BV216" s="138" t="s">
        <v>4383</v>
      </c>
      <c r="BW216" s="138"/>
      <c r="BX216" s="129"/>
      <c r="BY216" s="143" t="s">
        <v>3350</v>
      </c>
      <c r="BZ216" s="143" t="s">
        <v>4384</v>
      </c>
      <c r="CA216" s="138" t="s">
        <v>3291</v>
      </c>
      <c r="CB216" s="141">
        <v>29430595</v>
      </c>
      <c r="CC216" s="147"/>
      <c r="CD216" s="147"/>
      <c r="CE216" s="147"/>
      <c r="CF216" s="148"/>
      <c r="CG216" s="147"/>
      <c r="CH216" s="147"/>
      <c r="CI216" s="147"/>
      <c r="CJ216" s="148"/>
      <c r="CK216" s="150">
        <v>42236</v>
      </c>
      <c r="CL216" s="150">
        <v>42312</v>
      </c>
      <c r="CM216" s="141"/>
      <c r="CN216" s="150"/>
      <c r="CO216" s="151"/>
      <c r="CP216" s="150"/>
      <c r="CQ216" s="141"/>
      <c r="CR216" s="152"/>
      <c r="CS216" s="150"/>
      <c r="CT216" s="141"/>
      <c r="CU216" s="141"/>
      <c r="CV216" s="150"/>
      <c r="CW216" s="153"/>
    </row>
    <row r="217" spans="1:101" s="133" customFormat="1" ht="12.9" customHeight="1">
      <c r="A217" s="127" t="s">
        <v>3307</v>
      </c>
      <c r="B217" s="128" t="s">
        <v>4385</v>
      </c>
      <c r="C217" s="129" t="s">
        <v>3361</v>
      </c>
      <c r="D217" s="129" t="s">
        <v>3361</v>
      </c>
      <c r="E217" s="130">
        <v>18672398</v>
      </c>
      <c r="F217" s="129"/>
      <c r="G217" s="131"/>
      <c r="H217" s="132"/>
      <c r="J217" s="134">
        <v>204</v>
      </c>
      <c r="K217" s="129" t="s">
        <v>45</v>
      </c>
      <c r="L217" s="129" t="s">
        <v>46</v>
      </c>
      <c r="M217" s="129" t="s">
        <v>586</v>
      </c>
      <c r="N217" s="129" t="s">
        <v>101</v>
      </c>
      <c r="O217" s="135" t="s">
        <v>587</v>
      </c>
      <c r="P217" s="129"/>
      <c r="Q217" s="129" t="s">
        <v>4385</v>
      </c>
      <c r="R217" s="129" t="s">
        <v>3282</v>
      </c>
      <c r="S217" s="129" t="s">
        <v>4386</v>
      </c>
      <c r="T217" s="129" t="s">
        <v>4387</v>
      </c>
      <c r="U217" s="136" t="s">
        <v>4388</v>
      </c>
      <c r="V217" s="129" t="s">
        <v>4062</v>
      </c>
      <c r="W217" s="137">
        <v>34.17</v>
      </c>
      <c r="X217" s="137">
        <v>33.96</v>
      </c>
      <c r="Y217" s="138"/>
      <c r="Z217" s="138"/>
      <c r="AA217" s="129">
        <v>1</v>
      </c>
      <c r="AB217" s="139">
        <v>41506</v>
      </c>
      <c r="AC217" s="129" t="s">
        <v>625</v>
      </c>
      <c r="AD217" s="140">
        <v>39600000</v>
      </c>
      <c r="AE217" s="140">
        <v>39600000</v>
      </c>
      <c r="AF217" s="129"/>
      <c r="AG217" s="129"/>
      <c r="AH217" s="141"/>
      <c r="AI217" s="129"/>
      <c r="AJ217" s="129"/>
      <c r="AK217" s="140"/>
      <c r="AL217" s="129"/>
      <c r="AM217" s="129"/>
      <c r="AN217" s="140"/>
      <c r="AO217" s="140"/>
      <c r="AP217" s="129"/>
      <c r="AQ217" s="129"/>
      <c r="AR217" s="141"/>
      <c r="AS217" s="129"/>
      <c r="AT217" s="129"/>
      <c r="AU217" s="140"/>
      <c r="AV217" s="140"/>
      <c r="AW217" s="129"/>
      <c r="AX217" s="129"/>
      <c r="AY217" s="141"/>
      <c r="AZ217" s="138" t="s">
        <v>58</v>
      </c>
      <c r="BA217" s="138" t="s">
        <v>58</v>
      </c>
      <c r="BB217" s="141" t="s">
        <v>58</v>
      </c>
      <c r="BC217" s="141" t="s">
        <v>58</v>
      </c>
      <c r="BD217" s="141" t="s">
        <v>58</v>
      </c>
      <c r="BE217" s="141" t="s">
        <v>58</v>
      </c>
      <c r="BF217" s="141" t="s">
        <v>58</v>
      </c>
      <c r="BG217" s="141" t="s">
        <v>58</v>
      </c>
      <c r="BH217" s="141" t="s">
        <v>58</v>
      </c>
      <c r="BI217" s="141" t="s">
        <v>58</v>
      </c>
      <c r="BJ217" s="141" t="s">
        <v>58</v>
      </c>
      <c r="BK217" s="138" t="s">
        <v>3300</v>
      </c>
      <c r="BL217" s="139">
        <v>41502</v>
      </c>
      <c r="BM217" s="138" t="s">
        <v>3745</v>
      </c>
      <c r="BN217" s="141">
        <v>0</v>
      </c>
      <c r="BO217" s="141">
        <v>57600000</v>
      </c>
      <c r="BP217" s="141">
        <v>0</v>
      </c>
      <c r="BQ217" s="141">
        <v>0</v>
      </c>
      <c r="BR217" s="141">
        <v>57600000</v>
      </c>
      <c r="BS217" s="141"/>
      <c r="BT217" s="129" t="s">
        <v>3314</v>
      </c>
      <c r="BU217" s="129" t="s">
        <v>3287</v>
      </c>
      <c r="BV217" s="138"/>
      <c r="BW217" s="138"/>
      <c r="BX217" s="129"/>
      <c r="BY217" s="143"/>
      <c r="BZ217" s="143"/>
      <c r="CA217" s="138"/>
      <c r="CB217" s="141"/>
      <c r="CC217" s="147"/>
      <c r="CD217" s="147"/>
      <c r="CE217" s="147"/>
      <c r="CF217" s="148"/>
      <c r="CG217" s="147"/>
      <c r="CH217" s="147"/>
      <c r="CI217" s="147"/>
      <c r="CJ217" s="148"/>
      <c r="CK217" s="150"/>
      <c r="CL217" s="150"/>
      <c r="CM217" s="141"/>
      <c r="CN217" s="150"/>
      <c r="CO217" s="151"/>
      <c r="CP217" s="150"/>
      <c r="CQ217" s="141"/>
      <c r="CR217" s="152"/>
      <c r="CS217" s="150"/>
      <c r="CT217" s="141"/>
      <c r="CU217" s="141"/>
      <c r="CV217" s="150"/>
      <c r="CW217" s="153" t="s">
        <v>4389</v>
      </c>
    </row>
    <row r="218" spans="1:101" s="133" customFormat="1" ht="12.9" customHeight="1">
      <c r="A218" s="127" t="s">
        <v>3307</v>
      </c>
      <c r="B218" s="128" t="s">
        <v>4390</v>
      </c>
      <c r="C218" s="129" t="s">
        <v>3361</v>
      </c>
      <c r="D218" s="129" t="s">
        <v>3361</v>
      </c>
      <c r="E218" s="130">
        <v>18604743</v>
      </c>
      <c r="F218" s="129"/>
      <c r="G218" s="131"/>
      <c r="H218" s="132"/>
      <c r="J218" s="134">
        <v>205</v>
      </c>
      <c r="K218" s="129" t="s">
        <v>45</v>
      </c>
      <c r="L218" s="129" t="s">
        <v>46</v>
      </c>
      <c r="M218" s="129" t="s">
        <v>588</v>
      </c>
      <c r="N218" s="129" t="s">
        <v>77</v>
      </c>
      <c r="O218" s="135" t="s">
        <v>589</v>
      </c>
      <c r="P218" s="129"/>
      <c r="Q218" s="129" t="s">
        <v>4390</v>
      </c>
      <c r="R218" s="129" t="s">
        <v>3282</v>
      </c>
      <c r="S218" s="129" t="s">
        <v>3283</v>
      </c>
      <c r="T218" s="129" t="s">
        <v>4391</v>
      </c>
      <c r="U218" s="136" t="s">
        <v>4392</v>
      </c>
      <c r="V218" s="129" t="s">
        <v>4062</v>
      </c>
      <c r="W218" s="137">
        <v>11.859999999999998</v>
      </c>
      <c r="X218" s="137">
        <v>26.08</v>
      </c>
      <c r="Y218" s="138"/>
      <c r="Z218" s="138"/>
      <c r="AA218" s="129">
        <v>1</v>
      </c>
      <c r="AB218" s="139">
        <v>37026</v>
      </c>
      <c r="AC218" s="129" t="s">
        <v>625</v>
      </c>
      <c r="AD218" s="140">
        <v>54000000</v>
      </c>
      <c r="AE218" s="140">
        <v>54000000</v>
      </c>
      <c r="AF218" s="129"/>
      <c r="AG218" s="129"/>
      <c r="AH218" s="141"/>
      <c r="AI218" s="129"/>
      <c r="AJ218" s="129"/>
      <c r="AK218" s="140"/>
      <c r="AL218" s="129"/>
      <c r="AM218" s="129"/>
      <c r="AN218" s="140"/>
      <c r="AO218" s="140"/>
      <c r="AP218" s="129"/>
      <c r="AQ218" s="129"/>
      <c r="AR218" s="141"/>
      <c r="AS218" s="129"/>
      <c r="AT218" s="129"/>
      <c r="AU218" s="140"/>
      <c r="AV218" s="140"/>
      <c r="AW218" s="129"/>
      <c r="AX218" s="129"/>
      <c r="AY218" s="141"/>
      <c r="AZ218" s="138" t="s">
        <v>58</v>
      </c>
      <c r="BA218" s="138" t="s">
        <v>58</v>
      </c>
      <c r="BB218" s="141" t="s">
        <v>58</v>
      </c>
      <c r="BC218" s="141" t="s">
        <v>58</v>
      </c>
      <c r="BD218" s="141" t="s">
        <v>58</v>
      </c>
      <c r="BE218" s="141" t="s">
        <v>58</v>
      </c>
      <c r="BF218" s="141" t="s">
        <v>58</v>
      </c>
      <c r="BG218" s="141" t="s">
        <v>58</v>
      </c>
      <c r="BH218" s="141" t="s">
        <v>58</v>
      </c>
      <c r="BI218" s="141" t="s">
        <v>58</v>
      </c>
      <c r="BJ218" s="141" t="s">
        <v>58</v>
      </c>
      <c r="BK218" s="138" t="s">
        <v>53</v>
      </c>
      <c r="BL218" s="139" t="s">
        <v>53</v>
      </c>
      <c r="BM218" s="138" t="s">
        <v>53</v>
      </c>
      <c r="BN218" s="141" t="s">
        <v>53</v>
      </c>
      <c r="BO218" s="141" t="s">
        <v>53</v>
      </c>
      <c r="BP218" s="141" t="s">
        <v>53</v>
      </c>
      <c r="BQ218" s="141" t="s">
        <v>53</v>
      </c>
      <c r="BR218" s="141" t="s">
        <v>53</v>
      </c>
      <c r="BS218" s="141"/>
      <c r="BT218" s="129" t="s">
        <v>3286</v>
      </c>
      <c r="BU218" s="129" t="s">
        <v>3287</v>
      </c>
      <c r="BV218" s="138" t="s">
        <v>4393</v>
      </c>
      <c r="BW218" s="138"/>
      <c r="BX218" s="129"/>
      <c r="BY218" s="143" t="s">
        <v>4394</v>
      </c>
      <c r="BZ218" s="143" t="s">
        <v>4395</v>
      </c>
      <c r="CA218" s="138" t="s">
        <v>3306</v>
      </c>
      <c r="CB218" s="141">
        <v>10497676</v>
      </c>
      <c r="CC218" s="147"/>
      <c r="CD218" s="147"/>
      <c r="CE218" s="147"/>
      <c r="CF218" s="148"/>
      <c r="CG218" s="147"/>
      <c r="CH218" s="147"/>
      <c r="CI218" s="147"/>
      <c r="CJ218" s="148"/>
      <c r="CK218" s="150">
        <v>42177</v>
      </c>
      <c r="CL218" s="150">
        <v>42244</v>
      </c>
      <c r="CM218" s="141"/>
      <c r="CN218" s="150"/>
      <c r="CO218" s="151"/>
      <c r="CP218" s="150"/>
      <c r="CQ218" s="141"/>
      <c r="CR218" s="152"/>
      <c r="CS218" s="150"/>
      <c r="CT218" s="141"/>
      <c r="CU218" s="141"/>
      <c r="CV218" s="150"/>
      <c r="CW218" s="153"/>
    </row>
    <row r="219" spans="1:101" s="133" customFormat="1" ht="12.9" customHeight="1">
      <c r="A219" s="127" t="s">
        <v>3307</v>
      </c>
      <c r="B219" s="128" t="s">
        <v>4396</v>
      </c>
      <c r="C219" s="129" t="s">
        <v>3361</v>
      </c>
      <c r="D219" s="129" t="s">
        <v>3361</v>
      </c>
      <c r="E219" s="130">
        <v>17730850</v>
      </c>
      <c r="F219" s="129"/>
      <c r="G219" s="131"/>
      <c r="H219" s="132"/>
      <c r="J219" s="134">
        <v>206</v>
      </c>
      <c r="K219" s="129" t="s">
        <v>45</v>
      </c>
      <c r="L219" s="129" t="s">
        <v>46</v>
      </c>
      <c r="M219" s="129" t="s">
        <v>590</v>
      </c>
      <c r="N219" s="129" t="s">
        <v>231</v>
      </c>
      <c r="O219" s="135" t="s">
        <v>591</v>
      </c>
      <c r="P219" s="129"/>
      <c r="Q219" s="129" t="s">
        <v>4396</v>
      </c>
      <c r="R219" s="129" t="s">
        <v>3282</v>
      </c>
      <c r="S219" s="129" t="s">
        <v>4370</v>
      </c>
      <c r="T219" s="129" t="s">
        <v>4274</v>
      </c>
      <c r="U219" s="136" t="s">
        <v>4397</v>
      </c>
      <c r="V219" s="129" t="s">
        <v>4062</v>
      </c>
      <c r="W219" s="137">
        <v>36.012999999999998</v>
      </c>
      <c r="X219" s="137">
        <v>46.4</v>
      </c>
      <c r="Y219" s="138"/>
      <c r="Z219" s="138"/>
      <c r="AA219" s="129">
        <v>1</v>
      </c>
      <c r="AB219" s="139">
        <v>38677</v>
      </c>
      <c r="AC219" s="129" t="s">
        <v>625</v>
      </c>
      <c r="AD219" s="140">
        <v>19200000</v>
      </c>
      <c r="AE219" s="140">
        <v>19200000</v>
      </c>
      <c r="AF219" s="129"/>
      <c r="AG219" s="129"/>
      <c r="AH219" s="141"/>
      <c r="AI219" s="129"/>
      <c r="AJ219" s="129"/>
      <c r="AK219" s="140"/>
      <c r="AL219" s="129"/>
      <c r="AM219" s="129"/>
      <c r="AN219" s="140"/>
      <c r="AO219" s="140"/>
      <c r="AP219" s="129"/>
      <c r="AQ219" s="129"/>
      <c r="AR219" s="141"/>
      <c r="AS219" s="129"/>
      <c r="AT219" s="129"/>
      <c r="AU219" s="140"/>
      <c r="AV219" s="140"/>
      <c r="AW219" s="129"/>
      <c r="AX219" s="129"/>
      <c r="AY219" s="141"/>
      <c r="AZ219" s="138" t="s">
        <v>58</v>
      </c>
      <c r="BA219" s="138" t="s">
        <v>58</v>
      </c>
      <c r="BB219" s="141" t="s">
        <v>58</v>
      </c>
      <c r="BC219" s="141" t="s">
        <v>58</v>
      </c>
      <c r="BD219" s="141" t="s">
        <v>58</v>
      </c>
      <c r="BE219" s="141" t="s">
        <v>58</v>
      </c>
      <c r="BF219" s="141" t="s">
        <v>58</v>
      </c>
      <c r="BG219" s="141" t="s">
        <v>58</v>
      </c>
      <c r="BH219" s="141" t="s">
        <v>58</v>
      </c>
      <c r="BI219" s="141" t="s">
        <v>58</v>
      </c>
      <c r="BJ219" s="141" t="s">
        <v>58</v>
      </c>
      <c r="BK219" s="138" t="s">
        <v>3659</v>
      </c>
      <c r="BL219" s="139">
        <v>42079</v>
      </c>
      <c r="BM219" s="138" t="s">
        <v>4398</v>
      </c>
      <c r="BN219" s="141">
        <v>0</v>
      </c>
      <c r="BO219" s="141">
        <v>125000000</v>
      </c>
      <c r="BP219" s="141">
        <v>0</v>
      </c>
      <c r="BQ219" s="141">
        <v>0</v>
      </c>
      <c r="BR219" s="141">
        <v>125000000</v>
      </c>
      <c r="BS219" s="141"/>
      <c r="BT219" s="129" t="s">
        <v>3286</v>
      </c>
      <c r="BU219" s="129" t="s">
        <v>3287</v>
      </c>
      <c r="BV219" s="138" t="s">
        <v>4399</v>
      </c>
      <c r="BW219" s="138"/>
      <c r="BX219" s="129"/>
      <c r="BY219" s="143" t="s">
        <v>3350</v>
      </c>
      <c r="BZ219" s="143" t="s">
        <v>4400</v>
      </c>
      <c r="CA219" s="138" t="s">
        <v>3291</v>
      </c>
      <c r="CB219" s="141">
        <v>16781688</v>
      </c>
      <c r="CC219" s="147"/>
      <c r="CD219" s="147"/>
      <c r="CE219" s="147"/>
      <c r="CF219" s="148"/>
      <c r="CG219" s="147"/>
      <c r="CH219" s="147"/>
      <c r="CI219" s="147"/>
      <c r="CJ219" s="148"/>
      <c r="CK219" s="150">
        <v>42068</v>
      </c>
      <c r="CL219" s="150">
        <v>42138</v>
      </c>
      <c r="CM219" s="141">
        <v>125000000</v>
      </c>
      <c r="CN219" s="150">
        <v>42215</v>
      </c>
      <c r="CO219" s="151">
        <v>1</v>
      </c>
      <c r="CP219" s="150">
        <v>42215</v>
      </c>
      <c r="CQ219" s="141">
        <v>125000000</v>
      </c>
      <c r="CR219" s="152" t="s">
        <v>3514</v>
      </c>
      <c r="CS219" s="150" t="s">
        <v>4401</v>
      </c>
      <c r="CT219" s="141">
        <v>87500000</v>
      </c>
      <c r="CU219" s="141"/>
      <c r="CV219" s="150"/>
      <c r="CW219" s="153" t="s">
        <v>592</v>
      </c>
    </row>
    <row r="220" spans="1:101" s="133" customFormat="1" ht="12.9" customHeight="1" thickBot="1">
      <c r="A220" s="127" t="s">
        <v>3307</v>
      </c>
      <c r="B220" s="182" t="s">
        <v>4402</v>
      </c>
      <c r="C220" s="183" t="s">
        <v>3361</v>
      </c>
      <c r="D220" s="183" t="s">
        <v>3361</v>
      </c>
      <c r="E220" s="184">
        <v>15782009</v>
      </c>
      <c r="F220" s="183"/>
      <c r="G220" s="185"/>
      <c r="H220" s="186"/>
      <c r="J220" s="187">
        <v>207</v>
      </c>
      <c r="K220" s="188" t="s">
        <v>45</v>
      </c>
      <c r="L220" s="188" t="s">
        <v>46</v>
      </c>
      <c r="M220" s="188" t="s">
        <v>593</v>
      </c>
      <c r="N220" s="188" t="s">
        <v>594</v>
      </c>
      <c r="O220" s="189" t="s">
        <v>595</v>
      </c>
      <c r="P220" s="188"/>
      <c r="Q220" s="188" t="s">
        <v>4402</v>
      </c>
      <c r="R220" s="188" t="s">
        <v>3282</v>
      </c>
      <c r="S220" s="188" t="s">
        <v>3938</v>
      </c>
      <c r="T220" s="188" t="s">
        <v>4403</v>
      </c>
      <c r="U220" s="190" t="s">
        <v>4404</v>
      </c>
      <c r="V220" s="188" t="s">
        <v>3698</v>
      </c>
      <c r="W220" s="191">
        <v>0</v>
      </c>
      <c r="X220" s="191">
        <v>0</v>
      </c>
      <c r="Y220" s="192">
        <v>1</v>
      </c>
      <c r="Z220" s="192" t="s">
        <v>3298</v>
      </c>
      <c r="AA220" s="188">
        <v>1</v>
      </c>
      <c r="AB220" s="193">
        <v>41577</v>
      </c>
      <c r="AC220" s="188" t="s">
        <v>625</v>
      </c>
      <c r="AD220" s="194">
        <v>120000000</v>
      </c>
      <c r="AE220" s="194">
        <v>120000000</v>
      </c>
      <c r="AF220" s="188"/>
      <c r="AG220" s="188"/>
      <c r="AH220" s="195"/>
      <c r="AI220" s="188"/>
      <c r="AJ220" s="188"/>
      <c r="AK220" s="194"/>
      <c r="AL220" s="188"/>
      <c r="AM220" s="188"/>
      <c r="AN220" s="194"/>
      <c r="AO220" s="194"/>
      <c r="AP220" s="188"/>
      <c r="AQ220" s="188"/>
      <c r="AR220" s="195"/>
      <c r="AS220" s="188"/>
      <c r="AT220" s="188"/>
      <c r="AU220" s="194"/>
      <c r="AV220" s="194"/>
      <c r="AW220" s="188"/>
      <c r="AX220" s="188"/>
      <c r="AY220" s="195"/>
      <c r="AZ220" s="192" t="s">
        <v>58</v>
      </c>
      <c r="BA220" s="192" t="s">
        <v>58</v>
      </c>
      <c r="BB220" s="195" t="s">
        <v>58</v>
      </c>
      <c r="BC220" s="195" t="s">
        <v>58</v>
      </c>
      <c r="BD220" s="195" t="s">
        <v>58</v>
      </c>
      <c r="BE220" s="195" t="s">
        <v>58</v>
      </c>
      <c r="BF220" s="195" t="s">
        <v>58</v>
      </c>
      <c r="BG220" s="195" t="s">
        <v>58</v>
      </c>
      <c r="BH220" s="195" t="s">
        <v>58</v>
      </c>
      <c r="BI220" s="195" t="s">
        <v>58</v>
      </c>
      <c r="BJ220" s="195" t="s">
        <v>58</v>
      </c>
      <c r="BK220" s="192" t="s">
        <v>3300</v>
      </c>
      <c r="BL220" s="193">
        <v>41572</v>
      </c>
      <c r="BM220" s="192" t="s">
        <v>3301</v>
      </c>
      <c r="BN220" s="195">
        <v>0</v>
      </c>
      <c r="BO220" s="195">
        <v>0</v>
      </c>
      <c r="BP220" s="195">
        <v>650000000</v>
      </c>
      <c r="BQ220" s="195">
        <v>0</v>
      </c>
      <c r="BR220" s="195">
        <v>650000000</v>
      </c>
      <c r="BS220" s="195"/>
      <c r="BT220" s="188" t="s">
        <v>3314</v>
      </c>
      <c r="BU220" s="188" t="s">
        <v>3377</v>
      </c>
      <c r="BV220" s="192"/>
      <c r="BW220" s="192"/>
      <c r="BX220" s="188"/>
      <c r="BY220" s="196"/>
      <c r="BZ220" s="196"/>
      <c r="CA220" s="192"/>
      <c r="CB220" s="195"/>
      <c r="CC220" s="197"/>
      <c r="CD220" s="197"/>
      <c r="CE220" s="197"/>
      <c r="CF220" s="198"/>
      <c r="CG220" s="197"/>
      <c r="CH220" s="197"/>
      <c r="CI220" s="197"/>
      <c r="CJ220" s="198"/>
      <c r="CK220" s="199"/>
      <c r="CL220" s="199"/>
      <c r="CM220" s="195"/>
      <c r="CN220" s="199"/>
      <c r="CO220" s="200"/>
      <c r="CP220" s="199"/>
      <c r="CQ220" s="195"/>
      <c r="CR220" s="201"/>
      <c r="CS220" s="199"/>
      <c r="CT220" s="195"/>
      <c r="CU220" s="195"/>
      <c r="CV220" s="199"/>
      <c r="CW220" s="202"/>
    </row>
  </sheetData>
  <autoFilter ref="B13:CW220"/>
  <mergeCells count="8">
    <mergeCell ref="BK11:BS11"/>
    <mergeCell ref="BT11:CV11"/>
    <mergeCell ref="J11:P11"/>
    <mergeCell ref="Q11:Z11"/>
    <mergeCell ref="AA11:AK11"/>
    <mergeCell ref="AL11:AY11"/>
    <mergeCell ref="AZ11:BB11"/>
    <mergeCell ref="BC11:BJ11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05"/>
  <sheetViews>
    <sheetView showGridLines="0" topLeftCell="I1" zoomScale="90" zoomScaleNormal="90" workbookViewId="0">
      <selection activeCell="Q20" sqref="Q20"/>
    </sheetView>
  </sheetViews>
  <sheetFormatPr defaultColWidth="13.69921875" defaultRowHeight="12.9" customHeight="1"/>
  <cols>
    <col min="1" max="1" width="3.19921875" style="206" customWidth="1"/>
    <col min="2" max="4" width="9.3984375" style="206" customWidth="1"/>
    <col min="5" max="5" width="13.69921875" style="206" customWidth="1"/>
    <col min="6" max="6" width="22.5" style="206" customWidth="1"/>
    <col min="7" max="7" width="16.3984375" style="206" customWidth="1"/>
    <col min="8" max="8" width="18.09765625" style="206" customWidth="1"/>
    <col min="9" max="13" width="13.69921875" style="206" customWidth="1"/>
    <col min="14" max="14" width="53.09765625" style="206" customWidth="1"/>
    <col min="15" max="15" width="44.3984375" style="206" customWidth="1"/>
    <col min="16" max="19" width="13.69921875" style="206" customWidth="1"/>
    <col min="20" max="20" width="26.8984375" style="206" customWidth="1"/>
    <col min="21" max="21" width="16.3984375" style="206" customWidth="1"/>
    <col min="22" max="24" width="13.69921875" style="203" customWidth="1"/>
    <col min="25" max="28" width="13.69921875" style="206" customWidth="1"/>
    <col min="29" max="30" width="16.3984375" style="206" customWidth="1"/>
    <col min="31" max="31" width="13.69921875" style="206" customWidth="1"/>
    <col min="32" max="32" width="26.8984375" style="206" customWidth="1"/>
    <col min="33" max="33" width="16.3984375" style="206" customWidth="1"/>
    <col min="34" max="35" width="13.69921875" style="206" customWidth="1"/>
    <col min="36" max="37" width="16.3984375" style="206" customWidth="1"/>
    <col min="38" max="39" width="13.69921875" style="206" customWidth="1"/>
    <col min="40" max="41" width="16.3984375" style="206" customWidth="1"/>
    <col min="42" max="42" width="13.69921875" style="206" customWidth="1"/>
    <col min="43" max="43" width="18.09765625" style="108" customWidth="1"/>
    <col min="44" max="45" width="13.69921875" style="108" customWidth="1"/>
    <col min="46" max="47" width="16.3984375" style="203" customWidth="1"/>
    <col min="48" max="48" width="53.09765625" style="206" customWidth="1"/>
    <col min="49" max="16384" width="13.69921875" style="206"/>
  </cols>
  <sheetData>
    <row r="1" spans="1:48" s="203" customFormat="1" ht="12.9" customHeight="1"/>
    <row r="2" spans="1:48" s="204" customFormat="1" ht="26.1" customHeight="1" thickBot="1">
      <c r="A2" s="2" t="s">
        <v>0</v>
      </c>
    </row>
    <row r="3" spans="1:48" s="203" customFormat="1" ht="20.100000000000001" customHeight="1" thickBot="1">
      <c r="A3" s="5" t="s">
        <v>4405</v>
      </c>
      <c r="AB3" s="114" t="s">
        <v>600</v>
      </c>
      <c r="AC3" s="115" t="s">
        <v>601</v>
      </c>
      <c r="AD3" s="116" t="s">
        <v>602</v>
      </c>
    </row>
    <row r="4" spans="1:48" s="203" customFormat="1" ht="20.100000000000001" customHeight="1" thickBot="1">
      <c r="A4" s="205" t="s">
        <v>4406</v>
      </c>
      <c r="AB4" s="50">
        <v>42277</v>
      </c>
      <c r="AC4" s="51">
        <v>1205.8</v>
      </c>
      <c r="AD4" s="52">
        <v>1006.25</v>
      </c>
    </row>
    <row r="5" spans="1:48" ht="12.9" customHeight="1" thickBot="1">
      <c r="V5" s="206"/>
      <c r="W5" s="206"/>
      <c r="X5" s="206"/>
      <c r="AQ5" s="206"/>
      <c r="AR5" s="206"/>
      <c r="AS5" s="206"/>
      <c r="AT5" s="206"/>
      <c r="AU5" s="206"/>
    </row>
    <row r="6" spans="1:48" ht="12.9" customHeight="1">
      <c r="B6" s="376" t="s">
        <v>3</v>
      </c>
      <c r="C6" s="377"/>
      <c r="D6" s="377"/>
      <c r="E6" s="377"/>
      <c r="F6" s="377"/>
      <c r="G6" s="377"/>
      <c r="H6" s="377"/>
      <c r="I6" s="377" t="s">
        <v>3116</v>
      </c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7"/>
      <c r="U6" s="377"/>
      <c r="V6" s="377"/>
      <c r="W6" s="377"/>
      <c r="X6" s="377" t="s">
        <v>3117</v>
      </c>
      <c r="Y6" s="377"/>
      <c r="Z6" s="377"/>
      <c r="AA6" s="377"/>
      <c r="AB6" s="377"/>
      <c r="AC6" s="377"/>
      <c r="AD6" s="377"/>
      <c r="AE6" s="377"/>
      <c r="AF6" s="377"/>
      <c r="AG6" s="377"/>
      <c r="AH6" s="377" t="s">
        <v>3118</v>
      </c>
      <c r="AI6" s="377"/>
      <c r="AJ6" s="377"/>
      <c r="AK6" s="377"/>
      <c r="AL6" s="377"/>
      <c r="AM6" s="377"/>
      <c r="AN6" s="377"/>
      <c r="AO6" s="377"/>
      <c r="AP6" s="377"/>
      <c r="AQ6" s="377" t="s">
        <v>4407</v>
      </c>
      <c r="AR6" s="377"/>
      <c r="AS6" s="377"/>
      <c r="AT6" s="377"/>
      <c r="AU6" s="377"/>
      <c r="AV6" s="11" t="s">
        <v>7</v>
      </c>
    </row>
    <row r="7" spans="1:48" ht="12.9" customHeight="1">
      <c r="B7" s="12" t="s">
        <v>8</v>
      </c>
      <c r="C7" s="13" t="s">
        <v>9</v>
      </c>
      <c r="D7" s="13" t="s">
        <v>10</v>
      </c>
      <c r="E7" s="13" t="s">
        <v>11</v>
      </c>
      <c r="F7" s="13" t="s">
        <v>12</v>
      </c>
      <c r="G7" s="13" t="s">
        <v>13</v>
      </c>
      <c r="H7" s="13" t="s">
        <v>14</v>
      </c>
      <c r="I7" s="13" t="s">
        <v>15</v>
      </c>
      <c r="J7" s="13" t="s">
        <v>16</v>
      </c>
      <c r="K7" s="13" t="s">
        <v>17</v>
      </c>
      <c r="L7" s="13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13" t="s">
        <v>26</v>
      </c>
      <c r="U7" s="13" t="s">
        <v>605</v>
      </c>
      <c r="V7" s="13" t="s">
        <v>606</v>
      </c>
      <c r="W7" s="13" t="s">
        <v>607</v>
      </c>
      <c r="X7" s="13" t="s">
        <v>608</v>
      </c>
      <c r="Y7" s="13" t="s">
        <v>3123</v>
      </c>
      <c r="Z7" s="13" t="s">
        <v>3124</v>
      </c>
      <c r="AA7" s="13" t="s">
        <v>3125</v>
      </c>
      <c r="AB7" s="13" t="s">
        <v>3126</v>
      </c>
      <c r="AC7" s="13" t="s">
        <v>3127</v>
      </c>
      <c r="AD7" s="13" t="s">
        <v>3128</v>
      </c>
      <c r="AE7" s="13" t="s">
        <v>3129</v>
      </c>
      <c r="AF7" s="13" t="s">
        <v>3130</v>
      </c>
      <c r="AG7" s="13" t="s">
        <v>3131</v>
      </c>
      <c r="AH7" s="13" t="s">
        <v>3132</v>
      </c>
      <c r="AI7" s="13" t="s">
        <v>3133</v>
      </c>
      <c r="AJ7" s="13" t="s">
        <v>3134</v>
      </c>
      <c r="AK7" s="13" t="s">
        <v>3135</v>
      </c>
      <c r="AL7" s="13" t="s">
        <v>3136</v>
      </c>
      <c r="AM7" s="13" t="s">
        <v>3137</v>
      </c>
      <c r="AN7" s="13" t="s">
        <v>3138</v>
      </c>
      <c r="AO7" s="13" t="s">
        <v>3139</v>
      </c>
      <c r="AP7" s="13" t="s">
        <v>3140</v>
      </c>
      <c r="AQ7" s="13" t="s">
        <v>3141</v>
      </c>
      <c r="AR7" s="13" t="s">
        <v>3142</v>
      </c>
      <c r="AS7" s="13" t="s">
        <v>3143</v>
      </c>
      <c r="AT7" s="13" t="s">
        <v>3144</v>
      </c>
      <c r="AU7" s="13" t="s">
        <v>3145</v>
      </c>
      <c r="AV7" s="14" t="s">
        <v>3146</v>
      </c>
    </row>
    <row r="8" spans="1:48" ht="30" customHeight="1" thickBot="1">
      <c r="B8" s="15" t="s">
        <v>27</v>
      </c>
      <c r="C8" s="16" t="s">
        <v>28</v>
      </c>
      <c r="D8" s="16" t="s">
        <v>29</v>
      </c>
      <c r="E8" s="17" t="s">
        <v>30</v>
      </c>
      <c r="F8" s="17" t="s">
        <v>31</v>
      </c>
      <c r="G8" s="17" t="s">
        <v>32</v>
      </c>
      <c r="H8" s="17" t="s">
        <v>35</v>
      </c>
      <c r="I8" s="17" t="s">
        <v>4408</v>
      </c>
      <c r="J8" s="17" t="s">
        <v>4409</v>
      </c>
      <c r="K8" s="16" t="s">
        <v>4410</v>
      </c>
      <c r="L8" s="16" t="s">
        <v>4411</v>
      </c>
      <c r="M8" s="16" t="s">
        <v>4412</v>
      </c>
      <c r="N8" s="16" t="s">
        <v>3203</v>
      </c>
      <c r="O8" s="16" t="s">
        <v>4413</v>
      </c>
      <c r="P8" s="16" t="s">
        <v>3205</v>
      </c>
      <c r="Q8" s="16" t="s">
        <v>3206</v>
      </c>
      <c r="R8" s="16" t="s">
        <v>4414</v>
      </c>
      <c r="S8" s="16" t="s">
        <v>4415</v>
      </c>
      <c r="T8" s="16" t="s">
        <v>4416</v>
      </c>
      <c r="U8" s="16" t="s">
        <v>4417</v>
      </c>
      <c r="V8" s="16" t="s">
        <v>3208</v>
      </c>
      <c r="W8" s="16" t="s">
        <v>4418</v>
      </c>
      <c r="X8" s="16" t="s">
        <v>4419</v>
      </c>
      <c r="Y8" s="16" t="s">
        <v>3209</v>
      </c>
      <c r="Z8" s="16" t="s">
        <v>4420</v>
      </c>
      <c r="AA8" s="16" t="s">
        <v>4421</v>
      </c>
      <c r="AB8" s="16" t="s">
        <v>617</v>
      </c>
      <c r="AC8" s="16" t="s">
        <v>4422</v>
      </c>
      <c r="AD8" s="16" t="s">
        <v>4423</v>
      </c>
      <c r="AE8" s="16" t="s">
        <v>4424</v>
      </c>
      <c r="AF8" s="16" t="s">
        <v>4425</v>
      </c>
      <c r="AG8" s="16" t="s">
        <v>4426</v>
      </c>
      <c r="AH8" s="16" t="s">
        <v>3218</v>
      </c>
      <c r="AI8" s="16" t="s">
        <v>617</v>
      </c>
      <c r="AJ8" s="16" t="s">
        <v>4427</v>
      </c>
      <c r="AK8" s="16" t="s">
        <v>4428</v>
      </c>
      <c r="AL8" s="16" t="s">
        <v>4429</v>
      </c>
      <c r="AM8" s="16" t="s">
        <v>617</v>
      </c>
      <c r="AN8" s="16" t="s">
        <v>4430</v>
      </c>
      <c r="AO8" s="16" t="s">
        <v>3226</v>
      </c>
      <c r="AP8" s="16" t="s">
        <v>4431</v>
      </c>
      <c r="AQ8" s="16" t="s">
        <v>4432</v>
      </c>
      <c r="AR8" s="16" t="s">
        <v>4433</v>
      </c>
      <c r="AS8" s="16" t="s">
        <v>3224</v>
      </c>
      <c r="AT8" s="16" t="s">
        <v>4434</v>
      </c>
      <c r="AU8" s="16" t="s">
        <v>4435</v>
      </c>
      <c r="AV8" s="126" t="s">
        <v>7</v>
      </c>
    </row>
    <row r="9" spans="1:48" s="207" customFormat="1" ht="12.9" customHeight="1">
      <c r="B9" s="21">
        <v>1</v>
      </c>
      <c r="C9" s="22" t="s">
        <v>45</v>
      </c>
      <c r="D9" s="22" t="s">
        <v>621</v>
      </c>
      <c r="E9" s="22" t="s">
        <v>47</v>
      </c>
      <c r="F9" s="22" t="s">
        <v>48</v>
      </c>
      <c r="G9" s="208" t="s">
        <v>49</v>
      </c>
      <c r="H9" s="22"/>
      <c r="I9" s="22" t="s">
        <v>3280</v>
      </c>
      <c r="J9" s="22" t="s">
        <v>4436</v>
      </c>
      <c r="K9" s="22" t="s">
        <v>3282</v>
      </c>
      <c r="L9" s="22" t="s">
        <v>3283</v>
      </c>
      <c r="M9" s="22" t="s">
        <v>3284</v>
      </c>
      <c r="N9" s="209" t="s">
        <v>4480</v>
      </c>
      <c r="O9" s="210" t="s">
        <v>4437</v>
      </c>
      <c r="P9" s="211">
        <v>48099.7</v>
      </c>
      <c r="Q9" s="211">
        <v>134.96</v>
      </c>
      <c r="R9" s="212">
        <v>1.3534387948365581E-3</v>
      </c>
      <c r="S9" s="212"/>
      <c r="T9" s="213" t="s">
        <v>48</v>
      </c>
      <c r="U9" s="214" t="s">
        <v>4438</v>
      </c>
      <c r="V9" s="215"/>
      <c r="W9" s="215"/>
      <c r="X9" s="216" t="s">
        <v>4439</v>
      </c>
      <c r="Y9" s="22">
        <v>1</v>
      </c>
      <c r="Z9" s="217">
        <v>41502</v>
      </c>
      <c r="AA9" s="217">
        <v>41502</v>
      </c>
      <c r="AB9" s="22" t="s">
        <v>625</v>
      </c>
      <c r="AC9" s="24">
        <v>360000000</v>
      </c>
      <c r="AD9" s="24">
        <v>360000000</v>
      </c>
      <c r="AE9" s="22"/>
      <c r="AF9" s="22"/>
      <c r="AG9" s="24"/>
      <c r="AH9" s="22"/>
      <c r="AI9" s="22"/>
      <c r="AJ9" s="24"/>
      <c r="AK9" s="24"/>
      <c r="AL9" s="22"/>
      <c r="AM9" s="22"/>
      <c r="AN9" s="24"/>
      <c r="AO9" s="24"/>
      <c r="AP9" s="22"/>
      <c r="AQ9" s="213"/>
      <c r="AR9" s="213"/>
      <c r="AS9" s="213"/>
      <c r="AT9" s="24"/>
      <c r="AU9" s="24"/>
      <c r="AV9" s="26"/>
    </row>
    <row r="10" spans="1:48" s="207" customFormat="1" ht="12.9" customHeight="1">
      <c r="B10" s="21">
        <v>2</v>
      </c>
      <c r="C10" s="22" t="s">
        <v>45</v>
      </c>
      <c r="D10" s="22" t="s">
        <v>46</v>
      </c>
      <c r="E10" s="22" t="s">
        <v>47</v>
      </c>
      <c r="F10" s="22" t="s">
        <v>48</v>
      </c>
      <c r="G10" s="208" t="s">
        <v>49</v>
      </c>
      <c r="H10" s="22"/>
      <c r="I10" s="22" t="s">
        <v>3292</v>
      </c>
      <c r="J10" s="22" t="s">
        <v>4440</v>
      </c>
      <c r="K10" s="22" t="s">
        <v>3282</v>
      </c>
      <c r="L10" s="22" t="s">
        <v>3294</v>
      </c>
      <c r="M10" s="22" t="s">
        <v>3295</v>
      </c>
      <c r="N10" s="209" t="s">
        <v>4441</v>
      </c>
      <c r="O10" s="210" t="s">
        <v>4442</v>
      </c>
      <c r="P10" s="211">
        <v>0</v>
      </c>
      <c r="Q10" s="211">
        <v>6010.5</v>
      </c>
      <c r="R10" s="212"/>
      <c r="S10" s="212"/>
      <c r="T10" s="213" t="s">
        <v>48</v>
      </c>
      <c r="U10" s="218" t="s">
        <v>4438</v>
      </c>
      <c r="V10" s="215" t="s">
        <v>3298</v>
      </c>
      <c r="W10" s="215"/>
      <c r="X10" s="216" t="s">
        <v>4439</v>
      </c>
      <c r="Y10" s="22" t="s">
        <v>3299</v>
      </c>
      <c r="Z10" s="217">
        <v>41745</v>
      </c>
      <c r="AA10" s="217">
        <v>41745</v>
      </c>
      <c r="AB10" s="22" t="s">
        <v>625</v>
      </c>
      <c r="AC10" s="24">
        <v>11400000000</v>
      </c>
      <c r="AD10" s="24">
        <v>11400000000</v>
      </c>
      <c r="AE10" s="22"/>
      <c r="AF10" s="22"/>
      <c r="AG10" s="24"/>
      <c r="AH10" s="22"/>
      <c r="AI10" s="22"/>
      <c r="AJ10" s="24"/>
      <c r="AK10" s="24"/>
      <c r="AL10" s="22"/>
      <c r="AM10" s="22"/>
      <c r="AN10" s="24"/>
      <c r="AO10" s="24"/>
      <c r="AP10" s="22"/>
      <c r="AQ10" s="213"/>
      <c r="AR10" s="213"/>
      <c r="AS10" s="213"/>
      <c r="AT10" s="24"/>
      <c r="AU10" s="24"/>
      <c r="AV10" s="26"/>
    </row>
    <row r="11" spans="1:48" s="207" customFormat="1" ht="12.9" customHeight="1">
      <c r="B11" s="21">
        <v>3</v>
      </c>
      <c r="C11" s="22" t="s">
        <v>45</v>
      </c>
      <c r="D11" s="22" t="s">
        <v>46</v>
      </c>
      <c r="E11" s="22" t="s">
        <v>47</v>
      </c>
      <c r="F11" s="22" t="s">
        <v>48</v>
      </c>
      <c r="G11" s="208" t="s">
        <v>49</v>
      </c>
      <c r="H11" s="22"/>
      <c r="I11" s="22" t="s">
        <v>3292</v>
      </c>
      <c r="J11" s="22" t="s">
        <v>4443</v>
      </c>
      <c r="K11" s="22" t="s">
        <v>3282</v>
      </c>
      <c r="L11" s="22" t="s">
        <v>3294</v>
      </c>
      <c r="M11" s="22" t="s">
        <v>3295</v>
      </c>
      <c r="N11" s="209" t="s">
        <v>4444</v>
      </c>
      <c r="O11" s="210" t="s">
        <v>4445</v>
      </c>
      <c r="P11" s="211">
        <v>0</v>
      </c>
      <c r="Q11" s="211">
        <v>1095</v>
      </c>
      <c r="R11" s="212"/>
      <c r="S11" s="212"/>
      <c r="T11" s="213" t="s">
        <v>48</v>
      </c>
      <c r="U11" s="218" t="s">
        <v>4438</v>
      </c>
      <c r="V11" s="215" t="s">
        <v>3298</v>
      </c>
      <c r="W11" s="215"/>
      <c r="X11" s="216" t="s">
        <v>4439</v>
      </c>
      <c r="Y11" s="22" t="s">
        <v>3299</v>
      </c>
      <c r="Z11" s="217">
        <v>42116</v>
      </c>
      <c r="AA11" s="217">
        <v>42116</v>
      </c>
      <c r="AB11" s="22" t="s">
        <v>625</v>
      </c>
      <c r="AC11" s="24">
        <v>11400000000</v>
      </c>
      <c r="AD11" s="24">
        <v>11400000000</v>
      </c>
      <c r="AE11" s="22"/>
      <c r="AF11" s="22"/>
      <c r="AG11" s="24"/>
      <c r="AH11" s="22"/>
      <c r="AI11" s="22"/>
      <c r="AJ11" s="24"/>
      <c r="AK11" s="24"/>
      <c r="AL11" s="22"/>
      <c r="AM11" s="22"/>
      <c r="AN11" s="24"/>
      <c r="AO11" s="24"/>
      <c r="AP11" s="22"/>
      <c r="AQ11" s="213"/>
      <c r="AR11" s="213"/>
      <c r="AS11" s="213"/>
      <c r="AT11" s="24"/>
      <c r="AU11" s="24"/>
      <c r="AV11" s="26"/>
    </row>
    <row r="12" spans="1:48" s="207" customFormat="1" ht="12.9" customHeight="1">
      <c r="B12" s="21">
        <v>4</v>
      </c>
      <c r="C12" s="22" t="s">
        <v>45</v>
      </c>
      <c r="D12" s="22" t="s">
        <v>46</v>
      </c>
      <c r="E12" s="22" t="s">
        <v>47</v>
      </c>
      <c r="F12" s="22" t="s">
        <v>48</v>
      </c>
      <c r="G12" s="208" t="s">
        <v>49</v>
      </c>
      <c r="H12" s="22"/>
      <c r="I12" s="22" t="s">
        <v>3292</v>
      </c>
      <c r="J12" s="22" t="s">
        <v>4446</v>
      </c>
      <c r="K12" s="22" t="s">
        <v>3282</v>
      </c>
      <c r="L12" s="22" t="s">
        <v>3294</v>
      </c>
      <c r="M12" s="22" t="s">
        <v>3295</v>
      </c>
      <c r="N12" s="209" t="s">
        <v>4441</v>
      </c>
      <c r="O12" s="210" t="s">
        <v>4447</v>
      </c>
      <c r="P12" s="211">
        <v>6546.1</v>
      </c>
      <c r="Q12" s="211">
        <v>0</v>
      </c>
      <c r="R12" s="212"/>
      <c r="S12" s="212"/>
      <c r="T12" s="213" t="s">
        <v>48</v>
      </c>
      <c r="U12" s="218" t="s">
        <v>4438</v>
      </c>
      <c r="V12" s="215" t="s">
        <v>3298</v>
      </c>
      <c r="W12" s="215"/>
      <c r="X12" s="216" t="s">
        <v>4439</v>
      </c>
      <c r="Y12" s="22" t="s">
        <v>3299</v>
      </c>
      <c r="Z12" s="217">
        <v>41745</v>
      </c>
      <c r="AA12" s="217">
        <v>41745</v>
      </c>
      <c r="AB12" s="22" t="s">
        <v>625</v>
      </c>
      <c r="AC12" s="24">
        <v>11400000000</v>
      </c>
      <c r="AD12" s="24">
        <v>11400000000</v>
      </c>
      <c r="AE12" s="22"/>
      <c r="AF12" s="22"/>
      <c r="AG12" s="24"/>
      <c r="AH12" s="22"/>
      <c r="AI12" s="22"/>
      <c r="AJ12" s="24"/>
      <c r="AK12" s="24"/>
      <c r="AL12" s="22"/>
      <c r="AM12" s="22"/>
      <c r="AN12" s="24"/>
      <c r="AO12" s="24"/>
      <c r="AP12" s="22"/>
      <c r="AQ12" s="213"/>
      <c r="AR12" s="213"/>
      <c r="AS12" s="213"/>
      <c r="AT12" s="24"/>
      <c r="AU12" s="24"/>
      <c r="AV12" s="26"/>
    </row>
    <row r="13" spans="1:48" s="207" customFormat="1" ht="12.9" customHeight="1">
      <c r="B13" s="21">
        <v>5</v>
      </c>
      <c r="C13" s="22" t="s">
        <v>45</v>
      </c>
      <c r="D13" s="22" t="s">
        <v>46</v>
      </c>
      <c r="E13" s="22" t="s">
        <v>54</v>
      </c>
      <c r="F13" s="22" t="s">
        <v>55</v>
      </c>
      <c r="G13" s="208" t="s">
        <v>56</v>
      </c>
      <c r="H13" s="22"/>
      <c r="I13" s="22" t="s">
        <v>3308</v>
      </c>
      <c r="J13" s="22" t="s">
        <v>4448</v>
      </c>
      <c r="K13" s="22" t="s">
        <v>3309</v>
      </c>
      <c r="L13" s="22" t="s">
        <v>3310</v>
      </c>
      <c r="M13" s="22" t="s">
        <v>3311</v>
      </c>
      <c r="N13" s="209" t="s">
        <v>4449</v>
      </c>
      <c r="O13" s="210" t="s">
        <v>4445</v>
      </c>
      <c r="P13" s="211">
        <v>0</v>
      </c>
      <c r="Q13" s="211">
        <v>5886.6</v>
      </c>
      <c r="R13" s="212"/>
      <c r="S13" s="212"/>
      <c r="T13" s="213" t="s">
        <v>55</v>
      </c>
      <c r="U13" s="218" t="s">
        <v>4450</v>
      </c>
      <c r="V13" s="215" t="s">
        <v>3298</v>
      </c>
      <c r="W13" s="215"/>
      <c r="X13" s="216" t="s">
        <v>4439</v>
      </c>
      <c r="Y13" s="22" t="s">
        <v>3313</v>
      </c>
      <c r="Z13" s="217">
        <v>39366</v>
      </c>
      <c r="AA13" s="217">
        <v>39366</v>
      </c>
      <c r="AB13" s="22" t="s">
        <v>625</v>
      </c>
      <c r="AC13" s="24">
        <v>14000000000</v>
      </c>
      <c r="AD13" s="24">
        <v>14000000000</v>
      </c>
      <c r="AE13" s="22"/>
      <c r="AF13" s="22"/>
      <c r="AG13" s="24"/>
      <c r="AH13" s="22"/>
      <c r="AI13" s="22"/>
      <c r="AJ13" s="24"/>
      <c r="AK13" s="24"/>
      <c r="AL13" s="22"/>
      <c r="AM13" s="22"/>
      <c r="AN13" s="24"/>
      <c r="AO13" s="24"/>
      <c r="AP13" s="22"/>
      <c r="AQ13" s="213"/>
      <c r="AR13" s="213"/>
      <c r="AS13" s="213"/>
      <c r="AT13" s="24"/>
      <c r="AU13" s="24"/>
      <c r="AV13" s="26"/>
    </row>
    <row r="14" spans="1:48" s="207" customFormat="1" ht="12.9" customHeight="1">
      <c r="B14" s="21">
        <v>6</v>
      </c>
      <c r="C14" s="22" t="s">
        <v>45</v>
      </c>
      <c r="D14" s="22" t="s">
        <v>46</v>
      </c>
      <c r="E14" s="22" t="s">
        <v>54</v>
      </c>
      <c r="F14" s="22" t="s">
        <v>55</v>
      </c>
      <c r="G14" s="208" t="s">
        <v>56</v>
      </c>
      <c r="H14" s="22"/>
      <c r="I14" s="22" t="s">
        <v>3308</v>
      </c>
      <c r="J14" s="22" t="s">
        <v>4451</v>
      </c>
      <c r="K14" s="22" t="s">
        <v>3309</v>
      </c>
      <c r="L14" s="22" t="s">
        <v>3310</v>
      </c>
      <c r="M14" s="22" t="s">
        <v>3311</v>
      </c>
      <c r="N14" s="209" t="s">
        <v>4449</v>
      </c>
      <c r="O14" s="210" t="s">
        <v>4452</v>
      </c>
      <c r="P14" s="211">
        <v>0</v>
      </c>
      <c r="Q14" s="211">
        <v>1457.28</v>
      </c>
      <c r="R14" s="212"/>
      <c r="S14" s="212"/>
      <c r="T14" s="213" t="s">
        <v>55</v>
      </c>
      <c r="U14" s="218" t="s">
        <v>4450</v>
      </c>
      <c r="V14" s="215" t="s">
        <v>3298</v>
      </c>
      <c r="W14" s="215"/>
      <c r="X14" s="216" t="s">
        <v>4439</v>
      </c>
      <c r="Y14" s="22" t="s">
        <v>3313</v>
      </c>
      <c r="Z14" s="217">
        <v>39366</v>
      </c>
      <c r="AA14" s="217">
        <v>39366</v>
      </c>
      <c r="AB14" s="22" t="s">
        <v>625</v>
      </c>
      <c r="AC14" s="24">
        <v>14000000000</v>
      </c>
      <c r="AD14" s="24">
        <v>14000000000</v>
      </c>
      <c r="AE14" s="22"/>
      <c r="AF14" s="22"/>
      <c r="AG14" s="24"/>
      <c r="AH14" s="22"/>
      <c r="AI14" s="22"/>
      <c r="AJ14" s="24"/>
      <c r="AK14" s="24"/>
      <c r="AL14" s="22"/>
      <c r="AM14" s="22"/>
      <c r="AN14" s="24"/>
      <c r="AO14" s="24"/>
      <c r="AP14" s="22"/>
      <c r="AQ14" s="213"/>
      <c r="AR14" s="213"/>
      <c r="AS14" s="213"/>
      <c r="AT14" s="24"/>
      <c r="AU14" s="24"/>
      <c r="AV14" s="26"/>
    </row>
    <row r="15" spans="1:48" s="207" customFormat="1" ht="12.9" customHeight="1">
      <c r="B15" s="21">
        <v>7</v>
      </c>
      <c r="C15" s="22" t="s">
        <v>45</v>
      </c>
      <c r="D15" s="22" t="s">
        <v>46</v>
      </c>
      <c r="E15" s="22" t="s">
        <v>54</v>
      </c>
      <c r="F15" s="22" t="s">
        <v>55</v>
      </c>
      <c r="G15" s="208" t="s">
        <v>56</v>
      </c>
      <c r="H15" s="22"/>
      <c r="I15" s="22" t="s">
        <v>3308</v>
      </c>
      <c r="J15" s="22" t="s">
        <v>4453</v>
      </c>
      <c r="K15" s="22" t="s">
        <v>3309</v>
      </c>
      <c r="L15" s="22" t="s">
        <v>3310</v>
      </c>
      <c r="M15" s="22" t="s">
        <v>3311</v>
      </c>
      <c r="N15" s="209" t="s">
        <v>4454</v>
      </c>
      <c r="O15" s="210" t="s">
        <v>4050</v>
      </c>
      <c r="P15" s="211">
        <v>3527</v>
      </c>
      <c r="Q15" s="211">
        <v>0</v>
      </c>
      <c r="R15" s="212"/>
      <c r="S15" s="212"/>
      <c r="T15" s="213" t="s">
        <v>55</v>
      </c>
      <c r="U15" s="218" t="s">
        <v>4450</v>
      </c>
      <c r="V15" s="215" t="s">
        <v>3298</v>
      </c>
      <c r="W15" s="215"/>
      <c r="X15" s="216" t="s">
        <v>4439</v>
      </c>
      <c r="Y15" s="22" t="s">
        <v>3313</v>
      </c>
      <c r="Z15" s="217">
        <v>39097</v>
      </c>
      <c r="AA15" s="217">
        <v>39097</v>
      </c>
      <c r="AB15" s="22" t="s">
        <v>625</v>
      </c>
      <c r="AC15" s="24">
        <v>14000000000</v>
      </c>
      <c r="AD15" s="24">
        <v>14000000000</v>
      </c>
      <c r="AE15" s="22"/>
      <c r="AF15" s="22"/>
      <c r="AG15" s="24"/>
      <c r="AH15" s="22"/>
      <c r="AI15" s="22"/>
      <c r="AJ15" s="24"/>
      <c r="AK15" s="24"/>
      <c r="AL15" s="22"/>
      <c r="AM15" s="22"/>
      <c r="AN15" s="24"/>
      <c r="AO15" s="24"/>
      <c r="AP15" s="22"/>
      <c r="AQ15" s="213"/>
      <c r="AR15" s="213"/>
      <c r="AS15" s="213"/>
      <c r="AT15" s="24"/>
      <c r="AU15" s="24"/>
      <c r="AV15" s="26"/>
    </row>
    <row r="16" spans="1:48" s="207" customFormat="1" ht="12.9" customHeight="1">
      <c r="B16" s="21">
        <v>8</v>
      </c>
      <c r="C16" s="22" t="s">
        <v>45</v>
      </c>
      <c r="D16" s="22" t="s">
        <v>46</v>
      </c>
      <c r="E16" s="22" t="s">
        <v>54</v>
      </c>
      <c r="F16" s="22" t="s">
        <v>55</v>
      </c>
      <c r="G16" s="208" t="s">
        <v>56</v>
      </c>
      <c r="H16" s="22"/>
      <c r="I16" s="22" t="s">
        <v>3308</v>
      </c>
      <c r="J16" s="22" t="s">
        <v>4455</v>
      </c>
      <c r="K16" s="22" t="s">
        <v>3309</v>
      </c>
      <c r="L16" s="22" t="s">
        <v>3310</v>
      </c>
      <c r="M16" s="22" t="s">
        <v>3311</v>
      </c>
      <c r="N16" s="209" t="s">
        <v>4456</v>
      </c>
      <c r="O16" s="210" t="s">
        <v>4457</v>
      </c>
      <c r="P16" s="211">
        <v>230</v>
      </c>
      <c r="Q16" s="211">
        <v>0</v>
      </c>
      <c r="R16" s="212"/>
      <c r="S16" s="212"/>
      <c r="T16" s="213" t="s">
        <v>55</v>
      </c>
      <c r="U16" s="218" t="s">
        <v>4450</v>
      </c>
      <c r="V16" s="215" t="s">
        <v>3298</v>
      </c>
      <c r="W16" s="215"/>
      <c r="X16" s="216" t="s">
        <v>4439</v>
      </c>
      <c r="Y16" s="22" t="s">
        <v>3313</v>
      </c>
      <c r="Z16" s="217">
        <v>39097</v>
      </c>
      <c r="AA16" s="217">
        <v>39097</v>
      </c>
      <c r="AB16" s="22" t="s">
        <v>625</v>
      </c>
      <c r="AC16" s="24">
        <v>14000000000</v>
      </c>
      <c r="AD16" s="24">
        <v>14000000000</v>
      </c>
      <c r="AE16" s="22"/>
      <c r="AF16" s="22"/>
      <c r="AG16" s="24"/>
      <c r="AH16" s="22"/>
      <c r="AI16" s="22"/>
      <c r="AJ16" s="24"/>
      <c r="AK16" s="24"/>
      <c r="AL16" s="22"/>
      <c r="AM16" s="22"/>
      <c r="AN16" s="24"/>
      <c r="AO16" s="24"/>
      <c r="AP16" s="22"/>
      <c r="AQ16" s="213"/>
      <c r="AR16" s="213"/>
      <c r="AS16" s="213"/>
      <c r="AT16" s="24"/>
      <c r="AU16" s="24"/>
      <c r="AV16" s="26"/>
    </row>
    <row r="17" spans="2:48" s="207" customFormat="1" ht="12.9" customHeight="1">
      <c r="B17" s="21">
        <v>9</v>
      </c>
      <c r="C17" s="22" t="s">
        <v>45</v>
      </c>
      <c r="D17" s="22" t="s">
        <v>46</v>
      </c>
      <c r="E17" s="22" t="s">
        <v>54</v>
      </c>
      <c r="F17" s="22" t="s">
        <v>55</v>
      </c>
      <c r="G17" s="208" t="s">
        <v>56</v>
      </c>
      <c r="H17" s="22"/>
      <c r="I17" s="22" t="s">
        <v>3308</v>
      </c>
      <c r="J17" s="22" t="s">
        <v>4458</v>
      </c>
      <c r="K17" s="22" t="s">
        <v>3309</v>
      </c>
      <c r="L17" s="22" t="s">
        <v>3310</v>
      </c>
      <c r="M17" s="22" t="s">
        <v>3311</v>
      </c>
      <c r="N17" s="209" t="s">
        <v>4459</v>
      </c>
      <c r="O17" s="210" t="s">
        <v>3478</v>
      </c>
      <c r="P17" s="211">
        <v>281</v>
      </c>
      <c r="Q17" s="211">
        <v>0</v>
      </c>
      <c r="R17" s="212"/>
      <c r="S17" s="212"/>
      <c r="T17" s="213" t="s">
        <v>55</v>
      </c>
      <c r="U17" s="214" t="s">
        <v>4450</v>
      </c>
      <c r="V17" s="215" t="s">
        <v>3298</v>
      </c>
      <c r="W17" s="215"/>
      <c r="X17" s="216" t="s">
        <v>4439</v>
      </c>
      <c r="Y17" s="22" t="s">
        <v>3313</v>
      </c>
      <c r="Z17" s="217">
        <v>39097</v>
      </c>
      <c r="AA17" s="217">
        <v>39097</v>
      </c>
      <c r="AB17" s="22" t="s">
        <v>625</v>
      </c>
      <c r="AC17" s="24">
        <v>14000000000</v>
      </c>
      <c r="AD17" s="24">
        <v>14000000000</v>
      </c>
      <c r="AE17" s="22"/>
      <c r="AF17" s="22"/>
      <c r="AG17" s="24"/>
      <c r="AH17" s="22"/>
      <c r="AI17" s="22"/>
      <c r="AJ17" s="24"/>
      <c r="AK17" s="24"/>
      <c r="AL17" s="22"/>
      <c r="AM17" s="22"/>
      <c r="AN17" s="24"/>
      <c r="AO17" s="24"/>
      <c r="AP17" s="22"/>
      <c r="AQ17" s="213"/>
      <c r="AR17" s="213"/>
      <c r="AS17" s="213"/>
      <c r="AT17" s="24"/>
      <c r="AU17" s="24"/>
      <c r="AV17" s="26"/>
    </row>
    <row r="18" spans="2:48" s="207" customFormat="1" ht="12.9" customHeight="1">
      <c r="B18" s="21">
        <v>10</v>
      </c>
      <c r="C18" s="22" t="s">
        <v>45</v>
      </c>
      <c r="D18" s="22" t="s">
        <v>46</v>
      </c>
      <c r="E18" s="22" t="s">
        <v>54</v>
      </c>
      <c r="F18" s="22" t="s">
        <v>55</v>
      </c>
      <c r="G18" s="208" t="s">
        <v>56</v>
      </c>
      <c r="H18" s="22"/>
      <c r="I18" s="22" t="s">
        <v>3308</v>
      </c>
      <c r="J18" s="22" t="s">
        <v>4460</v>
      </c>
      <c r="K18" s="22" t="s">
        <v>3309</v>
      </c>
      <c r="L18" s="22" t="s">
        <v>3310</v>
      </c>
      <c r="M18" s="22" t="s">
        <v>3311</v>
      </c>
      <c r="N18" s="209" t="s">
        <v>4461</v>
      </c>
      <c r="O18" s="210" t="s">
        <v>4050</v>
      </c>
      <c r="P18" s="211">
        <v>46</v>
      </c>
      <c r="Q18" s="211">
        <v>0</v>
      </c>
      <c r="R18" s="212"/>
      <c r="S18" s="212"/>
      <c r="T18" s="213" t="s">
        <v>55</v>
      </c>
      <c r="U18" s="214" t="s">
        <v>4450</v>
      </c>
      <c r="V18" s="215" t="s">
        <v>3298</v>
      </c>
      <c r="W18" s="215"/>
      <c r="X18" s="216" t="s">
        <v>4439</v>
      </c>
      <c r="Y18" s="22" t="s">
        <v>3313</v>
      </c>
      <c r="Z18" s="217">
        <v>39097</v>
      </c>
      <c r="AA18" s="217">
        <v>39097</v>
      </c>
      <c r="AB18" s="22" t="s">
        <v>625</v>
      </c>
      <c r="AC18" s="24">
        <v>14000000000</v>
      </c>
      <c r="AD18" s="24">
        <v>14000000000</v>
      </c>
      <c r="AE18" s="22"/>
      <c r="AF18" s="22"/>
      <c r="AG18" s="24"/>
      <c r="AH18" s="22"/>
      <c r="AI18" s="22"/>
      <c r="AJ18" s="24"/>
      <c r="AK18" s="24"/>
      <c r="AL18" s="22"/>
      <c r="AM18" s="22"/>
      <c r="AN18" s="24"/>
      <c r="AO18" s="24"/>
      <c r="AP18" s="22"/>
      <c r="AQ18" s="213"/>
      <c r="AR18" s="213"/>
      <c r="AS18" s="213"/>
      <c r="AT18" s="24"/>
      <c r="AU18" s="24"/>
      <c r="AV18" s="26"/>
    </row>
    <row r="19" spans="2:48" s="207" customFormat="1" ht="12.9" customHeight="1">
      <c r="B19" s="21">
        <v>11</v>
      </c>
      <c r="C19" s="22" t="s">
        <v>45</v>
      </c>
      <c r="D19" s="22" t="s">
        <v>46</v>
      </c>
      <c r="E19" s="22" t="s">
        <v>54</v>
      </c>
      <c r="F19" s="22" t="s">
        <v>55</v>
      </c>
      <c r="G19" s="208" t="s">
        <v>56</v>
      </c>
      <c r="H19" s="22"/>
      <c r="I19" s="22" t="s">
        <v>3308</v>
      </c>
      <c r="J19" s="22" t="s">
        <v>4462</v>
      </c>
      <c r="K19" s="22" t="s">
        <v>3309</v>
      </c>
      <c r="L19" s="22" t="s">
        <v>3310</v>
      </c>
      <c r="M19" s="22" t="s">
        <v>3311</v>
      </c>
      <c r="N19" s="209" t="s">
        <v>4463</v>
      </c>
      <c r="O19" s="210" t="s">
        <v>4457</v>
      </c>
      <c r="P19" s="211">
        <v>8473.6</v>
      </c>
      <c r="Q19" s="211">
        <v>0</v>
      </c>
      <c r="R19" s="212"/>
      <c r="S19" s="212"/>
      <c r="T19" s="213" t="s">
        <v>55</v>
      </c>
      <c r="U19" s="214" t="s">
        <v>4450</v>
      </c>
      <c r="V19" s="215" t="s">
        <v>3298</v>
      </c>
      <c r="W19" s="215"/>
      <c r="X19" s="216" t="s">
        <v>4439</v>
      </c>
      <c r="Y19" s="22" t="s">
        <v>3313</v>
      </c>
      <c r="Z19" s="217">
        <v>39097</v>
      </c>
      <c r="AA19" s="217">
        <v>39097</v>
      </c>
      <c r="AB19" s="22" t="s">
        <v>625</v>
      </c>
      <c r="AC19" s="24">
        <v>14000000000</v>
      </c>
      <c r="AD19" s="24">
        <v>14000000000</v>
      </c>
      <c r="AE19" s="22"/>
      <c r="AF19" s="22"/>
      <c r="AG19" s="24"/>
      <c r="AH19" s="22"/>
      <c r="AI19" s="22"/>
      <c r="AJ19" s="24"/>
      <c r="AK19" s="24"/>
      <c r="AL19" s="22"/>
      <c r="AM19" s="22"/>
      <c r="AN19" s="24"/>
      <c r="AO19" s="24"/>
      <c r="AP19" s="22"/>
      <c r="AQ19" s="213"/>
      <c r="AR19" s="213"/>
      <c r="AS19" s="213"/>
      <c r="AT19" s="24"/>
      <c r="AU19" s="24"/>
      <c r="AV19" s="26"/>
    </row>
    <row r="20" spans="2:48" s="207" customFormat="1" ht="12.9" customHeight="1">
      <c r="B20" s="21">
        <v>12</v>
      </c>
      <c r="C20" s="22" t="s">
        <v>45</v>
      </c>
      <c r="D20" s="22" t="s">
        <v>46</v>
      </c>
      <c r="E20" s="22" t="s">
        <v>54</v>
      </c>
      <c r="F20" s="22" t="s">
        <v>55</v>
      </c>
      <c r="G20" s="208" t="s">
        <v>56</v>
      </c>
      <c r="H20" s="22"/>
      <c r="I20" s="22" t="s">
        <v>3308</v>
      </c>
      <c r="J20" s="22" t="s">
        <v>4464</v>
      </c>
      <c r="K20" s="22" t="s">
        <v>3309</v>
      </c>
      <c r="L20" s="22" t="s">
        <v>3310</v>
      </c>
      <c r="M20" s="22" t="s">
        <v>3311</v>
      </c>
      <c r="N20" s="209" t="s">
        <v>4465</v>
      </c>
      <c r="O20" s="210" t="s">
        <v>3478</v>
      </c>
      <c r="P20" s="211">
        <v>253</v>
      </c>
      <c r="Q20" s="211">
        <v>0</v>
      </c>
      <c r="R20" s="212"/>
      <c r="S20" s="212"/>
      <c r="T20" s="213" t="s">
        <v>55</v>
      </c>
      <c r="U20" s="218" t="s">
        <v>4450</v>
      </c>
      <c r="V20" s="215" t="s">
        <v>3298</v>
      </c>
      <c r="W20" s="215"/>
      <c r="X20" s="216" t="s">
        <v>4439</v>
      </c>
      <c r="Y20" s="22" t="s">
        <v>3313</v>
      </c>
      <c r="Z20" s="217">
        <v>39097</v>
      </c>
      <c r="AA20" s="217">
        <v>39097</v>
      </c>
      <c r="AB20" s="22" t="s">
        <v>625</v>
      </c>
      <c r="AC20" s="24">
        <v>14000000000</v>
      </c>
      <c r="AD20" s="24">
        <v>14000000000</v>
      </c>
      <c r="AE20" s="22"/>
      <c r="AF20" s="22"/>
      <c r="AG20" s="24"/>
      <c r="AH20" s="22"/>
      <c r="AI20" s="22"/>
      <c r="AJ20" s="24"/>
      <c r="AK20" s="24"/>
      <c r="AL20" s="22"/>
      <c r="AM20" s="22"/>
      <c r="AN20" s="24"/>
      <c r="AO20" s="24"/>
      <c r="AP20" s="22"/>
      <c r="AQ20" s="213"/>
      <c r="AR20" s="213"/>
      <c r="AS20" s="213"/>
      <c r="AT20" s="24"/>
      <c r="AU20" s="24"/>
      <c r="AV20" s="26"/>
    </row>
    <row r="21" spans="2:48" s="207" customFormat="1" ht="12.9" customHeight="1">
      <c r="B21" s="21">
        <v>13</v>
      </c>
      <c r="C21" s="22" t="s">
        <v>45</v>
      </c>
      <c r="D21" s="22" t="s">
        <v>46</v>
      </c>
      <c r="E21" s="22" t="s">
        <v>54</v>
      </c>
      <c r="F21" s="22" t="s">
        <v>55</v>
      </c>
      <c r="G21" s="208" t="s">
        <v>56</v>
      </c>
      <c r="H21" s="22"/>
      <c r="I21" s="22" t="s">
        <v>3308</v>
      </c>
      <c r="J21" s="22" t="s">
        <v>4466</v>
      </c>
      <c r="K21" s="22" t="s">
        <v>3309</v>
      </c>
      <c r="L21" s="22" t="s">
        <v>3310</v>
      </c>
      <c r="M21" s="22" t="s">
        <v>3311</v>
      </c>
      <c r="N21" s="209" t="s">
        <v>4467</v>
      </c>
      <c r="O21" s="210" t="s">
        <v>3478</v>
      </c>
      <c r="P21" s="211">
        <v>293</v>
      </c>
      <c r="Q21" s="211">
        <v>0</v>
      </c>
      <c r="R21" s="212"/>
      <c r="S21" s="212"/>
      <c r="T21" s="213" t="s">
        <v>55</v>
      </c>
      <c r="U21" s="214" t="s">
        <v>4450</v>
      </c>
      <c r="V21" s="215" t="s">
        <v>3298</v>
      </c>
      <c r="W21" s="215"/>
      <c r="X21" s="216" t="s">
        <v>4439</v>
      </c>
      <c r="Y21" s="22" t="s">
        <v>3313</v>
      </c>
      <c r="Z21" s="217">
        <v>39097</v>
      </c>
      <c r="AA21" s="217">
        <v>39097</v>
      </c>
      <c r="AB21" s="22" t="s">
        <v>625</v>
      </c>
      <c r="AC21" s="24">
        <v>14000000000</v>
      </c>
      <c r="AD21" s="24">
        <v>14000000000</v>
      </c>
      <c r="AE21" s="22"/>
      <c r="AF21" s="22"/>
      <c r="AG21" s="24"/>
      <c r="AH21" s="22"/>
      <c r="AI21" s="22"/>
      <c r="AJ21" s="24"/>
      <c r="AK21" s="24"/>
      <c r="AL21" s="22"/>
      <c r="AM21" s="22"/>
      <c r="AN21" s="24"/>
      <c r="AO21" s="24"/>
      <c r="AP21" s="22"/>
      <c r="AQ21" s="214"/>
      <c r="AR21" s="213"/>
      <c r="AS21" s="213"/>
      <c r="AT21" s="24"/>
      <c r="AU21" s="24"/>
      <c r="AV21" s="26"/>
    </row>
    <row r="22" spans="2:48" s="207" customFormat="1" ht="12.9" customHeight="1">
      <c r="B22" s="21">
        <v>14</v>
      </c>
      <c r="C22" s="22" t="s">
        <v>45</v>
      </c>
      <c r="D22" s="22" t="s">
        <v>46</v>
      </c>
      <c r="E22" s="22" t="s">
        <v>59</v>
      </c>
      <c r="F22" s="22" t="s">
        <v>60</v>
      </c>
      <c r="G22" s="208" t="s">
        <v>61</v>
      </c>
      <c r="H22" s="22"/>
      <c r="I22" s="22" t="s">
        <v>3316</v>
      </c>
      <c r="J22" s="22" t="s">
        <v>4468</v>
      </c>
      <c r="K22" s="22" t="s">
        <v>3317</v>
      </c>
      <c r="L22" s="22" t="s">
        <v>3318</v>
      </c>
      <c r="M22" s="22" t="s">
        <v>3319</v>
      </c>
      <c r="N22" s="209" t="s">
        <v>4469</v>
      </c>
      <c r="O22" s="210" t="s">
        <v>4470</v>
      </c>
      <c r="P22" s="211">
        <v>0</v>
      </c>
      <c r="Q22" s="211">
        <v>5537.36</v>
      </c>
      <c r="R22" s="212"/>
      <c r="S22" s="212"/>
      <c r="T22" s="213" t="s">
        <v>60</v>
      </c>
      <c r="U22" s="214" t="s">
        <v>4471</v>
      </c>
      <c r="V22" s="215"/>
      <c r="W22" s="215"/>
      <c r="X22" s="216" t="s">
        <v>4439</v>
      </c>
      <c r="Y22" s="22">
        <v>1</v>
      </c>
      <c r="Z22" s="217">
        <v>42205</v>
      </c>
      <c r="AA22" s="217">
        <v>42205</v>
      </c>
      <c r="AB22" s="22" t="s">
        <v>625</v>
      </c>
      <c r="AC22" s="24">
        <v>10000000000</v>
      </c>
      <c r="AD22" s="24">
        <v>10000000000</v>
      </c>
      <c r="AE22" s="22"/>
      <c r="AF22" s="22"/>
      <c r="AG22" s="24"/>
      <c r="AH22" s="22"/>
      <c r="AI22" s="22"/>
      <c r="AJ22" s="24"/>
      <c r="AK22" s="24"/>
      <c r="AL22" s="22"/>
      <c r="AM22" s="22"/>
      <c r="AN22" s="24"/>
      <c r="AO22" s="24"/>
      <c r="AP22" s="22"/>
      <c r="AQ22" s="214"/>
      <c r="AR22" s="213"/>
      <c r="AS22" s="213"/>
      <c r="AT22" s="24"/>
      <c r="AU22" s="24"/>
      <c r="AV22" s="26"/>
    </row>
    <row r="23" spans="2:48" s="207" customFormat="1" ht="12.9" customHeight="1">
      <c r="B23" s="21">
        <v>15</v>
      </c>
      <c r="C23" s="22" t="s">
        <v>45</v>
      </c>
      <c r="D23" s="22" t="s">
        <v>46</v>
      </c>
      <c r="E23" s="22" t="s">
        <v>59</v>
      </c>
      <c r="F23" s="22" t="s">
        <v>60</v>
      </c>
      <c r="G23" s="208" t="s">
        <v>61</v>
      </c>
      <c r="H23" s="22"/>
      <c r="I23" s="22" t="s">
        <v>3316</v>
      </c>
      <c r="J23" s="22" t="s">
        <v>4472</v>
      </c>
      <c r="K23" s="22" t="s">
        <v>3317</v>
      </c>
      <c r="L23" s="22" t="s">
        <v>3318</v>
      </c>
      <c r="M23" s="22" t="s">
        <v>3319</v>
      </c>
      <c r="N23" s="209" t="s">
        <v>4473</v>
      </c>
      <c r="O23" s="210" t="s">
        <v>4470</v>
      </c>
      <c r="P23" s="211">
        <v>0</v>
      </c>
      <c r="Q23" s="211">
        <v>1063.44</v>
      </c>
      <c r="R23" s="212"/>
      <c r="S23" s="212"/>
      <c r="T23" s="213" t="s">
        <v>60</v>
      </c>
      <c r="U23" s="214" t="s">
        <v>4471</v>
      </c>
      <c r="V23" s="215"/>
      <c r="W23" s="215"/>
      <c r="X23" s="216" t="s">
        <v>4439</v>
      </c>
      <c r="Y23" s="22">
        <v>1</v>
      </c>
      <c r="Z23" s="217">
        <v>42205</v>
      </c>
      <c r="AA23" s="217">
        <v>42205</v>
      </c>
      <c r="AB23" s="22" t="s">
        <v>625</v>
      </c>
      <c r="AC23" s="24">
        <v>10000000000</v>
      </c>
      <c r="AD23" s="24">
        <v>10000000000</v>
      </c>
      <c r="AE23" s="22"/>
      <c r="AF23" s="22"/>
      <c r="AG23" s="24"/>
      <c r="AH23" s="22"/>
      <c r="AI23" s="22"/>
      <c r="AJ23" s="24"/>
      <c r="AK23" s="24"/>
      <c r="AL23" s="22"/>
      <c r="AM23" s="22"/>
      <c r="AN23" s="24"/>
      <c r="AO23" s="24"/>
      <c r="AP23" s="22"/>
      <c r="AQ23" s="214"/>
      <c r="AR23" s="213"/>
      <c r="AS23" s="213"/>
      <c r="AT23" s="24"/>
      <c r="AU23" s="24"/>
      <c r="AV23" s="26"/>
    </row>
    <row r="24" spans="2:48" s="207" customFormat="1" ht="12.9" customHeight="1">
      <c r="B24" s="21">
        <v>16</v>
      </c>
      <c r="C24" s="22" t="s">
        <v>45</v>
      </c>
      <c r="D24" s="22" t="s">
        <v>46</v>
      </c>
      <c r="E24" s="22" t="s">
        <v>59</v>
      </c>
      <c r="F24" s="22" t="s">
        <v>60</v>
      </c>
      <c r="G24" s="208" t="s">
        <v>61</v>
      </c>
      <c r="H24" s="22"/>
      <c r="I24" s="22" t="s">
        <v>3316</v>
      </c>
      <c r="J24" s="22" t="s">
        <v>4474</v>
      </c>
      <c r="K24" s="22" t="s">
        <v>3317</v>
      </c>
      <c r="L24" s="22" t="s">
        <v>3318</v>
      </c>
      <c r="M24" s="22" t="s">
        <v>3319</v>
      </c>
      <c r="N24" s="209" t="s">
        <v>4475</v>
      </c>
      <c r="O24" s="210" t="s">
        <v>4476</v>
      </c>
      <c r="P24" s="211">
        <v>0</v>
      </c>
      <c r="Q24" s="211">
        <v>162</v>
      </c>
      <c r="R24" s="212"/>
      <c r="S24" s="212"/>
      <c r="T24" s="213" t="s">
        <v>60</v>
      </c>
      <c r="U24" s="218" t="s">
        <v>4471</v>
      </c>
      <c r="V24" s="215"/>
      <c r="W24" s="215"/>
      <c r="X24" s="216" t="s">
        <v>4439</v>
      </c>
      <c r="Y24" s="22">
        <v>1</v>
      </c>
      <c r="Z24" s="217">
        <v>42205</v>
      </c>
      <c r="AA24" s="217">
        <v>42205</v>
      </c>
      <c r="AB24" s="22" t="s">
        <v>625</v>
      </c>
      <c r="AC24" s="24">
        <v>10000000000</v>
      </c>
      <c r="AD24" s="24">
        <v>10000000000</v>
      </c>
      <c r="AE24" s="22"/>
      <c r="AF24" s="22"/>
      <c r="AG24" s="24"/>
      <c r="AH24" s="22"/>
      <c r="AI24" s="22"/>
      <c r="AJ24" s="24"/>
      <c r="AK24" s="24"/>
      <c r="AL24" s="22"/>
      <c r="AM24" s="22"/>
      <c r="AN24" s="24"/>
      <c r="AO24" s="24"/>
      <c r="AP24" s="22"/>
      <c r="AQ24" s="213"/>
      <c r="AR24" s="213"/>
      <c r="AS24" s="213"/>
      <c r="AT24" s="24"/>
      <c r="AU24" s="24"/>
      <c r="AV24" s="26"/>
    </row>
    <row r="25" spans="2:48" s="207" customFormat="1" ht="12.9" customHeight="1">
      <c r="B25" s="21">
        <v>17</v>
      </c>
      <c r="C25" s="22" t="s">
        <v>45</v>
      </c>
      <c r="D25" s="22" t="s">
        <v>46</v>
      </c>
      <c r="E25" s="22" t="s">
        <v>59</v>
      </c>
      <c r="F25" s="22" t="s">
        <v>60</v>
      </c>
      <c r="G25" s="208" t="s">
        <v>61</v>
      </c>
      <c r="H25" s="22"/>
      <c r="I25" s="22" t="s">
        <v>3316</v>
      </c>
      <c r="J25" s="22" t="s">
        <v>4477</v>
      </c>
      <c r="K25" s="22" t="s">
        <v>3317</v>
      </c>
      <c r="L25" s="22" t="s">
        <v>3318</v>
      </c>
      <c r="M25" s="22" t="s">
        <v>3319</v>
      </c>
      <c r="N25" s="209" t="s">
        <v>4478</v>
      </c>
      <c r="O25" s="210" t="s">
        <v>4447</v>
      </c>
      <c r="P25" s="211">
        <v>2315</v>
      </c>
      <c r="Q25" s="211">
        <v>0</v>
      </c>
      <c r="R25" s="212"/>
      <c r="S25" s="212"/>
      <c r="T25" s="213" t="s">
        <v>60</v>
      </c>
      <c r="U25" s="218" t="s">
        <v>4471</v>
      </c>
      <c r="V25" s="215"/>
      <c r="W25" s="215"/>
      <c r="X25" s="216" t="s">
        <v>4439</v>
      </c>
      <c r="Y25" s="22">
        <v>1</v>
      </c>
      <c r="Z25" s="217">
        <v>42205</v>
      </c>
      <c r="AA25" s="217">
        <v>42205</v>
      </c>
      <c r="AB25" s="22" t="s">
        <v>625</v>
      </c>
      <c r="AC25" s="24">
        <v>10000000000</v>
      </c>
      <c r="AD25" s="24">
        <v>10000000000</v>
      </c>
      <c r="AE25" s="22"/>
      <c r="AF25" s="22"/>
      <c r="AG25" s="24"/>
      <c r="AH25" s="22"/>
      <c r="AI25" s="22"/>
      <c r="AJ25" s="24"/>
      <c r="AK25" s="24"/>
      <c r="AL25" s="22"/>
      <c r="AM25" s="22"/>
      <c r="AN25" s="24"/>
      <c r="AO25" s="24"/>
      <c r="AP25" s="22"/>
      <c r="AQ25" s="213"/>
      <c r="AR25" s="213"/>
      <c r="AS25" s="213"/>
      <c r="AT25" s="24"/>
      <c r="AU25" s="24"/>
      <c r="AV25" s="26"/>
    </row>
    <row r="26" spans="2:48" s="207" customFormat="1" ht="12.9" customHeight="1">
      <c r="B26" s="21">
        <v>18</v>
      </c>
      <c r="C26" s="22" t="s">
        <v>45</v>
      </c>
      <c r="D26" s="22" t="s">
        <v>46</v>
      </c>
      <c r="E26" s="22" t="s">
        <v>65</v>
      </c>
      <c r="F26" s="22" t="s">
        <v>66</v>
      </c>
      <c r="G26" s="208" t="s">
        <v>67</v>
      </c>
      <c r="H26" s="22"/>
      <c r="I26" s="22" t="s">
        <v>3322</v>
      </c>
      <c r="J26" s="22" t="s">
        <v>4479</v>
      </c>
      <c r="K26" s="22" t="s">
        <v>3309</v>
      </c>
      <c r="L26" s="22" t="s">
        <v>3323</v>
      </c>
      <c r="M26" s="22" t="s">
        <v>3324</v>
      </c>
      <c r="N26" s="209" t="s">
        <v>4480</v>
      </c>
      <c r="O26" s="210" t="s">
        <v>3297</v>
      </c>
      <c r="P26" s="211">
        <v>0</v>
      </c>
      <c r="Q26" s="211">
        <v>1281.52</v>
      </c>
      <c r="R26" s="212"/>
      <c r="S26" s="212"/>
      <c r="T26" s="213" t="s">
        <v>66</v>
      </c>
      <c r="U26" s="214" t="s">
        <v>4481</v>
      </c>
      <c r="V26" s="215" t="s">
        <v>3298</v>
      </c>
      <c r="W26" s="215"/>
      <c r="X26" s="216" t="s">
        <v>4439</v>
      </c>
      <c r="Y26" s="22" t="s">
        <v>3326</v>
      </c>
      <c r="Z26" s="217">
        <v>41543</v>
      </c>
      <c r="AA26" s="217">
        <v>41543</v>
      </c>
      <c r="AB26" s="22" t="s">
        <v>625</v>
      </c>
      <c r="AC26" s="24">
        <v>10549200000</v>
      </c>
      <c r="AD26" s="24">
        <v>10549200000</v>
      </c>
      <c r="AE26" s="22"/>
      <c r="AF26" s="22"/>
      <c r="AG26" s="24"/>
      <c r="AH26" s="22"/>
      <c r="AI26" s="22"/>
      <c r="AJ26" s="24"/>
      <c r="AK26" s="24"/>
      <c r="AL26" s="22"/>
      <c r="AM26" s="22"/>
      <c r="AN26" s="24"/>
      <c r="AO26" s="24"/>
      <c r="AP26" s="22"/>
      <c r="AQ26" s="213"/>
      <c r="AR26" s="213"/>
      <c r="AS26" s="213"/>
      <c r="AT26" s="24"/>
      <c r="AU26" s="24"/>
      <c r="AV26" s="26"/>
    </row>
    <row r="27" spans="2:48" s="207" customFormat="1" ht="12.9" customHeight="1">
      <c r="B27" s="21">
        <v>19</v>
      </c>
      <c r="C27" s="22" t="s">
        <v>45</v>
      </c>
      <c r="D27" s="22" t="s">
        <v>46</v>
      </c>
      <c r="E27" s="22" t="s">
        <v>65</v>
      </c>
      <c r="F27" s="22" t="s">
        <v>66</v>
      </c>
      <c r="G27" s="208" t="s">
        <v>67</v>
      </c>
      <c r="H27" s="22"/>
      <c r="I27" s="22" t="s">
        <v>3322</v>
      </c>
      <c r="J27" s="22" t="s">
        <v>4482</v>
      </c>
      <c r="K27" s="22" t="s">
        <v>3309</v>
      </c>
      <c r="L27" s="22" t="s">
        <v>3323</v>
      </c>
      <c r="M27" s="22" t="s">
        <v>3324</v>
      </c>
      <c r="N27" s="209" t="s">
        <v>4483</v>
      </c>
      <c r="O27" s="210" t="s">
        <v>3297</v>
      </c>
      <c r="P27" s="211">
        <v>0</v>
      </c>
      <c r="Q27" s="211">
        <v>2781.54</v>
      </c>
      <c r="R27" s="212"/>
      <c r="S27" s="212"/>
      <c r="T27" s="213" t="s">
        <v>66</v>
      </c>
      <c r="U27" s="214" t="s">
        <v>4481</v>
      </c>
      <c r="V27" s="215" t="s">
        <v>3298</v>
      </c>
      <c r="W27" s="215"/>
      <c r="X27" s="216" t="s">
        <v>4439</v>
      </c>
      <c r="Y27" s="22" t="s">
        <v>3326</v>
      </c>
      <c r="Z27" s="217">
        <v>41827</v>
      </c>
      <c r="AA27" s="217">
        <v>41827</v>
      </c>
      <c r="AB27" s="22" t="s">
        <v>625</v>
      </c>
      <c r="AC27" s="24">
        <v>10549200000</v>
      </c>
      <c r="AD27" s="24">
        <v>10549200000</v>
      </c>
      <c r="AE27" s="22"/>
      <c r="AF27" s="22"/>
      <c r="AG27" s="24"/>
      <c r="AH27" s="22"/>
      <c r="AI27" s="22"/>
      <c r="AJ27" s="24"/>
      <c r="AK27" s="24"/>
      <c r="AL27" s="22"/>
      <c r="AM27" s="22"/>
      <c r="AN27" s="24"/>
      <c r="AO27" s="24"/>
      <c r="AP27" s="22"/>
      <c r="AQ27" s="213"/>
      <c r="AR27" s="213"/>
      <c r="AS27" s="213"/>
      <c r="AT27" s="24"/>
      <c r="AU27" s="24"/>
      <c r="AV27" s="26"/>
    </row>
    <row r="28" spans="2:48" s="207" customFormat="1" ht="12.9" customHeight="1">
      <c r="B28" s="21">
        <v>20</v>
      </c>
      <c r="C28" s="22" t="s">
        <v>45</v>
      </c>
      <c r="D28" s="22" t="s">
        <v>46</v>
      </c>
      <c r="E28" s="22" t="s">
        <v>65</v>
      </c>
      <c r="F28" s="22" t="s">
        <v>66</v>
      </c>
      <c r="G28" s="208" t="s">
        <v>67</v>
      </c>
      <c r="H28" s="22"/>
      <c r="I28" s="22" t="s">
        <v>3322</v>
      </c>
      <c r="J28" s="22" t="s">
        <v>4484</v>
      </c>
      <c r="K28" s="22" t="s">
        <v>3309</v>
      </c>
      <c r="L28" s="22" t="s">
        <v>3323</v>
      </c>
      <c r="M28" s="22" t="s">
        <v>3324</v>
      </c>
      <c r="N28" s="209" t="s">
        <v>4485</v>
      </c>
      <c r="O28" s="210" t="s">
        <v>4447</v>
      </c>
      <c r="P28" s="211">
        <v>4007</v>
      </c>
      <c r="Q28" s="211">
        <v>0</v>
      </c>
      <c r="R28" s="212"/>
      <c r="S28" s="212"/>
      <c r="T28" s="213" t="s">
        <v>66</v>
      </c>
      <c r="U28" s="214" t="s">
        <v>4481</v>
      </c>
      <c r="V28" s="215" t="s">
        <v>3298</v>
      </c>
      <c r="W28" s="215"/>
      <c r="X28" s="216" t="s">
        <v>4439</v>
      </c>
      <c r="Y28" s="22" t="s">
        <v>3326</v>
      </c>
      <c r="Z28" s="217">
        <v>41543</v>
      </c>
      <c r="AA28" s="217">
        <v>41543</v>
      </c>
      <c r="AB28" s="22" t="s">
        <v>625</v>
      </c>
      <c r="AC28" s="24">
        <v>10549200000</v>
      </c>
      <c r="AD28" s="24">
        <v>10549200000</v>
      </c>
      <c r="AE28" s="22"/>
      <c r="AF28" s="22"/>
      <c r="AG28" s="24"/>
      <c r="AH28" s="22"/>
      <c r="AI28" s="22"/>
      <c r="AJ28" s="24"/>
      <c r="AK28" s="24"/>
      <c r="AL28" s="22"/>
      <c r="AM28" s="22"/>
      <c r="AN28" s="24"/>
      <c r="AO28" s="24"/>
      <c r="AP28" s="22"/>
      <c r="AQ28" s="213"/>
      <c r="AR28" s="213"/>
      <c r="AS28" s="213"/>
      <c r="AT28" s="24"/>
      <c r="AU28" s="24"/>
      <c r="AV28" s="26"/>
    </row>
    <row r="29" spans="2:48" s="207" customFormat="1" ht="12.9" customHeight="1">
      <c r="B29" s="21">
        <v>21</v>
      </c>
      <c r="C29" s="22" t="s">
        <v>45</v>
      </c>
      <c r="D29" s="22" t="s">
        <v>46</v>
      </c>
      <c r="E29" s="22" t="s">
        <v>65</v>
      </c>
      <c r="F29" s="22" t="s">
        <v>66</v>
      </c>
      <c r="G29" s="208" t="s">
        <v>67</v>
      </c>
      <c r="H29" s="22"/>
      <c r="I29" s="22" t="s">
        <v>3322</v>
      </c>
      <c r="J29" s="22" t="s">
        <v>4486</v>
      </c>
      <c r="K29" s="22" t="s">
        <v>3309</v>
      </c>
      <c r="L29" s="22" t="s">
        <v>3323</v>
      </c>
      <c r="M29" s="22" t="s">
        <v>3324</v>
      </c>
      <c r="N29" s="209" t="s">
        <v>4487</v>
      </c>
      <c r="O29" s="210" t="s">
        <v>4447</v>
      </c>
      <c r="P29" s="211">
        <v>90</v>
      </c>
      <c r="Q29" s="211">
        <v>0</v>
      </c>
      <c r="R29" s="212"/>
      <c r="S29" s="212"/>
      <c r="T29" s="213" t="s">
        <v>66</v>
      </c>
      <c r="U29" s="214" t="s">
        <v>4481</v>
      </c>
      <c r="V29" s="215" t="s">
        <v>3298</v>
      </c>
      <c r="W29" s="215"/>
      <c r="X29" s="216" t="s">
        <v>4439</v>
      </c>
      <c r="Y29" s="22" t="s">
        <v>3326</v>
      </c>
      <c r="Z29" s="217">
        <v>41543</v>
      </c>
      <c r="AA29" s="217">
        <v>41543</v>
      </c>
      <c r="AB29" s="22" t="s">
        <v>625</v>
      </c>
      <c r="AC29" s="24">
        <v>10549200000</v>
      </c>
      <c r="AD29" s="24">
        <v>10549200000</v>
      </c>
      <c r="AE29" s="22"/>
      <c r="AF29" s="22"/>
      <c r="AG29" s="24"/>
      <c r="AH29" s="22"/>
      <c r="AI29" s="22"/>
      <c r="AJ29" s="24"/>
      <c r="AK29" s="24"/>
      <c r="AL29" s="22"/>
      <c r="AM29" s="22"/>
      <c r="AN29" s="24"/>
      <c r="AO29" s="24"/>
      <c r="AP29" s="22"/>
      <c r="AQ29" s="213"/>
      <c r="AR29" s="213"/>
      <c r="AS29" s="213"/>
      <c r="AT29" s="24"/>
      <c r="AU29" s="24"/>
      <c r="AV29" s="26"/>
    </row>
    <row r="30" spans="2:48" s="207" customFormat="1" ht="12.9" customHeight="1">
      <c r="B30" s="21">
        <v>22</v>
      </c>
      <c r="C30" s="22" t="s">
        <v>45</v>
      </c>
      <c r="D30" s="22" t="s">
        <v>46</v>
      </c>
      <c r="E30" s="22" t="s">
        <v>65</v>
      </c>
      <c r="F30" s="22" t="s">
        <v>66</v>
      </c>
      <c r="G30" s="208" t="s">
        <v>67</v>
      </c>
      <c r="H30" s="22"/>
      <c r="I30" s="22" t="s">
        <v>3322</v>
      </c>
      <c r="J30" s="22" t="s">
        <v>4488</v>
      </c>
      <c r="K30" s="22" t="s">
        <v>3309</v>
      </c>
      <c r="L30" s="22" t="s">
        <v>3323</v>
      </c>
      <c r="M30" s="22" t="s">
        <v>3324</v>
      </c>
      <c r="N30" s="209" t="s">
        <v>4489</v>
      </c>
      <c r="O30" s="210" t="s">
        <v>4447</v>
      </c>
      <c r="P30" s="211">
        <v>98</v>
      </c>
      <c r="Q30" s="211">
        <v>0</v>
      </c>
      <c r="R30" s="212"/>
      <c r="S30" s="212"/>
      <c r="T30" s="213" t="s">
        <v>66</v>
      </c>
      <c r="U30" s="214" t="s">
        <v>4481</v>
      </c>
      <c r="V30" s="215" t="s">
        <v>3298</v>
      </c>
      <c r="W30" s="215"/>
      <c r="X30" s="216" t="s">
        <v>4439</v>
      </c>
      <c r="Y30" s="22" t="s">
        <v>3326</v>
      </c>
      <c r="Z30" s="217">
        <v>41543</v>
      </c>
      <c r="AA30" s="217">
        <v>41543</v>
      </c>
      <c r="AB30" s="22" t="s">
        <v>625</v>
      </c>
      <c r="AC30" s="24">
        <v>10549200000</v>
      </c>
      <c r="AD30" s="24">
        <v>10549200000</v>
      </c>
      <c r="AE30" s="22"/>
      <c r="AF30" s="22"/>
      <c r="AG30" s="24"/>
      <c r="AH30" s="22"/>
      <c r="AI30" s="22"/>
      <c r="AJ30" s="24"/>
      <c r="AK30" s="24"/>
      <c r="AL30" s="22"/>
      <c r="AM30" s="22"/>
      <c r="AN30" s="24"/>
      <c r="AO30" s="24"/>
      <c r="AP30" s="22"/>
      <c r="AQ30" s="213"/>
      <c r="AR30" s="213"/>
      <c r="AS30" s="213"/>
      <c r="AT30" s="24"/>
      <c r="AU30" s="24"/>
      <c r="AV30" s="26"/>
    </row>
    <row r="31" spans="2:48" s="207" customFormat="1" ht="12.9" customHeight="1">
      <c r="B31" s="21">
        <v>23</v>
      </c>
      <c r="C31" s="22" t="s">
        <v>45</v>
      </c>
      <c r="D31" s="22" t="s">
        <v>46</v>
      </c>
      <c r="E31" s="22" t="s">
        <v>65</v>
      </c>
      <c r="F31" s="22" t="s">
        <v>66</v>
      </c>
      <c r="G31" s="208" t="s">
        <v>67</v>
      </c>
      <c r="H31" s="22"/>
      <c r="I31" s="22" t="s">
        <v>3322</v>
      </c>
      <c r="J31" s="22" t="s">
        <v>4490</v>
      </c>
      <c r="K31" s="22" t="s">
        <v>3309</v>
      </c>
      <c r="L31" s="22" t="s">
        <v>3323</v>
      </c>
      <c r="M31" s="22" t="s">
        <v>3324</v>
      </c>
      <c r="N31" s="209" t="s">
        <v>4491</v>
      </c>
      <c r="O31" s="210" t="s">
        <v>4447</v>
      </c>
      <c r="P31" s="211">
        <v>436</v>
      </c>
      <c r="Q31" s="211">
        <v>0</v>
      </c>
      <c r="R31" s="212"/>
      <c r="S31" s="212"/>
      <c r="T31" s="213" t="s">
        <v>66</v>
      </c>
      <c r="U31" s="214" t="s">
        <v>4481</v>
      </c>
      <c r="V31" s="215" t="s">
        <v>3298</v>
      </c>
      <c r="W31" s="215"/>
      <c r="X31" s="216" t="s">
        <v>4439</v>
      </c>
      <c r="Y31" s="22" t="s">
        <v>3326</v>
      </c>
      <c r="Z31" s="217">
        <v>41543</v>
      </c>
      <c r="AA31" s="217">
        <v>41543</v>
      </c>
      <c r="AB31" s="22" t="s">
        <v>625</v>
      </c>
      <c r="AC31" s="24">
        <v>10549200000</v>
      </c>
      <c r="AD31" s="24">
        <v>10549200000</v>
      </c>
      <c r="AE31" s="22"/>
      <c r="AF31" s="22"/>
      <c r="AG31" s="24"/>
      <c r="AH31" s="22"/>
      <c r="AI31" s="22"/>
      <c r="AJ31" s="24"/>
      <c r="AK31" s="24"/>
      <c r="AL31" s="22"/>
      <c r="AM31" s="22"/>
      <c r="AN31" s="24"/>
      <c r="AO31" s="24"/>
      <c r="AP31" s="22"/>
      <c r="AQ31" s="213"/>
      <c r="AR31" s="213"/>
      <c r="AS31" s="213"/>
      <c r="AT31" s="24"/>
      <c r="AU31" s="24"/>
      <c r="AV31" s="26"/>
    </row>
    <row r="32" spans="2:48" s="207" customFormat="1" ht="12.9" customHeight="1">
      <c r="B32" s="21">
        <v>24</v>
      </c>
      <c r="C32" s="22" t="s">
        <v>45</v>
      </c>
      <c r="D32" s="22" t="s">
        <v>46</v>
      </c>
      <c r="E32" s="22" t="s">
        <v>65</v>
      </c>
      <c r="F32" s="22" t="s">
        <v>66</v>
      </c>
      <c r="G32" s="208" t="s">
        <v>67</v>
      </c>
      <c r="H32" s="22"/>
      <c r="I32" s="22" t="s">
        <v>3322</v>
      </c>
      <c r="J32" s="22" t="s">
        <v>4492</v>
      </c>
      <c r="K32" s="22" t="s">
        <v>3309</v>
      </c>
      <c r="L32" s="22" t="s">
        <v>3323</v>
      </c>
      <c r="M32" s="22" t="s">
        <v>3324</v>
      </c>
      <c r="N32" s="209" t="s">
        <v>4493</v>
      </c>
      <c r="O32" s="210" t="s">
        <v>4447</v>
      </c>
      <c r="P32" s="211">
        <v>30</v>
      </c>
      <c r="Q32" s="211">
        <v>0</v>
      </c>
      <c r="R32" s="212"/>
      <c r="S32" s="212"/>
      <c r="T32" s="213" t="s">
        <v>66</v>
      </c>
      <c r="U32" s="214" t="s">
        <v>4481</v>
      </c>
      <c r="V32" s="215" t="s">
        <v>3298</v>
      </c>
      <c r="W32" s="215"/>
      <c r="X32" s="216" t="s">
        <v>4439</v>
      </c>
      <c r="Y32" s="22" t="s">
        <v>3326</v>
      </c>
      <c r="Z32" s="217">
        <v>41543</v>
      </c>
      <c r="AA32" s="217">
        <v>41543</v>
      </c>
      <c r="AB32" s="22" t="s">
        <v>625</v>
      </c>
      <c r="AC32" s="24">
        <v>10549200000</v>
      </c>
      <c r="AD32" s="24">
        <v>10549200000</v>
      </c>
      <c r="AE32" s="22"/>
      <c r="AF32" s="22"/>
      <c r="AG32" s="24"/>
      <c r="AH32" s="22"/>
      <c r="AI32" s="22"/>
      <c r="AJ32" s="24"/>
      <c r="AK32" s="24"/>
      <c r="AL32" s="22"/>
      <c r="AM32" s="22"/>
      <c r="AN32" s="24"/>
      <c r="AO32" s="24"/>
      <c r="AP32" s="22"/>
      <c r="AQ32" s="214"/>
      <c r="AR32" s="213"/>
      <c r="AS32" s="213"/>
      <c r="AT32" s="24"/>
      <c r="AU32" s="24"/>
      <c r="AV32" s="26"/>
    </row>
    <row r="33" spans="2:48" s="207" customFormat="1" ht="12.9" customHeight="1">
      <c r="B33" s="21">
        <v>25</v>
      </c>
      <c r="C33" s="22" t="s">
        <v>45</v>
      </c>
      <c r="D33" s="22" t="s">
        <v>46</v>
      </c>
      <c r="E33" s="22" t="s">
        <v>65</v>
      </c>
      <c r="F33" s="22" t="s">
        <v>66</v>
      </c>
      <c r="G33" s="208" t="s">
        <v>67</v>
      </c>
      <c r="H33" s="22"/>
      <c r="I33" s="22" t="s">
        <v>3322</v>
      </c>
      <c r="J33" s="22" t="s">
        <v>4494</v>
      </c>
      <c r="K33" s="22" t="s">
        <v>3309</v>
      </c>
      <c r="L33" s="22" t="s">
        <v>3323</v>
      </c>
      <c r="M33" s="22" t="s">
        <v>3324</v>
      </c>
      <c r="N33" s="209" t="s">
        <v>4495</v>
      </c>
      <c r="O33" s="210" t="s">
        <v>4447</v>
      </c>
      <c r="P33" s="211">
        <v>783</v>
      </c>
      <c r="Q33" s="211">
        <v>0</v>
      </c>
      <c r="R33" s="212"/>
      <c r="S33" s="212"/>
      <c r="T33" s="213" t="s">
        <v>66</v>
      </c>
      <c r="U33" s="214" t="s">
        <v>4481</v>
      </c>
      <c r="V33" s="215" t="s">
        <v>3298</v>
      </c>
      <c r="W33" s="215"/>
      <c r="X33" s="216" t="s">
        <v>4439</v>
      </c>
      <c r="Y33" s="22" t="s">
        <v>3326</v>
      </c>
      <c r="Z33" s="217">
        <v>41543</v>
      </c>
      <c r="AA33" s="217">
        <v>41543</v>
      </c>
      <c r="AB33" s="22" t="s">
        <v>625</v>
      </c>
      <c r="AC33" s="24">
        <v>10549200000</v>
      </c>
      <c r="AD33" s="24">
        <v>10549200000</v>
      </c>
      <c r="AE33" s="22"/>
      <c r="AF33" s="22"/>
      <c r="AG33" s="24"/>
      <c r="AH33" s="22"/>
      <c r="AI33" s="22"/>
      <c r="AJ33" s="24"/>
      <c r="AK33" s="24"/>
      <c r="AL33" s="22"/>
      <c r="AM33" s="22"/>
      <c r="AN33" s="24"/>
      <c r="AO33" s="24"/>
      <c r="AP33" s="22"/>
      <c r="AQ33" s="213"/>
      <c r="AR33" s="213"/>
      <c r="AS33" s="213"/>
      <c r="AT33" s="24"/>
      <c r="AU33" s="24"/>
      <c r="AV33" s="26"/>
    </row>
    <row r="34" spans="2:48" s="207" customFormat="1" ht="12.9" customHeight="1">
      <c r="B34" s="21">
        <v>26</v>
      </c>
      <c r="C34" s="22" t="s">
        <v>45</v>
      </c>
      <c r="D34" s="22" t="s">
        <v>46</v>
      </c>
      <c r="E34" s="22" t="s">
        <v>65</v>
      </c>
      <c r="F34" s="22" t="s">
        <v>66</v>
      </c>
      <c r="G34" s="208" t="s">
        <v>67</v>
      </c>
      <c r="H34" s="22"/>
      <c r="I34" s="22" t="s">
        <v>3322</v>
      </c>
      <c r="J34" s="22" t="s">
        <v>4496</v>
      </c>
      <c r="K34" s="22" t="s">
        <v>3309</v>
      </c>
      <c r="L34" s="22" t="s">
        <v>3323</v>
      </c>
      <c r="M34" s="22" t="s">
        <v>3324</v>
      </c>
      <c r="N34" s="209" t="s">
        <v>4497</v>
      </c>
      <c r="O34" s="210" t="s">
        <v>4447</v>
      </c>
      <c r="P34" s="211">
        <v>307</v>
      </c>
      <c r="Q34" s="211">
        <v>0</v>
      </c>
      <c r="R34" s="212"/>
      <c r="S34" s="212"/>
      <c r="T34" s="213" t="s">
        <v>66</v>
      </c>
      <c r="U34" s="214" t="s">
        <v>4481</v>
      </c>
      <c r="V34" s="215" t="s">
        <v>3298</v>
      </c>
      <c r="W34" s="215"/>
      <c r="X34" s="216" t="s">
        <v>4439</v>
      </c>
      <c r="Y34" s="22" t="s">
        <v>3326</v>
      </c>
      <c r="Z34" s="217">
        <v>41543</v>
      </c>
      <c r="AA34" s="217">
        <v>41543</v>
      </c>
      <c r="AB34" s="22" t="s">
        <v>625</v>
      </c>
      <c r="AC34" s="24">
        <v>10549200000</v>
      </c>
      <c r="AD34" s="24">
        <v>10549200000</v>
      </c>
      <c r="AE34" s="22"/>
      <c r="AF34" s="22"/>
      <c r="AG34" s="24"/>
      <c r="AH34" s="22"/>
      <c r="AI34" s="22"/>
      <c r="AJ34" s="24"/>
      <c r="AK34" s="24"/>
      <c r="AL34" s="22"/>
      <c r="AM34" s="22"/>
      <c r="AN34" s="24"/>
      <c r="AO34" s="24"/>
      <c r="AP34" s="22"/>
      <c r="AQ34" s="213"/>
      <c r="AR34" s="213"/>
      <c r="AS34" s="213"/>
      <c r="AT34" s="24"/>
      <c r="AU34" s="24"/>
      <c r="AV34" s="26"/>
    </row>
    <row r="35" spans="2:48" s="207" customFormat="1" ht="12.9" customHeight="1">
      <c r="B35" s="21">
        <v>27</v>
      </c>
      <c r="C35" s="22" t="s">
        <v>45</v>
      </c>
      <c r="D35" s="22" t="s">
        <v>46</v>
      </c>
      <c r="E35" s="22" t="s">
        <v>65</v>
      </c>
      <c r="F35" s="22" t="s">
        <v>66</v>
      </c>
      <c r="G35" s="208" t="s">
        <v>67</v>
      </c>
      <c r="H35" s="22"/>
      <c r="I35" s="22" t="s">
        <v>3322</v>
      </c>
      <c r="J35" s="22" t="s">
        <v>4498</v>
      </c>
      <c r="K35" s="22" t="s">
        <v>3309</v>
      </c>
      <c r="L35" s="22" t="s">
        <v>3323</v>
      </c>
      <c r="M35" s="22" t="s">
        <v>3324</v>
      </c>
      <c r="N35" s="209" t="s">
        <v>4499</v>
      </c>
      <c r="O35" s="210" t="s">
        <v>4447</v>
      </c>
      <c r="P35" s="211">
        <v>40</v>
      </c>
      <c r="Q35" s="211">
        <v>0</v>
      </c>
      <c r="R35" s="212"/>
      <c r="S35" s="212"/>
      <c r="T35" s="213" t="s">
        <v>66</v>
      </c>
      <c r="U35" s="214" t="s">
        <v>4481</v>
      </c>
      <c r="V35" s="215" t="s">
        <v>3298</v>
      </c>
      <c r="W35" s="215"/>
      <c r="X35" s="216" t="s">
        <v>4439</v>
      </c>
      <c r="Y35" s="22" t="s">
        <v>3326</v>
      </c>
      <c r="Z35" s="217">
        <v>41543</v>
      </c>
      <c r="AA35" s="217">
        <v>41543</v>
      </c>
      <c r="AB35" s="22" t="s">
        <v>625</v>
      </c>
      <c r="AC35" s="24">
        <v>10549200000</v>
      </c>
      <c r="AD35" s="24">
        <v>10549200000</v>
      </c>
      <c r="AE35" s="22"/>
      <c r="AF35" s="22"/>
      <c r="AG35" s="24"/>
      <c r="AH35" s="22"/>
      <c r="AI35" s="22"/>
      <c r="AJ35" s="24"/>
      <c r="AK35" s="24"/>
      <c r="AL35" s="22"/>
      <c r="AM35" s="22"/>
      <c r="AN35" s="24"/>
      <c r="AO35" s="24"/>
      <c r="AP35" s="22"/>
      <c r="AQ35" s="213"/>
      <c r="AR35" s="213"/>
      <c r="AS35" s="213"/>
      <c r="AT35" s="24"/>
      <c r="AU35" s="24"/>
      <c r="AV35" s="26"/>
    </row>
    <row r="36" spans="2:48" s="207" customFormat="1" ht="12.9" customHeight="1">
      <c r="B36" s="21">
        <v>28</v>
      </c>
      <c r="C36" s="22" t="s">
        <v>45</v>
      </c>
      <c r="D36" s="22" t="s">
        <v>46</v>
      </c>
      <c r="E36" s="22" t="s">
        <v>65</v>
      </c>
      <c r="F36" s="22" t="s">
        <v>66</v>
      </c>
      <c r="G36" s="208" t="s">
        <v>67</v>
      </c>
      <c r="H36" s="22"/>
      <c r="I36" s="22" t="s">
        <v>3322</v>
      </c>
      <c r="J36" s="22" t="s">
        <v>4500</v>
      </c>
      <c r="K36" s="22" t="s">
        <v>3309</v>
      </c>
      <c r="L36" s="22" t="s">
        <v>3323</v>
      </c>
      <c r="M36" s="22" t="s">
        <v>3324</v>
      </c>
      <c r="N36" s="209" t="s">
        <v>4501</v>
      </c>
      <c r="O36" s="210" t="s">
        <v>4447</v>
      </c>
      <c r="P36" s="211">
        <v>231</v>
      </c>
      <c r="Q36" s="211">
        <v>0</v>
      </c>
      <c r="R36" s="212"/>
      <c r="S36" s="212"/>
      <c r="T36" s="213" t="s">
        <v>66</v>
      </c>
      <c r="U36" s="214" t="s">
        <v>4481</v>
      </c>
      <c r="V36" s="215" t="s">
        <v>3298</v>
      </c>
      <c r="W36" s="215"/>
      <c r="X36" s="216" t="s">
        <v>4439</v>
      </c>
      <c r="Y36" s="22" t="s">
        <v>3326</v>
      </c>
      <c r="Z36" s="217">
        <v>41543</v>
      </c>
      <c r="AA36" s="217">
        <v>41543</v>
      </c>
      <c r="AB36" s="22" t="s">
        <v>625</v>
      </c>
      <c r="AC36" s="24">
        <v>10549200000</v>
      </c>
      <c r="AD36" s="24">
        <v>10549200000</v>
      </c>
      <c r="AE36" s="22"/>
      <c r="AF36" s="22"/>
      <c r="AG36" s="24"/>
      <c r="AH36" s="22"/>
      <c r="AI36" s="22"/>
      <c r="AJ36" s="24"/>
      <c r="AK36" s="24"/>
      <c r="AL36" s="22"/>
      <c r="AM36" s="22"/>
      <c r="AN36" s="24"/>
      <c r="AO36" s="24"/>
      <c r="AP36" s="22"/>
      <c r="AQ36" s="213"/>
      <c r="AR36" s="213"/>
      <c r="AS36" s="213"/>
      <c r="AT36" s="24"/>
      <c r="AU36" s="24"/>
      <c r="AV36" s="26"/>
    </row>
    <row r="37" spans="2:48" s="207" customFormat="1" ht="12.9" customHeight="1">
      <c r="B37" s="21">
        <v>29</v>
      </c>
      <c r="C37" s="22" t="s">
        <v>45</v>
      </c>
      <c r="D37" s="22" t="s">
        <v>46</v>
      </c>
      <c r="E37" s="22" t="s">
        <v>65</v>
      </c>
      <c r="F37" s="22" t="s">
        <v>66</v>
      </c>
      <c r="G37" s="208" t="s">
        <v>67</v>
      </c>
      <c r="H37" s="22"/>
      <c r="I37" s="22" t="s">
        <v>3322</v>
      </c>
      <c r="J37" s="22" t="s">
        <v>4502</v>
      </c>
      <c r="K37" s="22" t="s">
        <v>3309</v>
      </c>
      <c r="L37" s="22" t="s">
        <v>3323</v>
      </c>
      <c r="M37" s="22" t="s">
        <v>3324</v>
      </c>
      <c r="N37" s="209" t="s">
        <v>4503</v>
      </c>
      <c r="O37" s="210" t="s">
        <v>4447</v>
      </c>
      <c r="P37" s="211">
        <v>162</v>
      </c>
      <c r="Q37" s="211">
        <v>0</v>
      </c>
      <c r="R37" s="212"/>
      <c r="S37" s="212"/>
      <c r="T37" s="213" t="s">
        <v>66</v>
      </c>
      <c r="U37" s="214" t="s">
        <v>4481</v>
      </c>
      <c r="V37" s="215" t="s">
        <v>3298</v>
      </c>
      <c r="W37" s="215"/>
      <c r="X37" s="216" t="s">
        <v>4439</v>
      </c>
      <c r="Y37" s="22" t="s">
        <v>3326</v>
      </c>
      <c r="Z37" s="217">
        <v>41543</v>
      </c>
      <c r="AA37" s="217">
        <v>41543</v>
      </c>
      <c r="AB37" s="22" t="s">
        <v>625</v>
      </c>
      <c r="AC37" s="24">
        <v>10549200000</v>
      </c>
      <c r="AD37" s="24">
        <v>10549200000</v>
      </c>
      <c r="AE37" s="22"/>
      <c r="AF37" s="22"/>
      <c r="AG37" s="24"/>
      <c r="AH37" s="22"/>
      <c r="AI37" s="22"/>
      <c r="AJ37" s="24"/>
      <c r="AK37" s="24"/>
      <c r="AL37" s="22"/>
      <c r="AM37" s="22"/>
      <c r="AN37" s="24"/>
      <c r="AO37" s="24"/>
      <c r="AP37" s="22"/>
      <c r="AQ37" s="213"/>
      <c r="AR37" s="213"/>
      <c r="AS37" s="213"/>
      <c r="AT37" s="24"/>
      <c r="AU37" s="24"/>
      <c r="AV37" s="26"/>
    </row>
    <row r="38" spans="2:48" s="207" customFormat="1" ht="12.9" customHeight="1">
      <c r="B38" s="21">
        <v>30</v>
      </c>
      <c r="C38" s="22" t="s">
        <v>45</v>
      </c>
      <c r="D38" s="22" t="s">
        <v>46</v>
      </c>
      <c r="E38" s="22" t="s">
        <v>65</v>
      </c>
      <c r="F38" s="22" t="s">
        <v>66</v>
      </c>
      <c r="G38" s="208" t="s">
        <v>67</v>
      </c>
      <c r="H38" s="22"/>
      <c r="I38" s="22" t="s">
        <v>3322</v>
      </c>
      <c r="J38" s="22" t="s">
        <v>4504</v>
      </c>
      <c r="K38" s="22" t="s">
        <v>3309</v>
      </c>
      <c r="L38" s="22" t="s">
        <v>3323</v>
      </c>
      <c r="M38" s="22" t="s">
        <v>3324</v>
      </c>
      <c r="N38" s="209" t="s">
        <v>4505</v>
      </c>
      <c r="O38" s="210" t="s">
        <v>4447</v>
      </c>
      <c r="P38" s="211">
        <v>188</v>
      </c>
      <c r="Q38" s="211">
        <v>0</v>
      </c>
      <c r="R38" s="212"/>
      <c r="S38" s="212"/>
      <c r="T38" s="213" t="s">
        <v>66</v>
      </c>
      <c r="U38" s="214" t="s">
        <v>4481</v>
      </c>
      <c r="V38" s="215" t="s">
        <v>3298</v>
      </c>
      <c r="W38" s="215"/>
      <c r="X38" s="216" t="s">
        <v>4439</v>
      </c>
      <c r="Y38" s="22" t="s">
        <v>3326</v>
      </c>
      <c r="Z38" s="217">
        <v>41543</v>
      </c>
      <c r="AA38" s="217">
        <v>41543</v>
      </c>
      <c r="AB38" s="22" t="s">
        <v>625</v>
      </c>
      <c r="AC38" s="24">
        <v>10549200000</v>
      </c>
      <c r="AD38" s="24">
        <v>10549200000</v>
      </c>
      <c r="AE38" s="22"/>
      <c r="AF38" s="22"/>
      <c r="AG38" s="24"/>
      <c r="AH38" s="22"/>
      <c r="AI38" s="22"/>
      <c r="AJ38" s="24"/>
      <c r="AK38" s="24"/>
      <c r="AL38" s="22"/>
      <c r="AM38" s="22"/>
      <c r="AN38" s="24"/>
      <c r="AO38" s="24"/>
      <c r="AP38" s="22"/>
      <c r="AQ38" s="213"/>
      <c r="AR38" s="213"/>
      <c r="AS38" s="213"/>
      <c r="AT38" s="24"/>
      <c r="AU38" s="24"/>
      <c r="AV38" s="26"/>
    </row>
    <row r="39" spans="2:48" s="207" customFormat="1" ht="12.9" customHeight="1">
      <c r="B39" s="21">
        <v>31</v>
      </c>
      <c r="C39" s="22" t="s">
        <v>45</v>
      </c>
      <c r="D39" s="22" t="s">
        <v>46</v>
      </c>
      <c r="E39" s="22" t="s">
        <v>65</v>
      </c>
      <c r="F39" s="22" t="s">
        <v>66</v>
      </c>
      <c r="G39" s="208" t="s">
        <v>67</v>
      </c>
      <c r="H39" s="22"/>
      <c r="I39" s="22" t="s">
        <v>3322</v>
      </c>
      <c r="J39" s="22" t="s">
        <v>4506</v>
      </c>
      <c r="K39" s="22" t="s">
        <v>3309</v>
      </c>
      <c r="L39" s="22" t="s">
        <v>3323</v>
      </c>
      <c r="M39" s="22" t="s">
        <v>3324</v>
      </c>
      <c r="N39" s="209" t="s">
        <v>4507</v>
      </c>
      <c r="O39" s="210" t="s">
        <v>4447</v>
      </c>
      <c r="P39" s="211">
        <v>1193</v>
      </c>
      <c r="Q39" s="211">
        <v>0</v>
      </c>
      <c r="R39" s="212"/>
      <c r="S39" s="212"/>
      <c r="T39" s="213" t="s">
        <v>66</v>
      </c>
      <c r="U39" s="214" t="s">
        <v>4481</v>
      </c>
      <c r="V39" s="215" t="s">
        <v>3298</v>
      </c>
      <c r="W39" s="215"/>
      <c r="X39" s="216" t="s">
        <v>4439</v>
      </c>
      <c r="Y39" s="22" t="s">
        <v>3326</v>
      </c>
      <c r="Z39" s="217">
        <v>41543</v>
      </c>
      <c r="AA39" s="217">
        <v>41543</v>
      </c>
      <c r="AB39" s="22" t="s">
        <v>625</v>
      </c>
      <c r="AC39" s="24">
        <v>10549200000</v>
      </c>
      <c r="AD39" s="24">
        <v>10549200000</v>
      </c>
      <c r="AE39" s="22"/>
      <c r="AF39" s="22"/>
      <c r="AG39" s="24"/>
      <c r="AH39" s="22"/>
      <c r="AI39" s="22"/>
      <c r="AJ39" s="24"/>
      <c r="AK39" s="24"/>
      <c r="AL39" s="22"/>
      <c r="AM39" s="22"/>
      <c r="AN39" s="24"/>
      <c r="AO39" s="24"/>
      <c r="AP39" s="22"/>
      <c r="AQ39" s="213"/>
      <c r="AR39" s="213"/>
      <c r="AS39" s="213"/>
      <c r="AT39" s="24"/>
      <c r="AU39" s="24"/>
      <c r="AV39" s="26"/>
    </row>
    <row r="40" spans="2:48" s="207" customFormat="1" ht="12.9" customHeight="1">
      <c r="B40" s="21">
        <v>32</v>
      </c>
      <c r="C40" s="22" t="s">
        <v>45</v>
      </c>
      <c r="D40" s="22" t="s">
        <v>46</v>
      </c>
      <c r="E40" s="22" t="s">
        <v>65</v>
      </c>
      <c r="F40" s="22" t="s">
        <v>66</v>
      </c>
      <c r="G40" s="208" t="s">
        <v>67</v>
      </c>
      <c r="H40" s="22"/>
      <c r="I40" s="22" t="s">
        <v>3322</v>
      </c>
      <c r="J40" s="22" t="s">
        <v>4508</v>
      </c>
      <c r="K40" s="22" t="s">
        <v>3309</v>
      </c>
      <c r="L40" s="22" t="s">
        <v>3323</v>
      </c>
      <c r="M40" s="22" t="s">
        <v>3324</v>
      </c>
      <c r="N40" s="209" t="s">
        <v>4509</v>
      </c>
      <c r="O40" s="210" t="s">
        <v>4158</v>
      </c>
      <c r="P40" s="211">
        <v>526</v>
      </c>
      <c r="Q40" s="211">
        <v>0</v>
      </c>
      <c r="R40" s="212"/>
      <c r="S40" s="212"/>
      <c r="T40" s="213" t="s">
        <v>66</v>
      </c>
      <c r="U40" s="214" t="s">
        <v>4481</v>
      </c>
      <c r="V40" s="215"/>
      <c r="W40" s="215"/>
      <c r="X40" s="216" t="s">
        <v>4439</v>
      </c>
      <c r="Y40" s="22" t="s">
        <v>3326</v>
      </c>
      <c r="Z40" s="217">
        <v>41543</v>
      </c>
      <c r="AA40" s="217">
        <v>41543</v>
      </c>
      <c r="AB40" s="22" t="s">
        <v>625</v>
      </c>
      <c r="AC40" s="24">
        <v>10549200000</v>
      </c>
      <c r="AD40" s="24">
        <v>10549200000</v>
      </c>
      <c r="AE40" s="22"/>
      <c r="AF40" s="22"/>
      <c r="AG40" s="24"/>
      <c r="AH40" s="22"/>
      <c r="AI40" s="22"/>
      <c r="AJ40" s="24"/>
      <c r="AK40" s="24"/>
      <c r="AL40" s="22"/>
      <c r="AM40" s="22"/>
      <c r="AN40" s="24"/>
      <c r="AO40" s="24"/>
      <c r="AP40" s="22"/>
      <c r="AQ40" s="213"/>
      <c r="AR40" s="213"/>
      <c r="AS40" s="213"/>
      <c r="AT40" s="24"/>
      <c r="AU40" s="24"/>
      <c r="AV40" s="26"/>
    </row>
    <row r="41" spans="2:48" s="207" customFormat="1" ht="12.9" customHeight="1">
      <c r="B41" s="21">
        <v>33</v>
      </c>
      <c r="C41" s="22" t="s">
        <v>45</v>
      </c>
      <c r="D41" s="22" t="s">
        <v>46</v>
      </c>
      <c r="E41" s="22" t="s">
        <v>65</v>
      </c>
      <c r="F41" s="22" t="s">
        <v>66</v>
      </c>
      <c r="G41" s="208" t="s">
        <v>67</v>
      </c>
      <c r="H41" s="22"/>
      <c r="I41" s="22" t="s">
        <v>3322</v>
      </c>
      <c r="J41" s="22" t="s">
        <v>4510</v>
      </c>
      <c r="K41" s="22" t="s">
        <v>3309</v>
      </c>
      <c r="L41" s="22" t="s">
        <v>3323</v>
      </c>
      <c r="M41" s="22" t="s">
        <v>3324</v>
      </c>
      <c r="N41" s="209" t="s">
        <v>4511</v>
      </c>
      <c r="O41" s="210" t="s">
        <v>4158</v>
      </c>
      <c r="P41" s="211">
        <v>90</v>
      </c>
      <c r="Q41" s="211">
        <v>0</v>
      </c>
      <c r="R41" s="212"/>
      <c r="S41" s="212"/>
      <c r="T41" s="213" t="s">
        <v>66</v>
      </c>
      <c r="U41" s="214" t="s">
        <v>4481</v>
      </c>
      <c r="V41" s="215"/>
      <c r="W41" s="215"/>
      <c r="X41" s="216" t="s">
        <v>4439</v>
      </c>
      <c r="Y41" s="22" t="s">
        <v>3326</v>
      </c>
      <c r="Z41" s="217">
        <v>41543</v>
      </c>
      <c r="AA41" s="217">
        <v>41543</v>
      </c>
      <c r="AB41" s="22" t="s">
        <v>625</v>
      </c>
      <c r="AC41" s="24">
        <v>10549200000</v>
      </c>
      <c r="AD41" s="24">
        <v>10549200000</v>
      </c>
      <c r="AE41" s="22"/>
      <c r="AF41" s="22"/>
      <c r="AG41" s="24"/>
      <c r="AH41" s="22"/>
      <c r="AI41" s="22"/>
      <c r="AJ41" s="24"/>
      <c r="AK41" s="24"/>
      <c r="AL41" s="22"/>
      <c r="AM41" s="22"/>
      <c r="AN41" s="24"/>
      <c r="AO41" s="24"/>
      <c r="AP41" s="22"/>
      <c r="AQ41" s="214"/>
      <c r="AR41" s="213"/>
      <c r="AS41" s="213"/>
      <c r="AT41" s="24"/>
      <c r="AU41" s="24"/>
      <c r="AV41" s="26"/>
    </row>
    <row r="42" spans="2:48" s="207" customFormat="1" ht="12.9" customHeight="1">
      <c r="B42" s="21">
        <v>34</v>
      </c>
      <c r="C42" s="22" t="s">
        <v>45</v>
      </c>
      <c r="D42" s="22" t="s">
        <v>46</v>
      </c>
      <c r="E42" s="22" t="s">
        <v>65</v>
      </c>
      <c r="F42" s="22" t="s">
        <v>66</v>
      </c>
      <c r="G42" s="208" t="s">
        <v>67</v>
      </c>
      <c r="H42" s="22"/>
      <c r="I42" s="22" t="s">
        <v>3322</v>
      </c>
      <c r="J42" s="22" t="s">
        <v>4512</v>
      </c>
      <c r="K42" s="22" t="s">
        <v>3309</v>
      </c>
      <c r="L42" s="22" t="s">
        <v>3323</v>
      </c>
      <c r="M42" s="22" t="s">
        <v>3324</v>
      </c>
      <c r="N42" s="209" t="s">
        <v>4513</v>
      </c>
      <c r="O42" s="210" t="s">
        <v>4514</v>
      </c>
      <c r="P42" s="211">
        <v>691</v>
      </c>
      <c r="Q42" s="211">
        <v>0</v>
      </c>
      <c r="R42" s="212"/>
      <c r="S42" s="212"/>
      <c r="T42" s="213" t="s">
        <v>66</v>
      </c>
      <c r="U42" s="214" t="s">
        <v>4481</v>
      </c>
      <c r="V42" s="215" t="s">
        <v>3298</v>
      </c>
      <c r="W42" s="215"/>
      <c r="X42" s="216" t="s">
        <v>4439</v>
      </c>
      <c r="Y42" s="22" t="s">
        <v>3326</v>
      </c>
      <c r="Z42" s="217">
        <v>41543</v>
      </c>
      <c r="AA42" s="217">
        <v>41543</v>
      </c>
      <c r="AB42" s="22" t="s">
        <v>625</v>
      </c>
      <c r="AC42" s="24">
        <v>10549200000</v>
      </c>
      <c r="AD42" s="24">
        <v>10549200000</v>
      </c>
      <c r="AE42" s="22"/>
      <c r="AF42" s="22"/>
      <c r="AG42" s="24"/>
      <c r="AH42" s="22"/>
      <c r="AI42" s="22"/>
      <c r="AJ42" s="24"/>
      <c r="AK42" s="24"/>
      <c r="AL42" s="22"/>
      <c r="AM42" s="22"/>
      <c r="AN42" s="24"/>
      <c r="AO42" s="24"/>
      <c r="AP42" s="22"/>
      <c r="AQ42" s="213"/>
      <c r="AR42" s="213"/>
      <c r="AS42" s="213"/>
      <c r="AT42" s="24"/>
      <c r="AU42" s="24"/>
      <c r="AV42" s="26"/>
    </row>
    <row r="43" spans="2:48" s="207" customFormat="1" ht="12.9" customHeight="1">
      <c r="B43" s="21">
        <v>35</v>
      </c>
      <c r="C43" s="22" t="s">
        <v>45</v>
      </c>
      <c r="D43" s="22" t="s">
        <v>46</v>
      </c>
      <c r="E43" s="22" t="s">
        <v>65</v>
      </c>
      <c r="F43" s="22" t="s">
        <v>66</v>
      </c>
      <c r="G43" s="208" t="s">
        <v>67</v>
      </c>
      <c r="H43" s="22"/>
      <c r="I43" s="22" t="s">
        <v>3322</v>
      </c>
      <c r="J43" s="22" t="s">
        <v>4515</v>
      </c>
      <c r="K43" s="22" t="s">
        <v>3309</v>
      </c>
      <c r="L43" s="22" t="s">
        <v>3323</v>
      </c>
      <c r="M43" s="22" t="s">
        <v>3324</v>
      </c>
      <c r="N43" s="209" t="s">
        <v>4516</v>
      </c>
      <c r="O43" s="210" t="s">
        <v>4447</v>
      </c>
      <c r="P43" s="211">
        <v>546</v>
      </c>
      <c r="Q43" s="211">
        <v>0</v>
      </c>
      <c r="R43" s="212"/>
      <c r="S43" s="212"/>
      <c r="T43" s="213" t="s">
        <v>66</v>
      </c>
      <c r="U43" s="214" t="s">
        <v>4481</v>
      </c>
      <c r="V43" s="215" t="s">
        <v>3298</v>
      </c>
      <c r="W43" s="215"/>
      <c r="X43" s="216" t="s">
        <v>4439</v>
      </c>
      <c r="Y43" s="22" t="s">
        <v>3326</v>
      </c>
      <c r="Z43" s="217">
        <v>41871</v>
      </c>
      <c r="AA43" s="217">
        <v>41871</v>
      </c>
      <c r="AB43" s="22" t="s">
        <v>625</v>
      </c>
      <c r="AC43" s="24">
        <v>10549200000</v>
      </c>
      <c r="AD43" s="24">
        <v>10549200000</v>
      </c>
      <c r="AE43" s="22"/>
      <c r="AF43" s="22"/>
      <c r="AG43" s="24"/>
      <c r="AH43" s="22"/>
      <c r="AI43" s="22"/>
      <c r="AJ43" s="24"/>
      <c r="AK43" s="24"/>
      <c r="AL43" s="22"/>
      <c r="AM43" s="22"/>
      <c r="AN43" s="24"/>
      <c r="AO43" s="24"/>
      <c r="AP43" s="22"/>
      <c r="AQ43" s="213"/>
      <c r="AR43" s="213"/>
      <c r="AS43" s="213"/>
      <c r="AT43" s="24"/>
      <c r="AU43" s="24"/>
      <c r="AV43" s="26"/>
    </row>
    <row r="44" spans="2:48" s="207" customFormat="1" ht="12.9" customHeight="1">
      <c r="B44" s="21">
        <v>36</v>
      </c>
      <c r="C44" s="22" t="s">
        <v>45</v>
      </c>
      <c r="D44" s="22" t="s">
        <v>46</v>
      </c>
      <c r="E44" s="22" t="s">
        <v>65</v>
      </c>
      <c r="F44" s="22" t="s">
        <v>66</v>
      </c>
      <c r="G44" s="208" t="s">
        <v>67</v>
      </c>
      <c r="H44" s="22"/>
      <c r="I44" s="22" t="s">
        <v>3322</v>
      </c>
      <c r="J44" s="22" t="s">
        <v>4517</v>
      </c>
      <c r="K44" s="22" t="s">
        <v>3309</v>
      </c>
      <c r="L44" s="22" t="s">
        <v>3323</v>
      </c>
      <c r="M44" s="22" t="s">
        <v>3324</v>
      </c>
      <c r="N44" s="209" t="s">
        <v>4518</v>
      </c>
      <c r="O44" s="210" t="s">
        <v>3412</v>
      </c>
      <c r="P44" s="211">
        <v>797</v>
      </c>
      <c r="Q44" s="211">
        <v>0</v>
      </c>
      <c r="R44" s="212"/>
      <c r="S44" s="212"/>
      <c r="T44" s="213" t="s">
        <v>66</v>
      </c>
      <c r="U44" s="218" t="s">
        <v>4481</v>
      </c>
      <c r="V44" s="215"/>
      <c r="W44" s="215"/>
      <c r="X44" s="216" t="s">
        <v>4439</v>
      </c>
      <c r="Y44" s="22" t="s">
        <v>3326</v>
      </c>
      <c r="Z44" s="217">
        <v>41513</v>
      </c>
      <c r="AA44" s="217">
        <v>41513</v>
      </c>
      <c r="AB44" s="22" t="s">
        <v>625</v>
      </c>
      <c r="AC44" s="24">
        <v>10549200000</v>
      </c>
      <c r="AD44" s="24">
        <v>10549200000</v>
      </c>
      <c r="AE44" s="22"/>
      <c r="AF44" s="22"/>
      <c r="AG44" s="24"/>
      <c r="AH44" s="22"/>
      <c r="AI44" s="22"/>
      <c r="AJ44" s="24"/>
      <c r="AK44" s="24"/>
      <c r="AL44" s="22"/>
      <c r="AM44" s="22"/>
      <c r="AN44" s="24"/>
      <c r="AO44" s="24"/>
      <c r="AP44" s="22"/>
      <c r="AQ44" s="213"/>
      <c r="AR44" s="213"/>
      <c r="AS44" s="213"/>
      <c r="AT44" s="24"/>
      <c r="AU44" s="24"/>
      <c r="AV44" s="26"/>
    </row>
    <row r="45" spans="2:48" s="207" customFormat="1" ht="12.9" customHeight="1">
      <c r="B45" s="21">
        <v>37</v>
      </c>
      <c r="C45" s="22" t="s">
        <v>45</v>
      </c>
      <c r="D45" s="22" t="s">
        <v>46</v>
      </c>
      <c r="E45" s="22" t="s">
        <v>65</v>
      </c>
      <c r="F45" s="22" t="s">
        <v>66</v>
      </c>
      <c r="G45" s="208" t="s">
        <v>67</v>
      </c>
      <c r="H45" s="22"/>
      <c r="I45" s="22" t="s">
        <v>3322</v>
      </c>
      <c r="J45" s="22" t="s">
        <v>4519</v>
      </c>
      <c r="K45" s="22" t="s">
        <v>3309</v>
      </c>
      <c r="L45" s="22" t="s">
        <v>3323</v>
      </c>
      <c r="M45" s="22" t="s">
        <v>3324</v>
      </c>
      <c r="N45" s="209" t="s">
        <v>4520</v>
      </c>
      <c r="O45" s="210" t="s">
        <v>3412</v>
      </c>
      <c r="P45" s="211">
        <v>1278</v>
      </c>
      <c r="Q45" s="211">
        <v>0</v>
      </c>
      <c r="R45" s="212"/>
      <c r="S45" s="212"/>
      <c r="T45" s="213" t="s">
        <v>66</v>
      </c>
      <c r="U45" s="218" t="s">
        <v>4481</v>
      </c>
      <c r="V45" s="215"/>
      <c r="W45" s="215"/>
      <c r="X45" s="216" t="s">
        <v>4439</v>
      </c>
      <c r="Y45" s="22" t="s">
        <v>3326</v>
      </c>
      <c r="Z45" s="217">
        <v>41513</v>
      </c>
      <c r="AA45" s="217">
        <v>41513</v>
      </c>
      <c r="AB45" s="22" t="s">
        <v>625</v>
      </c>
      <c r="AC45" s="24">
        <v>10549200000</v>
      </c>
      <c r="AD45" s="24">
        <v>10549200000</v>
      </c>
      <c r="AE45" s="22"/>
      <c r="AF45" s="22"/>
      <c r="AG45" s="24"/>
      <c r="AH45" s="22"/>
      <c r="AI45" s="22"/>
      <c r="AJ45" s="24"/>
      <c r="AK45" s="24"/>
      <c r="AL45" s="22"/>
      <c r="AM45" s="22"/>
      <c r="AN45" s="24"/>
      <c r="AO45" s="24"/>
      <c r="AP45" s="22"/>
      <c r="AQ45" s="213"/>
      <c r="AR45" s="213"/>
      <c r="AS45" s="213"/>
      <c r="AT45" s="24"/>
      <c r="AU45" s="24"/>
      <c r="AV45" s="26"/>
    </row>
    <row r="46" spans="2:48" s="207" customFormat="1" ht="12.9" customHeight="1">
      <c r="B46" s="21">
        <v>38</v>
      </c>
      <c r="C46" s="22" t="s">
        <v>45</v>
      </c>
      <c r="D46" s="22" t="s">
        <v>46</v>
      </c>
      <c r="E46" s="22" t="s">
        <v>65</v>
      </c>
      <c r="F46" s="22" t="s">
        <v>66</v>
      </c>
      <c r="G46" s="208" t="s">
        <v>67</v>
      </c>
      <c r="H46" s="22"/>
      <c r="I46" s="22" t="s">
        <v>3322</v>
      </c>
      <c r="J46" s="22" t="s">
        <v>4521</v>
      </c>
      <c r="K46" s="22" t="s">
        <v>3309</v>
      </c>
      <c r="L46" s="22" t="s">
        <v>3323</v>
      </c>
      <c r="M46" s="22" t="s">
        <v>3324</v>
      </c>
      <c r="N46" s="209" t="s">
        <v>4522</v>
      </c>
      <c r="O46" s="210" t="s">
        <v>4447</v>
      </c>
      <c r="P46" s="211">
        <v>112</v>
      </c>
      <c r="Q46" s="211">
        <v>0</v>
      </c>
      <c r="R46" s="212"/>
      <c r="S46" s="212"/>
      <c r="T46" s="213" t="s">
        <v>66</v>
      </c>
      <c r="U46" s="214" t="s">
        <v>4481</v>
      </c>
      <c r="V46" s="215" t="s">
        <v>3298</v>
      </c>
      <c r="W46" s="215"/>
      <c r="X46" s="216" t="s">
        <v>4439</v>
      </c>
      <c r="Y46" s="22" t="s">
        <v>3326</v>
      </c>
      <c r="Z46" s="217">
        <v>41543</v>
      </c>
      <c r="AA46" s="217">
        <v>41543</v>
      </c>
      <c r="AB46" s="22" t="s">
        <v>625</v>
      </c>
      <c r="AC46" s="24">
        <v>10549200000</v>
      </c>
      <c r="AD46" s="24">
        <v>10549200000</v>
      </c>
      <c r="AE46" s="22"/>
      <c r="AF46" s="22"/>
      <c r="AG46" s="24"/>
      <c r="AH46" s="22"/>
      <c r="AI46" s="22"/>
      <c r="AJ46" s="24"/>
      <c r="AK46" s="24"/>
      <c r="AL46" s="22"/>
      <c r="AM46" s="22"/>
      <c r="AN46" s="24"/>
      <c r="AO46" s="24"/>
      <c r="AP46" s="22"/>
      <c r="AQ46" s="213"/>
      <c r="AR46" s="213"/>
      <c r="AS46" s="213"/>
      <c r="AT46" s="24"/>
      <c r="AU46" s="24"/>
      <c r="AV46" s="26"/>
    </row>
    <row r="47" spans="2:48" s="207" customFormat="1" ht="12.9" customHeight="1">
      <c r="B47" s="21">
        <v>39</v>
      </c>
      <c r="C47" s="22" t="s">
        <v>45</v>
      </c>
      <c r="D47" s="22" t="s">
        <v>46</v>
      </c>
      <c r="E47" s="22" t="s">
        <v>65</v>
      </c>
      <c r="F47" s="22" t="s">
        <v>66</v>
      </c>
      <c r="G47" s="208" t="s">
        <v>67</v>
      </c>
      <c r="H47" s="22"/>
      <c r="I47" s="22" t="s">
        <v>3322</v>
      </c>
      <c r="J47" s="22" t="s">
        <v>4523</v>
      </c>
      <c r="K47" s="22" t="s">
        <v>3309</v>
      </c>
      <c r="L47" s="22" t="s">
        <v>3323</v>
      </c>
      <c r="M47" s="22" t="s">
        <v>3324</v>
      </c>
      <c r="N47" s="209" t="s">
        <v>4524</v>
      </c>
      <c r="O47" s="210" t="s">
        <v>4447</v>
      </c>
      <c r="P47" s="211">
        <v>4</v>
      </c>
      <c r="Q47" s="211">
        <v>0</v>
      </c>
      <c r="R47" s="212"/>
      <c r="S47" s="212"/>
      <c r="T47" s="213" t="s">
        <v>66</v>
      </c>
      <c r="U47" s="214" t="s">
        <v>4481</v>
      </c>
      <c r="V47" s="215" t="s">
        <v>3298</v>
      </c>
      <c r="W47" s="215"/>
      <c r="X47" s="216" t="s">
        <v>4439</v>
      </c>
      <c r="Y47" s="22" t="s">
        <v>3326</v>
      </c>
      <c r="Z47" s="217">
        <v>41543</v>
      </c>
      <c r="AA47" s="217">
        <v>41543</v>
      </c>
      <c r="AB47" s="22" t="s">
        <v>625</v>
      </c>
      <c r="AC47" s="24">
        <v>10549200000</v>
      </c>
      <c r="AD47" s="24">
        <v>10549200000</v>
      </c>
      <c r="AE47" s="22"/>
      <c r="AF47" s="22"/>
      <c r="AG47" s="24"/>
      <c r="AH47" s="22"/>
      <c r="AI47" s="22"/>
      <c r="AJ47" s="24"/>
      <c r="AK47" s="24"/>
      <c r="AL47" s="22"/>
      <c r="AM47" s="22"/>
      <c r="AN47" s="24"/>
      <c r="AO47" s="24"/>
      <c r="AP47" s="22"/>
      <c r="AQ47" s="213"/>
      <c r="AR47" s="213"/>
      <c r="AS47" s="213"/>
      <c r="AT47" s="24"/>
      <c r="AU47" s="24"/>
      <c r="AV47" s="26"/>
    </row>
    <row r="48" spans="2:48" s="207" customFormat="1" ht="12.9" customHeight="1">
      <c r="B48" s="21">
        <v>40</v>
      </c>
      <c r="C48" s="22" t="s">
        <v>45</v>
      </c>
      <c r="D48" s="22" t="s">
        <v>46</v>
      </c>
      <c r="E48" s="22" t="s">
        <v>65</v>
      </c>
      <c r="F48" s="22" t="s">
        <v>66</v>
      </c>
      <c r="G48" s="208" t="s">
        <v>67</v>
      </c>
      <c r="H48" s="22"/>
      <c r="I48" s="22" t="s">
        <v>3322</v>
      </c>
      <c r="J48" s="22" t="s">
        <v>4525</v>
      </c>
      <c r="K48" s="22" t="s">
        <v>3309</v>
      </c>
      <c r="L48" s="22" t="s">
        <v>3323</v>
      </c>
      <c r="M48" s="22" t="s">
        <v>3324</v>
      </c>
      <c r="N48" s="209" t="s">
        <v>4526</v>
      </c>
      <c r="O48" s="210" t="s">
        <v>4447</v>
      </c>
      <c r="P48" s="211">
        <v>5620</v>
      </c>
      <c r="Q48" s="211">
        <v>0</v>
      </c>
      <c r="R48" s="212"/>
      <c r="S48" s="212"/>
      <c r="T48" s="213" t="s">
        <v>66</v>
      </c>
      <c r="U48" s="218" t="s">
        <v>4481</v>
      </c>
      <c r="V48" s="215" t="s">
        <v>3298</v>
      </c>
      <c r="W48" s="215"/>
      <c r="X48" s="216" t="s">
        <v>4439</v>
      </c>
      <c r="Y48" s="22" t="s">
        <v>3326</v>
      </c>
      <c r="Z48" s="217">
        <v>41513</v>
      </c>
      <c r="AA48" s="217">
        <v>41513</v>
      </c>
      <c r="AB48" s="22" t="s">
        <v>625</v>
      </c>
      <c r="AC48" s="24">
        <v>10549200000</v>
      </c>
      <c r="AD48" s="24">
        <v>10549200000</v>
      </c>
      <c r="AE48" s="22"/>
      <c r="AF48" s="22"/>
      <c r="AG48" s="24"/>
      <c r="AH48" s="22"/>
      <c r="AI48" s="22"/>
      <c r="AJ48" s="24"/>
      <c r="AK48" s="24"/>
      <c r="AL48" s="22"/>
      <c r="AM48" s="22"/>
      <c r="AN48" s="24"/>
      <c r="AO48" s="24"/>
      <c r="AP48" s="22"/>
      <c r="AQ48" s="213"/>
      <c r="AR48" s="213"/>
      <c r="AS48" s="213"/>
      <c r="AT48" s="24"/>
      <c r="AU48" s="24"/>
      <c r="AV48" s="26"/>
    </row>
    <row r="49" spans="2:48" s="207" customFormat="1" ht="12.9" customHeight="1">
      <c r="B49" s="21">
        <v>41</v>
      </c>
      <c r="C49" s="22" t="s">
        <v>45</v>
      </c>
      <c r="D49" s="22" t="s">
        <v>46</v>
      </c>
      <c r="E49" s="22" t="s">
        <v>65</v>
      </c>
      <c r="F49" s="22" t="s">
        <v>66</v>
      </c>
      <c r="G49" s="208" t="s">
        <v>67</v>
      </c>
      <c r="H49" s="22"/>
      <c r="I49" s="22" t="s">
        <v>3322</v>
      </c>
      <c r="J49" s="22" t="s">
        <v>4527</v>
      </c>
      <c r="K49" s="22" t="s">
        <v>3309</v>
      </c>
      <c r="L49" s="22" t="s">
        <v>3323</v>
      </c>
      <c r="M49" s="22" t="s">
        <v>3324</v>
      </c>
      <c r="N49" s="209" t="s">
        <v>4528</v>
      </c>
      <c r="O49" s="210" t="s">
        <v>4447</v>
      </c>
      <c r="P49" s="211">
        <v>95</v>
      </c>
      <c r="Q49" s="211">
        <v>0</v>
      </c>
      <c r="R49" s="212"/>
      <c r="S49" s="212"/>
      <c r="T49" s="213" t="s">
        <v>66</v>
      </c>
      <c r="U49" s="218" t="s">
        <v>4481</v>
      </c>
      <c r="V49" s="215" t="s">
        <v>3298</v>
      </c>
      <c r="W49" s="215"/>
      <c r="X49" s="216" t="s">
        <v>4439</v>
      </c>
      <c r="Y49" s="22" t="s">
        <v>3326</v>
      </c>
      <c r="Z49" s="217">
        <v>41513</v>
      </c>
      <c r="AA49" s="217">
        <v>41513</v>
      </c>
      <c r="AB49" s="22" t="s">
        <v>625</v>
      </c>
      <c r="AC49" s="24">
        <v>10549200000</v>
      </c>
      <c r="AD49" s="24">
        <v>10549200000</v>
      </c>
      <c r="AE49" s="22"/>
      <c r="AF49" s="22"/>
      <c r="AG49" s="24"/>
      <c r="AH49" s="22"/>
      <c r="AI49" s="22"/>
      <c r="AJ49" s="24"/>
      <c r="AK49" s="24"/>
      <c r="AL49" s="22"/>
      <c r="AM49" s="22"/>
      <c r="AN49" s="24"/>
      <c r="AO49" s="24"/>
      <c r="AP49" s="22"/>
      <c r="AQ49" s="213"/>
      <c r="AR49" s="213"/>
      <c r="AS49" s="213"/>
      <c r="AT49" s="24"/>
      <c r="AU49" s="24"/>
      <c r="AV49" s="26"/>
    </row>
    <row r="50" spans="2:48" s="207" customFormat="1" ht="12.9" customHeight="1">
      <c r="B50" s="21">
        <v>42</v>
      </c>
      <c r="C50" s="22" t="s">
        <v>45</v>
      </c>
      <c r="D50" s="22" t="s">
        <v>46</v>
      </c>
      <c r="E50" s="22" t="s">
        <v>65</v>
      </c>
      <c r="F50" s="22" t="s">
        <v>66</v>
      </c>
      <c r="G50" s="208" t="s">
        <v>67</v>
      </c>
      <c r="H50" s="22"/>
      <c r="I50" s="22" t="s">
        <v>3322</v>
      </c>
      <c r="J50" s="22" t="s">
        <v>4529</v>
      </c>
      <c r="K50" s="22" t="s">
        <v>3309</v>
      </c>
      <c r="L50" s="22" t="s">
        <v>3323</v>
      </c>
      <c r="M50" s="22" t="s">
        <v>3324</v>
      </c>
      <c r="N50" s="209" t="s">
        <v>4530</v>
      </c>
      <c r="O50" s="210" t="s">
        <v>3566</v>
      </c>
      <c r="P50" s="211">
        <v>2033</v>
      </c>
      <c r="Q50" s="211">
        <v>0</v>
      </c>
      <c r="R50" s="212"/>
      <c r="S50" s="212"/>
      <c r="T50" s="213" t="s">
        <v>77</v>
      </c>
      <c r="U50" s="218" t="s">
        <v>4531</v>
      </c>
      <c r="V50" s="215"/>
      <c r="W50" s="215"/>
      <c r="X50" s="216" t="s">
        <v>4439</v>
      </c>
      <c r="Y50" s="22" t="s">
        <v>3326</v>
      </c>
      <c r="Z50" s="217">
        <v>41543</v>
      </c>
      <c r="AA50" s="217">
        <v>41543</v>
      </c>
      <c r="AB50" s="22" t="s">
        <v>625</v>
      </c>
      <c r="AC50" s="24">
        <v>10549200000</v>
      </c>
      <c r="AD50" s="24">
        <v>10549200000</v>
      </c>
      <c r="AE50" s="22"/>
      <c r="AF50" s="22"/>
      <c r="AG50" s="24"/>
      <c r="AH50" s="22"/>
      <c r="AI50" s="22"/>
      <c r="AJ50" s="24"/>
      <c r="AK50" s="24"/>
      <c r="AL50" s="22"/>
      <c r="AM50" s="22"/>
      <c r="AN50" s="24"/>
      <c r="AO50" s="24"/>
      <c r="AP50" s="22"/>
      <c r="AQ50" s="213"/>
      <c r="AR50" s="213"/>
      <c r="AS50" s="213"/>
      <c r="AT50" s="24"/>
      <c r="AU50" s="24"/>
      <c r="AV50" s="26"/>
    </row>
    <row r="51" spans="2:48" s="207" customFormat="1" ht="12.9" customHeight="1">
      <c r="B51" s="21">
        <v>43</v>
      </c>
      <c r="C51" s="22" t="s">
        <v>45</v>
      </c>
      <c r="D51" s="22" t="s">
        <v>46</v>
      </c>
      <c r="E51" s="22" t="s">
        <v>70</v>
      </c>
      <c r="F51" s="22" t="s">
        <v>71</v>
      </c>
      <c r="G51" s="208" t="s">
        <v>72</v>
      </c>
      <c r="H51" s="22"/>
      <c r="I51" s="22" t="s">
        <v>3328</v>
      </c>
      <c r="J51" s="22" t="s">
        <v>4532</v>
      </c>
      <c r="K51" s="22" t="s">
        <v>3282</v>
      </c>
      <c r="L51" s="22" t="s">
        <v>3329</v>
      </c>
      <c r="M51" s="22" t="s">
        <v>3330</v>
      </c>
      <c r="N51" s="209" t="s">
        <v>4533</v>
      </c>
      <c r="O51" s="210" t="s">
        <v>4534</v>
      </c>
      <c r="P51" s="211">
        <v>0</v>
      </c>
      <c r="Q51" s="211">
        <v>1346.3</v>
      </c>
      <c r="R51" s="212"/>
      <c r="S51" s="212"/>
      <c r="T51" s="213" t="s">
        <v>71</v>
      </c>
      <c r="U51" s="218" t="s">
        <v>72</v>
      </c>
      <c r="V51" s="215"/>
      <c r="W51" s="215"/>
      <c r="X51" s="216" t="s">
        <v>4535</v>
      </c>
      <c r="Y51" s="22" t="s">
        <v>3332</v>
      </c>
      <c r="Z51" s="217">
        <v>34719</v>
      </c>
      <c r="AA51" s="217">
        <v>34719</v>
      </c>
      <c r="AB51" s="22" t="s">
        <v>625</v>
      </c>
      <c r="AC51" s="24">
        <v>9900000000</v>
      </c>
      <c r="AD51" s="24">
        <v>9900000000</v>
      </c>
      <c r="AE51" s="22"/>
      <c r="AF51" s="22"/>
      <c r="AG51" s="24"/>
      <c r="AH51" s="22">
        <v>9</v>
      </c>
      <c r="AI51" s="22" t="s">
        <v>625</v>
      </c>
      <c r="AJ51" s="24">
        <v>1400000000</v>
      </c>
      <c r="AK51" s="24">
        <v>1400000000</v>
      </c>
      <c r="AL51" s="22">
        <v>9</v>
      </c>
      <c r="AM51" s="22" t="s">
        <v>625</v>
      </c>
      <c r="AN51" s="24">
        <v>1400000000</v>
      </c>
      <c r="AO51" s="24">
        <v>1400000000</v>
      </c>
      <c r="AP51" s="22"/>
      <c r="AQ51" s="213"/>
      <c r="AR51" s="213"/>
      <c r="AS51" s="213"/>
      <c r="AT51" s="24"/>
      <c r="AU51" s="24"/>
      <c r="AV51" s="26"/>
    </row>
    <row r="52" spans="2:48" s="207" customFormat="1" ht="12.9" customHeight="1">
      <c r="B52" s="21">
        <v>44</v>
      </c>
      <c r="C52" s="22" t="s">
        <v>45</v>
      </c>
      <c r="D52" s="22" t="s">
        <v>46</v>
      </c>
      <c r="E52" s="22" t="s">
        <v>70</v>
      </c>
      <c r="F52" s="22" t="s">
        <v>71</v>
      </c>
      <c r="G52" s="208" t="s">
        <v>72</v>
      </c>
      <c r="H52" s="22"/>
      <c r="I52" s="22" t="s">
        <v>3328</v>
      </c>
      <c r="J52" s="22" t="s">
        <v>4536</v>
      </c>
      <c r="K52" s="22" t="s">
        <v>3282</v>
      </c>
      <c r="L52" s="22" t="s">
        <v>3329</v>
      </c>
      <c r="M52" s="22" t="s">
        <v>3330</v>
      </c>
      <c r="N52" s="209" t="s">
        <v>4537</v>
      </c>
      <c r="O52" s="210" t="s">
        <v>4538</v>
      </c>
      <c r="P52" s="211">
        <v>0</v>
      </c>
      <c r="Q52" s="211">
        <v>228</v>
      </c>
      <c r="R52" s="212"/>
      <c r="S52" s="212"/>
      <c r="T52" s="213" t="s">
        <v>71</v>
      </c>
      <c r="U52" s="218" t="s">
        <v>72</v>
      </c>
      <c r="V52" s="215"/>
      <c r="W52" s="215"/>
      <c r="X52" s="216" t="s">
        <v>4535</v>
      </c>
      <c r="Y52" s="22" t="s">
        <v>3332</v>
      </c>
      <c r="Z52" s="217">
        <v>37054</v>
      </c>
      <c r="AA52" s="217">
        <v>37054</v>
      </c>
      <c r="AB52" s="22" t="s">
        <v>625</v>
      </c>
      <c r="AC52" s="24">
        <v>9900000000</v>
      </c>
      <c r="AD52" s="24">
        <v>9900000000</v>
      </c>
      <c r="AE52" s="22"/>
      <c r="AF52" s="22"/>
      <c r="AG52" s="24"/>
      <c r="AH52" s="22">
        <v>9</v>
      </c>
      <c r="AI52" s="22" t="s">
        <v>625</v>
      </c>
      <c r="AJ52" s="24">
        <v>1400000000</v>
      </c>
      <c r="AK52" s="24">
        <v>1400000000</v>
      </c>
      <c r="AL52" s="22">
        <v>9</v>
      </c>
      <c r="AM52" s="22" t="s">
        <v>625</v>
      </c>
      <c r="AN52" s="24">
        <v>1400000000</v>
      </c>
      <c r="AO52" s="24">
        <v>1400000000</v>
      </c>
      <c r="AP52" s="22"/>
      <c r="AQ52" s="213"/>
      <c r="AR52" s="213"/>
      <c r="AS52" s="213"/>
      <c r="AT52" s="24"/>
      <c r="AU52" s="24"/>
      <c r="AV52" s="26"/>
    </row>
    <row r="53" spans="2:48" s="207" customFormat="1" ht="12.9" customHeight="1">
      <c r="B53" s="21">
        <v>45</v>
      </c>
      <c r="C53" s="22" t="s">
        <v>45</v>
      </c>
      <c r="D53" s="22" t="s">
        <v>46</v>
      </c>
      <c r="E53" s="22" t="s">
        <v>70</v>
      </c>
      <c r="F53" s="22" t="s">
        <v>71</v>
      </c>
      <c r="G53" s="208" t="s">
        <v>72</v>
      </c>
      <c r="H53" s="22"/>
      <c r="I53" s="22" t="s">
        <v>3328</v>
      </c>
      <c r="J53" s="22" t="s">
        <v>4539</v>
      </c>
      <c r="K53" s="22" t="s">
        <v>3282</v>
      </c>
      <c r="L53" s="22" t="s">
        <v>3329</v>
      </c>
      <c r="M53" s="22" t="s">
        <v>3330</v>
      </c>
      <c r="N53" s="209">
        <v>36</v>
      </c>
      <c r="O53" s="210" t="s">
        <v>4447</v>
      </c>
      <c r="P53" s="211">
        <v>7804</v>
      </c>
      <c r="Q53" s="211">
        <v>0</v>
      </c>
      <c r="R53" s="212"/>
      <c r="S53" s="212"/>
      <c r="T53" s="213" t="s">
        <v>71</v>
      </c>
      <c r="U53" s="218" t="s">
        <v>72</v>
      </c>
      <c r="V53" s="215"/>
      <c r="W53" s="215"/>
      <c r="X53" s="216" t="s">
        <v>4535</v>
      </c>
      <c r="Y53" s="22" t="s">
        <v>3332</v>
      </c>
      <c r="Z53" s="217">
        <v>34719</v>
      </c>
      <c r="AA53" s="217">
        <v>34719</v>
      </c>
      <c r="AB53" s="22" t="s">
        <v>625</v>
      </c>
      <c r="AC53" s="24">
        <v>9900000000</v>
      </c>
      <c r="AD53" s="24">
        <v>9900000000</v>
      </c>
      <c r="AE53" s="22"/>
      <c r="AF53" s="22"/>
      <c r="AG53" s="24"/>
      <c r="AH53" s="22">
        <v>9</v>
      </c>
      <c r="AI53" s="22" t="s">
        <v>625</v>
      </c>
      <c r="AJ53" s="24">
        <v>1400000000</v>
      </c>
      <c r="AK53" s="24">
        <v>1400000000</v>
      </c>
      <c r="AL53" s="22">
        <v>9</v>
      </c>
      <c r="AM53" s="22" t="s">
        <v>625</v>
      </c>
      <c r="AN53" s="24">
        <v>1400000000</v>
      </c>
      <c r="AO53" s="24">
        <v>1400000000</v>
      </c>
      <c r="AP53" s="22"/>
      <c r="AQ53" s="213"/>
      <c r="AR53" s="213"/>
      <c r="AS53" s="213"/>
      <c r="AT53" s="24"/>
      <c r="AU53" s="24"/>
      <c r="AV53" s="26"/>
    </row>
    <row r="54" spans="2:48" s="207" customFormat="1" ht="12.9" customHeight="1">
      <c r="B54" s="21">
        <v>46</v>
      </c>
      <c r="C54" s="22" t="s">
        <v>45</v>
      </c>
      <c r="D54" s="22" t="s">
        <v>46</v>
      </c>
      <c r="E54" s="22" t="s">
        <v>70</v>
      </c>
      <c r="F54" s="22" t="s">
        <v>71</v>
      </c>
      <c r="G54" s="208" t="s">
        <v>72</v>
      </c>
      <c r="H54" s="22"/>
      <c r="I54" s="22" t="s">
        <v>3328</v>
      </c>
      <c r="J54" s="22" t="s">
        <v>4540</v>
      </c>
      <c r="K54" s="22" t="s">
        <v>3282</v>
      </c>
      <c r="L54" s="22" t="s">
        <v>3329</v>
      </c>
      <c r="M54" s="22" t="s">
        <v>3330</v>
      </c>
      <c r="N54" s="209" t="s">
        <v>4541</v>
      </c>
      <c r="O54" s="210" t="s">
        <v>4447</v>
      </c>
      <c r="P54" s="211">
        <v>545</v>
      </c>
      <c r="Q54" s="211">
        <v>0</v>
      </c>
      <c r="R54" s="212"/>
      <c r="S54" s="212"/>
      <c r="T54" s="213" t="s">
        <v>71</v>
      </c>
      <c r="U54" s="218" t="s">
        <v>72</v>
      </c>
      <c r="V54" s="215"/>
      <c r="W54" s="215"/>
      <c r="X54" s="216" t="s">
        <v>4535</v>
      </c>
      <c r="Y54" s="22" t="s">
        <v>3332</v>
      </c>
      <c r="Z54" s="217">
        <v>38223</v>
      </c>
      <c r="AA54" s="217">
        <v>38223</v>
      </c>
      <c r="AB54" s="22" t="s">
        <v>625</v>
      </c>
      <c r="AC54" s="24">
        <v>9900000000</v>
      </c>
      <c r="AD54" s="24">
        <v>9900000000</v>
      </c>
      <c r="AE54" s="22"/>
      <c r="AF54" s="22"/>
      <c r="AG54" s="24"/>
      <c r="AH54" s="22">
        <v>9</v>
      </c>
      <c r="AI54" s="22" t="s">
        <v>625</v>
      </c>
      <c r="AJ54" s="24">
        <v>1400000000</v>
      </c>
      <c r="AK54" s="24">
        <v>1400000000</v>
      </c>
      <c r="AL54" s="22">
        <v>9</v>
      </c>
      <c r="AM54" s="22" t="s">
        <v>625</v>
      </c>
      <c r="AN54" s="24">
        <v>1400000000</v>
      </c>
      <c r="AO54" s="24">
        <v>1400000000</v>
      </c>
      <c r="AP54" s="22"/>
      <c r="AQ54" s="213"/>
      <c r="AR54" s="213"/>
      <c r="AS54" s="213"/>
      <c r="AT54" s="24"/>
      <c r="AU54" s="24"/>
      <c r="AV54" s="26"/>
    </row>
    <row r="55" spans="2:48" s="207" customFormat="1" ht="12.9" customHeight="1">
      <c r="B55" s="21">
        <v>47</v>
      </c>
      <c r="C55" s="22" t="s">
        <v>45</v>
      </c>
      <c r="D55" s="22" t="s">
        <v>46</v>
      </c>
      <c r="E55" s="22" t="s">
        <v>74</v>
      </c>
      <c r="F55" s="22" t="s">
        <v>75</v>
      </c>
      <c r="G55" s="208" t="s">
        <v>76</v>
      </c>
      <c r="H55" s="22"/>
      <c r="I55" s="22" t="s">
        <v>3340</v>
      </c>
      <c r="J55" s="22" t="s">
        <v>4542</v>
      </c>
      <c r="K55" s="22" t="s">
        <v>3309</v>
      </c>
      <c r="L55" s="22" t="s">
        <v>3341</v>
      </c>
      <c r="M55" s="22" t="s">
        <v>3342</v>
      </c>
      <c r="N55" s="209" t="s">
        <v>4543</v>
      </c>
      <c r="O55" s="210" t="s">
        <v>4544</v>
      </c>
      <c r="P55" s="211">
        <v>0</v>
      </c>
      <c r="Q55" s="211">
        <v>3124.13</v>
      </c>
      <c r="R55" s="212"/>
      <c r="S55" s="212"/>
      <c r="T55" s="213" t="s">
        <v>75</v>
      </c>
      <c r="U55" s="218" t="s">
        <v>4545</v>
      </c>
      <c r="V55" s="215" t="s">
        <v>3298</v>
      </c>
      <c r="W55" s="215"/>
      <c r="X55" s="216" t="s">
        <v>4439</v>
      </c>
      <c r="Y55" s="22" t="s">
        <v>3344</v>
      </c>
      <c r="Z55" s="217">
        <v>36221</v>
      </c>
      <c r="AA55" s="217">
        <v>36221</v>
      </c>
      <c r="AB55" s="22" t="s">
        <v>625</v>
      </c>
      <c r="AC55" s="24">
        <v>8504000000</v>
      </c>
      <c r="AD55" s="24">
        <v>8504000000</v>
      </c>
      <c r="AE55" s="22"/>
      <c r="AF55" s="22"/>
      <c r="AG55" s="24"/>
      <c r="AH55" s="22"/>
      <c r="AI55" s="22"/>
      <c r="AJ55" s="24"/>
      <c r="AK55" s="24"/>
      <c r="AL55" s="22"/>
      <c r="AM55" s="22"/>
      <c r="AN55" s="24"/>
      <c r="AO55" s="24"/>
      <c r="AP55" s="22"/>
      <c r="AQ55" s="213"/>
      <c r="AR55" s="213"/>
      <c r="AS55" s="213"/>
      <c r="AT55" s="24"/>
      <c r="AU55" s="24"/>
      <c r="AV55" s="26"/>
    </row>
    <row r="56" spans="2:48" s="207" customFormat="1" ht="12.9" customHeight="1">
      <c r="B56" s="21">
        <v>48</v>
      </c>
      <c r="C56" s="22" t="s">
        <v>45</v>
      </c>
      <c r="D56" s="22" t="s">
        <v>46</v>
      </c>
      <c r="E56" s="22" t="s">
        <v>74</v>
      </c>
      <c r="F56" s="22" t="s">
        <v>75</v>
      </c>
      <c r="G56" s="208" t="s">
        <v>76</v>
      </c>
      <c r="H56" s="22"/>
      <c r="I56" s="22" t="s">
        <v>3340</v>
      </c>
      <c r="J56" s="22" t="s">
        <v>4546</v>
      </c>
      <c r="K56" s="22" t="s">
        <v>3309</v>
      </c>
      <c r="L56" s="22" t="s">
        <v>3341</v>
      </c>
      <c r="M56" s="22" t="s">
        <v>3342</v>
      </c>
      <c r="N56" s="209" t="s">
        <v>4547</v>
      </c>
      <c r="O56" s="210" t="s">
        <v>4447</v>
      </c>
      <c r="P56" s="211">
        <v>651</v>
      </c>
      <c r="Q56" s="211">
        <v>0</v>
      </c>
      <c r="R56" s="212"/>
      <c r="S56" s="212"/>
      <c r="T56" s="213" t="s">
        <v>75</v>
      </c>
      <c r="U56" s="218" t="s">
        <v>4545</v>
      </c>
      <c r="V56" s="215" t="s">
        <v>3298</v>
      </c>
      <c r="W56" s="215"/>
      <c r="X56" s="216" t="s">
        <v>4439</v>
      </c>
      <c r="Y56" s="22" t="s">
        <v>3344</v>
      </c>
      <c r="Z56" s="217">
        <v>36468</v>
      </c>
      <c r="AA56" s="217">
        <v>36468</v>
      </c>
      <c r="AB56" s="22" t="s">
        <v>625</v>
      </c>
      <c r="AC56" s="24">
        <v>8504000000</v>
      </c>
      <c r="AD56" s="24">
        <v>8504000000</v>
      </c>
      <c r="AE56" s="22"/>
      <c r="AF56" s="22"/>
      <c r="AG56" s="24"/>
      <c r="AH56" s="22"/>
      <c r="AI56" s="22"/>
      <c r="AJ56" s="24"/>
      <c r="AK56" s="24"/>
      <c r="AL56" s="22"/>
      <c r="AM56" s="22"/>
      <c r="AN56" s="24"/>
      <c r="AO56" s="24"/>
      <c r="AP56" s="22"/>
      <c r="AQ56" s="213"/>
      <c r="AR56" s="213"/>
      <c r="AS56" s="213"/>
      <c r="AT56" s="24"/>
      <c r="AU56" s="24"/>
      <c r="AV56" s="26"/>
    </row>
    <row r="57" spans="2:48" s="207" customFormat="1" ht="12.9" customHeight="1">
      <c r="B57" s="21">
        <v>49</v>
      </c>
      <c r="C57" s="22" t="s">
        <v>45</v>
      </c>
      <c r="D57" s="22" t="s">
        <v>46</v>
      </c>
      <c r="E57" s="22" t="s">
        <v>74</v>
      </c>
      <c r="F57" s="22" t="s">
        <v>75</v>
      </c>
      <c r="G57" s="208" t="s">
        <v>76</v>
      </c>
      <c r="H57" s="22"/>
      <c r="I57" s="22" t="s">
        <v>3340</v>
      </c>
      <c r="J57" s="22" t="s">
        <v>4548</v>
      </c>
      <c r="K57" s="22" t="s">
        <v>3309</v>
      </c>
      <c r="L57" s="22" t="s">
        <v>3341</v>
      </c>
      <c r="M57" s="22" t="s">
        <v>3342</v>
      </c>
      <c r="N57" s="209" t="s">
        <v>4549</v>
      </c>
      <c r="O57" s="210" t="s">
        <v>4447</v>
      </c>
      <c r="P57" s="211">
        <v>1079.9000000000001</v>
      </c>
      <c r="Q57" s="211">
        <v>0</v>
      </c>
      <c r="R57" s="212"/>
      <c r="S57" s="212"/>
      <c r="T57" s="213" t="s">
        <v>75</v>
      </c>
      <c r="U57" s="218" t="s">
        <v>4545</v>
      </c>
      <c r="V57" s="215" t="s">
        <v>3298</v>
      </c>
      <c r="W57" s="215"/>
      <c r="X57" s="216" t="s">
        <v>4439</v>
      </c>
      <c r="Y57" s="22" t="s">
        <v>3344</v>
      </c>
      <c r="Z57" s="217">
        <v>36468</v>
      </c>
      <c r="AA57" s="217">
        <v>36468</v>
      </c>
      <c r="AB57" s="22" t="s">
        <v>625</v>
      </c>
      <c r="AC57" s="24">
        <v>8504000000</v>
      </c>
      <c r="AD57" s="24">
        <v>8504000000</v>
      </c>
      <c r="AE57" s="22"/>
      <c r="AF57" s="22"/>
      <c r="AG57" s="24"/>
      <c r="AH57" s="22"/>
      <c r="AI57" s="22"/>
      <c r="AJ57" s="24"/>
      <c r="AK57" s="24"/>
      <c r="AL57" s="22"/>
      <c r="AM57" s="22"/>
      <c r="AN57" s="24"/>
      <c r="AO57" s="24"/>
      <c r="AP57" s="22"/>
      <c r="AQ57" s="213"/>
      <c r="AR57" s="213"/>
      <c r="AS57" s="213"/>
      <c r="AT57" s="24"/>
      <c r="AU57" s="24"/>
      <c r="AV57" s="26"/>
    </row>
    <row r="58" spans="2:48" s="207" customFormat="1" ht="12.9" customHeight="1">
      <c r="B58" s="21">
        <v>50</v>
      </c>
      <c r="C58" s="22" t="s">
        <v>45</v>
      </c>
      <c r="D58" s="22" t="s">
        <v>46</v>
      </c>
      <c r="E58" s="22" t="s">
        <v>74</v>
      </c>
      <c r="F58" s="22" t="s">
        <v>75</v>
      </c>
      <c r="G58" s="208" t="s">
        <v>76</v>
      </c>
      <c r="H58" s="22"/>
      <c r="I58" s="22" t="s">
        <v>3340</v>
      </c>
      <c r="J58" s="22" t="s">
        <v>4550</v>
      </c>
      <c r="K58" s="22" t="s">
        <v>3309</v>
      </c>
      <c r="L58" s="22" t="s">
        <v>3341</v>
      </c>
      <c r="M58" s="22" t="s">
        <v>3342</v>
      </c>
      <c r="N58" s="209" t="s">
        <v>4551</v>
      </c>
      <c r="O58" s="210" t="s">
        <v>4447</v>
      </c>
      <c r="P58" s="211">
        <v>1602.8</v>
      </c>
      <c r="Q58" s="211">
        <v>0</v>
      </c>
      <c r="R58" s="212"/>
      <c r="S58" s="212"/>
      <c r="T58" s="213" t="s">
        <v>75</v>
      </c>
      <c r="U58" s="218" t="s">
        <v>4545</v>
      </c>
      <c r="V58" s="215" t="s">
        <v>3298</v>
      </c>
      <c r="W58" s="215"/>
      <c r="X58" s="216" t="s">
        <v>4439</v>
      </c>
      <c r="Y58" s="22" t="s">
        <v>3344</v>
      </c>
      <c r="Z58" s="217">
        <v>36221</v>
      </c>
      <c r="AA58" s="217">
        <v>36221</v>
      </c>
      <c r="AB58" s="22" t="s">
        <v>625</v>
      </c>
      <c r="AC58" s="24">
        <v>8504000000</v>
      </c>
      <c r="AD58" s="24">
        <v>8504000000</v>
      </c>
      <c r="AE58" s="22"/>
      <c r="AF58" s="22"/>
      <c r="AG58" s="24"/>
      <c r="AH58" s="22"/>
      <c r="AI58" s="22"/>
      <c r="AJ58" s="24"/>
      <c r="AK58" s="24"/>
      <c r="AL58" s="22"/>
      <c r="AM58" s="22"/>
      <c r="AN58" s="24"/>
      <c r="AO58" s="24"/>
      <c r="AP58" s="22"/>
      <c r="AQ58" s="213"/>
      <c r="AR58" s="213"/>
      <c r="AS58" s="213"/>
      <c r="AT58" s="24"/>
      <c r="AU58" s="24"/>
      <c r="AV58" s="26"/>
    </row>
    <row r="59" spans="2:48" s="207" customFormat="1" ht="12.9" customHeight="1">
      <c r="B59" s="21">
        <v>51</v>
      </c>
      <c r="C59" s="22" t="s">
        <v>45</v>
      </c>
      <c r="D59" s="22" t="s">
        <v>46</v>
      </c>
      <c r="E59" s="22" t="s">
        <v>74</v>
      </c>
      <c r="F59" s="22" t="s">
        <v>75</v>
      </c>
      <c r="G59" s="208" t="s">
        <v>76</v>
      </c>
      <c r="H59" s="22"/>
      <c r="I59" s="22" t="s">
        <v>3352</v>
      </c>
      <c r="J59" s="22" t="s">
        <v>4552</v>
      </c>
      <c r="K59" s="22" t="s">
        <v>3353</v>
      </c>
      <c r="L59" s="22" t="s">
        <v>3354</v>
      </c>
      <c r="M59" s="22" t="s">
        <v>3355</v>
      </c>
      <c r="N59" s="209" t="s">
        <v>3356</v>
      </c>
      <c r="O59" s="210" t="s">
        <v>4553</v>
      </c>
      <c r="P59" s="211">
        <v>13528.2</v>
      </c>
      <c r="Q59" s="211">
        <v>152.53</v>
      </c>
      <c r="R59" s="212">
        <v>1.8408287872739904E-3</v>
      </c>
      <c r="S59" s="212"/>
      <c r="T59" s="213" t="s">
        <v>77</v>
      </c>
      <c r="U59" s="218" t="s">
        <v>4554</v>
      </c>
      <c r="V59" s="215"/>
      <c r="W59" s="215"/>
      <c r="X59" s="216" t="s">
        <v>4439</v>
      </c>
      <c r="Y59" s="22">
        <v>2</v>
      </c>
      <c r="Z59" s="217">
        <v>40529</v>
      </c>
      <c r="AA59" s="217">
        <v>40842</v>
      </c>
      <c r="AB59" s="22" t="s">
        <v>625</v>
      </c>
      <c r="AC59" s="24">
        <v>500000000</v>
      </c>
      <c r="AD59" s="24">
        <v>500000000</v>
      </c>
      <c r="AE59" s="22"/>
      <c r="AF59" s="22"/>
      <c r="AG59" s="24"/>
      <c r="AH59" s="22">
        <v>1</v>
      </c>
      <c r="AI59" s="22" t="s">
        <v>625</v>
      </c>
      <c r="AJ59" s="24">
        <v>780000000</v>
      </c>
      <c r="AK59" s="24">
        <v>780000000</v>
      </c>
      <c r="AL59" s="22"/>
      <c r="AM59" s="22"/>
      <c r="AN59" s="24"/>
      <c r="AO59" s="24"/>
      <c r="AP59" s="22"/>
      <c r="AQ59" s="213"/>
      <c r="AR59" s="213"/>
      <c r="AS59" s="213"/>
      <c r="AT59" s="24"/>
      <c r="AU59" s="24"/>
      <c r="AV59" s="26"/>
    </row>
    <row r="60" spans="2:48" s="207" customFormat="1" ht="12.9" customHeight="1">
      <c r="B60" s="21">
        <v>52</v>
      </c>
      <c r="C60" s="22" t="s">
        <v>45</v>
      </c>
      <c r="D60" s="22" t="s">
        <v>46</v>
      </c>
      <c r="E60" s="22" t="s">
        <v>74</v>
      </c>
      <c r="F60" s="22" t="s">
        <v>75</v>
      </c>
      <c r="G60" s="208" t="s">
        <v>76</v>
      </c>
      <c r="H60" s="22"/>
      <c r="I60" s="22" t="s">
        <v>3360</v>
      </c>
      <c r="J60" s="22" t="s">
        <v>4555</v>
      </c>
      <c r="K60" s="22" t="s">
        <v>3362</v>
      </c>
      <c r="L60" s="22" t="s">
        <v>3363</v>
      </c>
      <c r="M60" s="22" t="s">
        <v>3364</v>
      </c>
      <c r="N60" s="209" t="s">
        <v>3365</v>
      </c>
      <c r="O60" s="210" t="s">
        <v>4556</v>
      </c>
      <c r="P60" s="211">
        <v>705</v>
      </c>
      <c r="Q60" s="211">
        <v>50.47</v>
      </c>
      <c r="R60" s="212">
        <v>1.2297872340425531E-2</v>
      </c>
      <c r="S60" s="212"/>
      <c r="T60" s="213" t="s">
        <v>77</v>
      </c>
      <c r="U60" s="218" t="s">
        <v>4554</v>
      </c>
      <c r="V60" s="215"/>
      <c r="W60" s="215"/>
      <c r="X60" s="216" t="s">
        <v>4439</v>
      </c>
      <c r="Y60" s="22">
        <v>1</v>
      </c>
      <c r="Z60" s="217">
        <v>41663</v>
      </c>
      <c r="AA60" s="217">
        <v>41663</v>
      </c>
      <c r="AB60" s="22" t="s">
        <v>625</v>
      </c>
      <c r="AC60" s="24">
        <v>120000000</v>
      </c>
      <c r="AD60" s="24">
        <v>120000000</v>
      </c>
      <c r="AE60" s="22"/>
      <c r="AF60" s="22"/>
      <c r="AG60" s="24"/>
      <c r="AH60" s="22"/>
      <c r="AI60" s="22"/>
      <c r="AJ60" s="24"/>
      <c r="AK60" s="24"/>
      <c r="AL60" s="22"/>
      <c r="AM60" s="22"/>
      <c r="AN60" s="24"/>
      <c r="AO60" s="24"/>
      <c r="AP60" s="22"/>
      <c r="AQ60" s="213"/>
      <c r="AR60" s="213"/>
      <c r="AS60" s="213"/>
      <c r="AT60" s="24"/>
      <c r="AU60" s="24"/>
      <c r="AV60" s="26"/>
    </row>
    <row r="61" spans="2:48" s="207" customFormat="1" ht="12.9" customHeight="1">
      <c r="B61" s="21">
        <v>53</v>
      </c>
      <c r="C61" s="22" t="s">
        <v>45</v>
      </c>
      <c r="D61" s="22" t="s">
        <v>46</v>
      </c>
      <c r="E61" s="22" t="s">
        <v>79</v>
      </c>
      <c r="F61" s="22" t="s">
        <v>80</v>
      </c>
      <c r="G61" s="208" t="s">
        <v>81</v>
      </c>
      <c r="H61" s="22"/>
      <c r="I61" s="22" t="s">
        <v>3369</v>
      </c>
      <c r="J61" s="22" t="s">
        <v>4557</v>
      </c>
      <c r="K61" s="22" t="s">
        <v>3282</v>
      </c>
      <c r="L61" s="22" t="s">
        <v>3370</v>
      </c>
      <c r="M61" s="22" t="s">
        <v>3371</v>
      </c>
      <c r="N61" s="209" t="s">
        <v>4558</v>
      </c>
      <c r="O61" s="210" t="s">
        <v>4559</v>
      </c>
      <c r="P61" s="211">
        <v>0</v>
      </c>
      <c r="Q61" s="211">
        <v>1112</v>
      </c>
      <c r="R61" s="212"/>
      <c r="S61" s="212"/>
      <c r="T61" s="213" t="s">
        <v>80</v>
      </c>
      <c r="U61" s="218" t="s">
        <v>4560</v>
      </c>
      <c r="V61" s="215" t="s">
        <v>3298</v>
      </c>
      <c r="W61" s="215"/>
      <c r="X61" s="216" t="s">
        <v>4535</v>
      </c>
      <c r="Y61" s="22" t="s">
        <v>3373</v>
      </c>
      <c r="Z61" s="217">
        <v>39870</v>
      </c>
      <c r="AA61" s="217">
        <v>39870</v>
      </c>
      <c r="AB61" s="22" t="s">
        <v>3374</v>
      </c>
      <c r="AC61" s="24" t="s">
        <v>3375</v>
      </c>
      <c r="AD61" s="24">
        <v>5308700000</v>
      </c>
      <c r="AE61" s="22"/>
      <c r="AF61" s="22"/>
      <c r="AG61" s="24"/>
      <c r="AH61" s="22" t="s">
        <v>3376</v>
      </c>
      <c r="AI61" s="22" t="s">
        <v>625</v>
      </c>
      <c r="AJ61" s="24">
        <v>1980000000</v>
      </c>
      <c r="AK61" s="24">
        <v>1980000000</v>
      </c>
      <c r="AL61" s="22">
        <v>4</v>
      </c>
      <c r="AM61" s="22" t="s">
        <v>625</v>
      </c>
      <c r="AN61" s="24">
        <v>480000000</v>
      </c>
      <c r="AO61" s="24">
        <v>480000000</v>
      </c>
      <c r="AP61" s="22"/>
      <c r="AQ61" s="213"/>
      <c r="AR61" s="213"/>
      <c r="AS61" s="213"/>
      <c r="AT61" s="24"/>
      <c r="AU61" s="24"/>
      <c r="AV61" s="26"/>
    </row>
    <row r="62" spans="2:48" s="207" customFormat="1" ht="12.9" customHeight="1">
      <c r="B62" s="21">
        <v>54</v>
      </c>
      <c r="C62" s="22" t="s">
        <v>45</v>
      </c>
      <c r="D62" s="22" t="s">
        <v>46</v>
      </c>
      <c r="E62" s="22" t="s">
        <v>79</v>
      </c>
      <c r="F62" s="22" t="s">
        <v>80</v>
      </c>
      <c r="G62" s="208" t="s">
        <v>81</v>
      </c>
      <c r="H62" s="22"/>
      <c r="I62" s="22" t="s">
        <v>3369</v>
      </c>
      <c r="J62" s="22" t="s">
        <v>4561</v>
      </c>
      <c r="K62" s="22" t="s">
        <v>3282</v>
      </c>
      <c r="L62" s="22" t="s">
        <v>3370</v>
      </c>
      <c r="M62" s="22" t="s">
        <v>3371</v>
      </c>
      <c r="N62" s="209" t="s">
        <v>4558</v>
      </c>
      <c r="O62" s="210" t="s">
        <v>4447</v>
      </c>
      <c r="P62" s="211">
        <v>6245</v>
      </c>
      <c r="Q62" s="211">
        <v>0</v>
      </c>
      <c r="R62" s="212"/>
      <c r="S62" s="212"/>
      <c r="T62" s="213" t="s">
        <v>80</v>
      </c>
      <c r="U62" s="218" t="s">
        <v>4560</v>
      </c>
      <c r="V62" s="215" t="s">
        <v>3298</v>
      </c>
      <c r="W62" s="215"/>
      <c r="X62" s="216" t="s">
        <v>4535</v>
      </c>
      <c r="Y62" s="22" t="s">
        <v>3373</v>
      </c>
      <c r="Z62" s="217">
        <v>38709</v>
      </c>
      <c r="AA62" s="217">
        <v>38972</v>
      </c>
      <c r="AB62" s="22" t="s">
        <v>3374</v>
      </c>
      <c r="AC62" s="24" t="s">
        <v>3375</v>
      </c>
      <c r="AD62" s="24">
        <v>5308700000</v>
      </c>
      <c r="AE62" s="22"/>
      <c r="AF62" s="22"/>
      <c r="AG62" s="24"/>
      <c r="AH62" s="22" t="s">
        <v>3376</v>
      </c>
      <c r="AI62" s="22" t="s">
        <v>625</v>
      </c>
      <c r="AJ62" s="24">
        <v>1980000000</v>
      </c>
      <c r="AK62" s="24">
        <v>1980000000</v>
      </c>
      <c r="AL62" s="22">
        <v>4</v>
      </c>
      <c r="AM62" s="22" t="s">
        <v>625</v>
      </c>
      <c r="AN62" s="24">
        <v>480000000</v>
      </c>
      <c r="AO62" s="24">
        <v>480000000</v>
      </c>
      <c r="AP62" s="22"/>
      <c r="AQ62" s="213"/>
      <c r="AR62" s="213"/>
      <c r="AS62" s="213"/>
      <c r="AT62" s="24"/>
      <c r="AU62" s="24"/>
      <c r="AV62" s="26"/>
    </row>
    <row r="63" spans="2:48" s="207" customFormat="1" ht="12.9" customHeight="1">
      <c r="B63" s="21">
        <v>55</v>
      </c>
      <c r="C63" s="22" t="s">
        <v>45</v>
      </c>
      <c r="D63" s="22" t="s">
        <v>46</v>
      </c>
      <c r="E63" s="22" t="s">
        <v>79</v>
      </c>
      <c r="F63" s="22" t="s">
        <v>80</v>
      </c>
      <c r="G63" s="208" t="s">
        <v>81</v>
      </c>
      <c r="H63" s="22"/>
      <c r="I63" s="22" t="s">
        <v>3369</v>
      </c>
      <c r="J63" s="22" t="s">
        <v>4562</v>
      </c>
      <c r="K63" s="22" t="s">
        <v>3282</v>
      </c>
      <c r="L63" s="22" t="s">
        <v>3370</v>
      </c>
      <c r="M63" s="22" t="s">
        <v>3371</v>
      </c>
      <c r="N63" s="209" t="s">
        <v>4563</v>
      </c>
      <c r="O63" s="210" t="s">
        <v>4559</v>
      </c>
      <c r="P63" s="211">
        <v>0</v>
      </c>
      <c r="Q63" s="211">
        <v>977.6</v>
      </c>
      <c r="R63" s="212"/>
      <c r="S63" s="212"/>
      <c r="T63" s="213" t="s">
        <v>80</v>
      </c>
      <c r="U63" s="218" t="s">
        <v>4560</v>
      </c>
      <c r="V63" s="215" t="s">
        <v>3298</v>
      </c>
      <c r="W63" s="215"/>
      <c r="X63" s="216" t="s">
        <v>4535</v>
      </c>
      <c r="Y63" s="22" t="s">
        <v>3373</v>
      </c>
      <c r="Z63" s="217">
        <v>39870</v>
      </c>
      <c r="AA63" s="217">
        <v>39870</v>
      </c>
      <c r="AB63" s="22" t="s">
        <v>3374</v>
      </c>
      <c r="AC63" s="24" t="s">
        <v>3375</v>
      </c>
      <c r="AD63" s="24">
        <v>5308700000</v>
      </c>
      <c r="AE63" s="22"/>
      <c r="AF63" s="22"/>
      <c r="AG63" s="24"/>
      <c r="AH63" s="22" t="s">
        <v>3376</v>
      </c>
      <c r="AI63" s="22" t="s">
        <v>625</v>
      </c>
      <c r="AJ63" s="24">
        <v>1980000000</v>
      </c>
      <c r="AK63" s="24">
        <v>1980000000</v>
      </c>
      <c r="AL63" s="22">
        <v>4</v>
      </c>
      <c r="AM63" s="22" t="s">
        <v>625</v>
      </c>
      <c r="AN63" s="24">
        <v>480000000</v>
      </c>
      <c r="AO63" s="24">
        <v>480000000</v>
      </c>
      <c r="AP63" s="22"/>
      <c r="AQ63" s="213"/>
      <c r="AR63" s="213"/>
      <c r="AS63" s="213"/>
      <c r="AT63" s="24"/>
      <c r="AU63" s="24"/>
      <c r="AV63" s="26"/>
    </row>
    <row r="64" spans="2:48" s="207" customFormat="1" ht="12.9" customHeight="1">
      <c r="B64" s="21">
        <v>56</v>
      </c>
      <c r="C64" s="22" t="s">
        <v>45</v>
      </c>
      <c r="D64" s="22" t="s">
        <v>46</v>
      </c>
      <c r="E64" s="22" t="s">
        <v>79</v>
      </c>
      <c r="F64" s="22" t="s">
        <v>80</v>
      </c>
      <c r="G64" s="208" t="s">
        <v>81</v>
      </c>
      <c r="H64" s="22"/>
      <c r="I64" s="22" t="s">
        <v>3369</v>
      </c>
      <c r="J64" s="22" t="s">
        <v>4564</v>
      </c>
      <c r="K64" s="22" t="s">
        <v>3282</v>
      </c>
      <c r="L64" s="22" t="s">
        <v>3370</v>
      </c>
      <c r="M64" s="22" t="s">
        <v>3371</v>
      </c>
      <c r="N64" s="209" t="s">
        <v>4563</v>
      </c>
      <c r="O64" s="210" t="s">
        <v>4447</v>
      </c>
      <c r="P64" s="211">
        <v>4950</v>
      </c>
      <c r="Q64" s="211">
        <v>0</v>
      </c>
      <c r="R64" s="212"/>
      <c r="S64" s="212"/>
      <c r="T64" s="213" t="s">
        <v>80</v>
      </c>
      <c r="U64" s="218" t="s">
        <v>4560</v>
      </c>
      <c r="V64" s="215" t="s">
        <v>3298</v>
      </c>
      <c r="W64" s="215"/>
      <c r="X64" s="216" t="s">
        <v>4535</v>
      </c>
      <c r="Y64" s="22" t="s">
        <v>3373</v>
      </c>
      <c r="Z64" s="217">
        <v>38709</v>
      </c>
      <c r="AA64" s="217">
        <v>38972</v>
      </c>
      <c r="AB64" s="22" t="s">
        <v>3374</v>
      </c>
      <c r="AC64" s="24" t="s">
        <v>3375</v>
      </c>
      <c r="AD64" s="24">
        <v>5308700000</v>
      </c>
      <c r="AE64" s="22"/>
      <c r="AF64" s="22"/>
      <c r="AG64" s="24"/>
      <c r="AH64" s="22" t="s">
        <v>3376</v>
      </c>
      <c r="AI64" s="22" t="s">
        <v>625</v>
      </c>
      <c r="AJ64" s="24">
        <v>1980000000</v>
      </c>
      <c r="AK64" s="24">
        <v>1980000000</v>
      </c>
      <c r="AL64" s="22">
        <v>4</v>
      </c>
      <c r="AM64" s="22" t="s">
        <v>625</v>
      </c>
      <c r="AN64" s="24">
        <v>480000000</v>
      </c>
      <c r="AO64" s="24">
        <v>480000000</v>
      </c>
      <c r="AP64" s="22"/>
      <c r="AQ64" s="213"/>
      <c r="AR64" s="213"/>
      <c r="AS64" s="213"/>
      <c r="AT64" s="24"/>
      <c r="AU64" s="24"/>
      <c r="AV64" s="26"/>
    </row>
    <row r="65" spans="2:48" s="207" customFormat="1" ht="12.9" customHeight="1">
      <c r="B65" s="21">
        <v>57</v>
      </c>
      <c r="C65" s="22" t="s">
        <v>45</v>
      </c>
      <c r="D65" s="22" t="s">
        <v>46</v>
      </c>
      <c r="E65" s="22" t="s">
        <v>79</v>
      </c>
      <c r="F65" s="22" t="s">
        <v>80</v>
      </c>
      <c r="G65" s="208" t="s">
        <v>81</v>
      </c>
      <c r="H65" s="22"/>
      <c r="I65" s="22" t="s">
        <v>3369</v>
      </c>
      <c r="J65" s="22" t="s">
        <v>4565</v>
      </c>
      <c r="K65" s="22" t="s">
        <v>3282</v>
      </c>
      <c r="L65" s="22" t="s">
        <v>3370</v>
      </c>
      <c r="M65" s="22" t="s">
        <v>3371</v>
      </c>
      <c r="N65" s="209" t="s">
        <v>4566</v>
      </c>
      <c r="O65" s="210" t="s">
        <v>4158</v>
      </c>
      <c r="P65" s="211">
        <v>1180</v>
      </c>
      <c r="Q65" s="211">
        <v>0</v>
      </c>
      <c r="R65" s="212"/>
      <c r="S65" s="212"/>
      <c r="T65" s="213" t="s">
        <v>80</v>
      </c>
      <c r="U65" s="218" t="s">
        <v>4560</v>
      </c>
      <c r="V65" s="215" t="s">
        <v>3298</v>
      </c>
      <c r="W65" s="215"/>
      <c r="X65" s="216" t="s">
        <v>4535</v>
      </c>
      <c r="Y65" s="22" t="s">
        <v>3373</v>
      </c>
      <c r="Z65" s="217">
        <v>38709</v>
      </c>
      <c r="AA65" s="217">
        <v>38972</v>
      </c>
      <c r="AB65" s="22" t="s">
        <v>3374</v>
      </c>
      <c r="AC65" s="24" t="s">
        <v>3375</v>
      </c>
      <c r="AD65" s="24">
        <v>5308700000</v>
      </c>
      <c r="AE65" s="22"/>
      <c r="AF65" s="22"/>
      <c r="AG65" s="24"/>
      <c r="AH65" s="22" t="s">
        <v>3376</v>
      </c>
      <c r="AI65" s="22" t="s">
        <v>625</v>
      </c>
      <c r="AJ65" s="24">
        <v>1980000000</v>
      </c>
      <c r="AK65" s="24">
        <v>1980000000</v>
      </c>
      <c r="AL65" s="22">
        <v>4</v>
      </c>
      <c r="AM65" s="22" t="s">
        <v>625</v>
      </c>
      <c r="AN65" s="24">
        <v>480000000</v>
      </c>
      <c r="AO65" s="24">
        <v>480000000</v>
      </c>
      <c r="AP65" s="22"/>
      <c r="AQ65" s="213"/>
      <c r="AR65" s="213"/>
      <c r="AS65" s="213"/>
      <c r="AT65" s="24"/>
      <c r="AU65" s="24"/>
      <c r="AV65" s="26"/>
    </row>
    <row r="66" spans="2:48" s="207" customFormat="1" ht="12.9" customHeight="1">
      <c r="B66" s="21">
        <v>58</v>
      </c>
      <c r="C66" s="22" t="s">
        <v>45</v>
      </c>
      <c r="D66" s="22" t="s">
        <v>46</v>
      </c>
      <c r="E66" s="22" t="s">
        <v>83</v>
      </c>
      <c r="F66" s="22" t="s">
        <v>84</v>
      </c>
      <c r="G66" s="208" t="s">
        <v>85</v>
      </c>
      <c r="H66" s="22"/>
      <c r="I66" s="22" t="s">
        <v>3382</v>
      </c>
      <c r="J66" s="22" t="s">
        <v>4567</v>
      </c>
      <c r="K66" s="22" t="s">
        <v>3383</v>
      </c>
      <c r="L66" s="22" t="s">
        <v>3384</v>
      </c>
      <c r="M66" s="22" t="s">
        <v>3385</v>
      </c>
      <c r="N66" s="209" t="s">
        <v>4568</v>
      </c>
      <c r="O66" s="210" t="s">
        <v>3297</v>
      </c>
      <c r="P66" s="211">
        <v>0</v>
      </c>
      <c r="Q66" s="211">
        <v>3602.6800000000003</v>
      </c>
      <c r="R66" s="212"/>
      <c r="S66" s="212"/>
      <c r="T66" s="213" t="s">
        <v>84</v>
      </c>
      <c r="U66" s="214" t="s">
        <v>4569</v>
      </c>
      <c r="V66" s="215" t="s">
        <v>3298</v>
      </c>
      <c r="W66" s="215"/>
      <c r="X66" s="216" t="s">
        <v>4439</v>
      </c>
      <c r="Y66" s="22">
        <v>1</v>
      </c>
      <c r="Z66" s="217">
        <v>40746</v>
      </c>
      <c r="AA66" s="217">
        <v>40746</v>
      </c>
      <c r="AB66" s="22" t="s">
        <v>625</v>
      </c>
      <c r="AC66" s="24">
        <v>7800000000</v>
      </c>
      <c r="AD66" s="24">
        <v>7800000000</v>
      </c>
      <c r="AE66" s="22"/>
      <c r="AF66" s="22"/>
      <c r="AG66" s="24"/>
      <c r="AH66" s="22"/>
      <c r="AI66" s="22"/>
      <c r="AJ66" s="24"/>
      <c r="AK66" s="24"/>
      <c r="AL66" s="22"/>
      <c r="AM66" s="22"/>
      <c r="AN66" s="24"/>
      <c r="AO66" s="24"/>
      <c r="AP66" s="22"/>
      <c r="AQ66" s="213"/>
      <c r="AR66" s="213"/>
      <c r="AS66" s="213"/>
      <c r="AT66" s="24"/>
      <c r="AU66" s="24"/>
      <c r="AV66" s="26"/>
    </row>
    <row r="67" spans="2:48" s="207" customFormat="1" ht="12.9" customHeight="1">
      <c r="B67" s="21">
        <v>59</v>
      </c>
      <c r="C67" s="22" t="s">
        <v>45</v>
      </c>
      <c r="D67" s="22" t="s">
        <v>46</v>
      </c>
      <c r="E67" s="22" t="s">
        <v>83</v>
      </c>
      <c r="F67" s="22" t="s">
        <v>84</v>
      </c>
      <c r="G67" s="208" t="s">
        <v>85</v>
      </c>
      <c r="H67" s="22"/>
      <c r="I67" s="22" t="s">
        <v>3382</v>
      </c>
      <c r="J67" s="22" t="s">
        <v>4570</v>
      </c>
      <c r="K67" s="22" t="s">
        <v>3383</v>
      </c>
      <c r="L67" s="22" t="s">
        <v>3384</v>
      </c>
      <c r="M67" s="22" t="s">
        <v>3385</v>
      </c>
      <c r="N67" s="209" t="s">
        <v>4571</v>
      </c>
      <c r="O67" s="210" t="s">
        <v>4559</v>
      </c>
      <c r="P67" s="211">
        <v>0</v>
      </c>
      <c r="Q67" s="211">
        <v>1925</v>
      </c>
      <c r="R67" s="212"/>
      <c r="S67" s="212"/>
      <c r="T67" s="213" t="s">
        <v>84</v>
      </c>
      <c r="U67" s="214" t="s">
        <v>4569</v>
      </c>
      <c r="V67" s="215" t="s">
        <v>3298</v>
      </c>
      <c r="W67" s="215"/>
      <c r="X67" s="216" t="s">
        <v>4439</v>
      </c>
      <c r="Y67" s="22">
        <v>1</v>
      </c>
      <c r="Z67" s="217">
        <v>40746</v>
      </c>
      <c r="AA67" s="217">
        <v>40746</v>
      </c>
      <c r="AB67" s="22" t="s">
        <v>625</v>
      </c>
      <c r="AC67" s="24">
        <v>7800000000</v>
      </c>
      <c r="AD67" s="24">
        <v>7800000000</v>
      </c>
      <c r="AE67" s="22"/>
      <c r="AF67" s="22"/>
      <c r="AG67" s="24"/>
      <c r="AH67" s="22"/>
      <c r="AI67" s="22"/>
      <c r="AJ67" s="24"/>
      <c r="AK67" s="24"/>
      <c r="AL67" s="22"/>
      <c r="AM67" s="22"/>
      <c r="AN67" s="24"/>
      <c r="AO67" s="24"/>
      <c r="AP67" s="22"/>
      <c r="AQ67" s="213"/>
      <c r="AR67" s="213"/>
      <c r="AS67" s="213"/>
      <c r="AT67" s="24"/>
      <c r="AU67" s="24"/>
      <c r="AV67" s="26"/>
    </row>
    <row r="68" spans="2:48" s="207" customFormat="1" ht="12.9" customHeight="1">
      <c r="B68" s="21">
        <v>60</v>
      </c>
      <c r="C68" s="22" t="s">
        <v>45</v>
      </c>
      <c r="D68" s="22" t="s">
        <v>46</v>
      </c>
      <c r="E68" s="22" t="s">
        <v>83</v>
      </c>
      <c r="F68" s="22" t="s">
        <v>84</v>
      </c>
      <c r="G68" s="208" t="s">
        <v>85</v>
      </c>
      <c r="H68" s="22"/>
      <c r="I68" s="22" t="s">
        <v>3382</v>
      </c>
      <c r="J68" s="22" t="s">
        <v>4572</v>
      </c>
      <c r="K68" s="22" t="s">
        <v>3383</v>
      </c>
      <c r="L68" s="22" t="s">
        <v>3384</v>
      </c>
      <c r="M68" s="22" t="s">
        <v>3385</v>
      </c>
      <c r="N68" s="209" t="s">
        <v>4573</v>
      </c>
      <c r="O68" s="210" t="s">
        <v>4559</v>
      </c>
      <c r="P68" s="211">
        <v>0</v>
      </c>
      <c r="Q68" s="211">
        <v>2555</v>
      </c>
      <c r="R68" s="212"/>
      <c r="S68" s="212"/>
      <c r="T68" s="213" t="s">
        <v>84</v>
      </c>
      <c r="U68" s="218" t="s">
        <v>4569</v>
      </c>
      <c r="V68" s="215" t="s">
        <v>3298</v>
      </c>
      <c r="W68" s="215"/>
      <c r="X68" s="216" t="s">
        <v>4439</v>
      </c>
      <c r="Y68" s="22">
        <v>1</v>
      </c>
      <c r="Z68" s="217">
        <v>40746</v>
      </c>
      <c r="AA68" s="217">
        <v>40746</v>
      </c>
      <c r="AB68" s="22" t="s">
        <v>625</v>
      </c>
      <c r="AC68" s="24">
        <v>7800000000</v>
      </c>
      <c r="AD68" s="24">
        <v>7800000000</v>
      </c>
      <c r="AE68" s="22"/>
      <c r="AF68" s="22"/>
      <c r="AG68" s="24"/>
      <c r="AH68" s="22"/>
      <c r="AI68" s="22"/>
      <c r="AJ68" s="24"/>
      <c r="AK68" s="24"/>
      <c r="AL68" s="22"/>
      <c r="AM68" s="22"/>
      <c r="AN68" s="24"/>
      <c r="AO68" s="24"/>
      <c r="AP68" s="22"/>
      <c r="AQ68" s="213"/>
      <c r="AR68" s="213"/>
      <c r="AS68" s="213"/>
      <c r="AT68" s="24"/>
      <c r="AU68" s="24"/>
      <c r="AV68" s="26"/>
    </row>
    <row r="69" spans="2:48" s="207" customFormat="1" ht="12.9" customHeight="1">
      <c r="B69" s="21">
        <v>61</v>
      </c>
      <c r="C69" s="22" t="s">
        <v>45</v>
      </c>
      <c r="D69" s="22" t="s">
        <v>46</v>
      </c>
      <c r="E69" s="22" t="s">
        <v>83</v>
      </c>
      <c r="F69" s="22" t="s">
        <v>84</v>
      </c>
      <c r="G69" s="208" t="s">
        <v>85</v>
      </c>
      <c r="H69" s="22"/>
      <c r="I69" s="22" t="s">
        <v>3382</v>
      </c>
      <c r="J69" s="22" t="s">
        <v>4574</v>
      </c>
      <c r="K69" s="22" t="s">
        <v>3383</v>
      </c>
      <c r="L69" s="22" t="s">
        <v>3384</v>
      </c>
      <c r="M69" s="22" t="s">
        <v>3385</v>
      </c>
      <c r="N69" s="209" t="s">
        <v>4568</v>
      </c>
      <c r="O69" s="210" t="s">
        <v>4447</v>
      </c>
      <c r="P69" s="211">
        <v>21318</v>
      </c>
      <c r="Q69" s="211">
        <v>0</v>
      </c>
      <c r="R69" s="212"/>
      <c r="S69" s="212"/>
      <c r="T69" s="213" t="s">
        <v>84</v>
      </c>
      <c r="U69" s="218" t="s">
        <v>4569</v>
      </c>
      <c r="V69" s="215" t="s">
        <v>3298</v>
      </c>
      <c r="W69" s="215"/>
      <c r="X69" s="216" t="s">
        <v>4439</v>
      </c>
      <c r="Y69" s="22">
        <v>1</v>
      </c>
      <c r="Z69" s="217">
        <v>40746</v>
      </c>
      <c r="AA69" s="217">
        <v>40746</v>
      </c>
      <c r="AB69" s="22" t="s">
        <v>625</v>
      </c>
      <c r="AC69" s="24">
        <v>7800000000</v>
      </c>
      <c r="AD69" s="24">
        <v>7800000000</v>
      </c>
      <c r="AE69" s="22"/>
      <c r="AF69" s="22"/>
      <c r="AG69" s="24"/>
      <c r="AH69" s="22"/>
      <c r="AI69" s="22"/>
      <c r="AJ69" s="24"/>
      <c r="AK69" s="24"/>
      <c r="AL69" s="22"/>
      <c r="AM69" s="22"/>
      <c r="AN69" s="24"/>
      <c r="AO69" s="24"/>
      <c r="AP69" s="22"/>
      <c r="AQ69" s="213"/>
      <c r="AR69" s="213"/>
      <c r="AS69" s="213"/>
      <c r="AT69" s="24"/>
      <c r="AU69" s="24"/>
      <c r="AV69" s="26"/>
    </row>
    <row r="70" spans="2:48" s="207" customFormat="1" ht="12.9" customHeight="1">
      <c r="B70" s="21">
        <v>62</v>
      </c>
      <c r="C70" s="22" t="s">
        <v>45</v>
      </c>
      <c r="D70" s="22" t="s">
        <v>46</v>
      </c>
      <c r="E70" s="22" t="s">
        <v>83</v>
      </c>
      <c r="F70" s="22" t="s">
        <v>84</v>
      </c>
      <c r="G70" s="208" t="s">
        <v>85</v>
      </c>
      <c r="H70" s="22"/>
      <c r="I70" s="22" t="s">
        <v>3382</v>
      </c>
      <c r="J70" s="22" t="s">
        <v>4575</v>
      </c>
      <c r="K70" s="22" t="s">
        <v>3383</v>
      </c>
      <c r="L70" s="22" t="s">
        <v>3384</v>
      </c>
      <c r="M70" s="22" t="s">
        <v>3385</v>
      </c>
      <c r="N70" s="209" t="s">
        <v>4576</v>
      </c>
      <c r="O70" s="210" t="s">
        <v>3412</v>
      </c>
      <c r="P70" s="211">
        <v>559</v>
      </c>
      <c r="Q70" s="211">
        <v>0</v>
      </c>
      <c r="R70" s="212"/>
      <c r="S70" s="212"/>
      <c r="T70" s="213" t="s">
        <v>84</v>
      </c>
      <c r="U70" s="218" t="s">
        <v>4569</v>
      </c>
      <c r="V70" s="215" t="s">
        <v>3298</v>
      </c>
      <c r="W70" s="215"/>
      <c r="X70" s="216" t="s">
        <v>4439</v>
      </c>
      <c r="Y70" s="22">
        <v>1</v>
      </c>
      <c r="Z70" s="217">
        <v>40746</v>
      </c>
      <c r="AA70" s="217">
        <v>40746</v>
      </c>
      <c r="AB70" s="22" t="s">
        <v>625</v>
      </c>
      <c r="AC70" s="24">
        <v>7800000000</v>
      </c>
      <c r="AD70" s="24">
        <v>7800000000</v>
      </c>
      <c r="AE70" s="22"/>
      <c r="AF70" s="22"/>
      <c r="AG70" s="24"/>
      <c r="AH70" s="22"/>
      <c r="AI70" s="22"/>
      <c r="AJ70" s="24"/>
      <c r="AK70" s="24"/>
      <c r="AL70" s="22"/>
      <c r="AM70" s="22"/>
      <c r="AN70" s="24"/>
      <c r="AO70" s="24"/>
      <c r="AP70" s="22"/>
      <c r="AQ70" s="213"/>
      <c r="AR70" s="213"/>
      <c r="AS70" s="213"/>
      <c r="AT70" s="24"/>
      <c r="AU70" s="24"/>
      <c r="AV70" s="26"/>
    </row>
    <row r="71" spans="2:48" s="207" customFormat="1" ht="12.9" customHeight="1">
      <c r="B71" s="21">
        <v>63</v>
      </c>
      <c r="C71" s="22" t="s">
        <v>45</v>
      </c>
      <c r="D71" s="22" t="s">
        <v>46</v>
      </c>
      <c r="E71" s="22" t="s">
        <v>88</v>
      </c>
      <c r="F71" s="22" t="s">
        <v>89</v>
      </c>
      <c r="G71" s="208" t="s">
        <v>90</v>
      </c>
      <c r="H71" s="22" t="s">
        <v>92</v>
      </c>
      <c r="I71" s="22" t="s">
        <v>3393</v>
      </c>
      <c r="J71" s="22" t="s">
        <v>4577</v>
      </c>
      <c r="K71" s="22" t="s">
        <v>3394</v>
      </c>
      <c r="L71" s="22" t="s">
        <v>3395</v>
      </c>
      <c r="M71" s="22" t="s">
        <v>3396</v>
      </c>
      <c r="N71" s="209" t="s">
        <v>4578</v>
      </c>
      <c r="O71" s="210" t="s">
        <v>4559</v>
      </c>
      <c r="P71" s="211">
        <v>0</v>
      </c>
      <c r="Q71" s="211">
        <v>571</v>
      </c>
      <c r="R71" s="212"/>
      <c r="S71" s="212"/>
      <c r="T71" s="213" t="s">
        <v>89</v>
      </c>
      <c r="U71" s="218" t="s">
        <v>4579</v>
      </c>
      <c r="V71" s="215" t="s">
        <v>3298</v>
      </c>
      <c r="W71" s="215"/>
      <c r="X71" s="216" t="s">
        <v>4535</v>
      </c>
      <c r="Y71" s="22" t="s">
        <v>3398</v>
      </c>
      <c r="Z71" s="217">
        <v>39913</v>
      </c>
      <c r="AA71" s="217">
        <v>39913</v>
      </c>
      <c r="AB71" s="22" t="s">
        <v>625</v>
      </c>
      <c r="AC71" s="24">
        <v>4446000000</v>
      </c>
      <c r="AD71" s="24">
        <v>4446000000</v>
      </c>
      <c r="AE71" s="22" t="s">
        <v>3399</v>
      </c>
      <c r="AF71" s="22" t="s">
        <v>3400</v>
      </c>
      <c r="AG71" s="24">
        <v>580363893</v>
      </c>
      <c r="AH71" s="22">
        <v>4</v>
      </c>
      <c r="AI71" s="22" t="s">
        <v>625</v>
      </c>
      <c r="AJ71" s="24">
        <v>392000000</v>
      </c>
      <c r="AK71" s="24">
        <v>392000000</v>
      </c>
      <c r="AL71" s="22">
        <v>4</v>
      </c>
      <c r="AM71" s="22" t="s">
        <v>625</v>
      </c>
      <c r="AN71" s="24">
        <v>392000000</v>
      </c>
      <c r="AO71" s="24">
        <v>392000000</v>
      </c>
      <c r="AP71" s="22"/>
      <c r="AQ71" s="213"/>
      <c r="AR71" s="213"/>
      <c r="AS71" s="213"/>
      <c r="AT71" s="24"/>
      <c r="AU71" s="24"/>
      <c r="AV71" s="26"/>
    </row>
    <row r="72" spans="2:48" s="207" customFormat="1" ht="12.9" customHeight="1">
      <c r="B72" s="21">
        <v>64</v>
      </c>
      <c r="C72" s="22" t="s">
        <v>45</v>
      </c>
      <c r="D72" s="22" t="s">
        <v>46</v>
      </c>
      <c r="E72" s="22" t="s">
        <v>88</v>
      </c>
      <c r="F72" s="22" t="s">
        <v>89</v>
      </c>
      <c r="G72" s="208" t="s">
        <v>90</v>
      </c>
      <c r="H72" s="22" t="s">
        <v>92</v>
      </c>
      <c r="I72" s="22" t="s">
        <v>3393</v>
      </c>
      <c r="J72" s="22" t="s">
        <v>4580</v>
      </c>
      <c r="K72" s="22" t="s">
        <v>3394</v>
      </c>
      <c r="L72" s="22" t="s">
        <v>3395</v>
      </c>
      <c r="M72" s="22" t="s">
        <v>3396</v>
      </c>
      <c r="N72" s="209" t="s">
        <v>4581</v>
      </c>
      <c r="O72" s="210" t="s">
        <v>4559</v>
      </c>
      <c r="P72" s="211">
        <v>0</v>
      </c>
      <c r="Q72" s="211">
        <v>803.44</v>
      </c>
      <c r="R72" s="212"/>
      <c r="S72" s="212"/>
      <c r="T72" s="213" t="s">
        <v>89</v>
      </c>
      <c r="U72" s="218" t="s">
        <v>4579</v>
      </c>
      <c r="V72" s="215" t="s">
        <v>3298</v>
      </c>
      <c r="W72" s="215"/>
      <c r="X72" s="216" t="s">
        <v>4535</v>
      </c>
      <c r="Y72" s="22" t="s">
        <v>3398</v>
      </c>
      <c r="Z72" s="217">
        <v>39913</v>
      </c>
      <c r="AA72" s="217">
        <v>39913</v>
      </c>
      <c r="AB72" s="22" t="s">
        <v>625</v>
      </c>
      <c r="AC72" s="24">
        <v>4446000000</v>
      </c>
      <c r="AD72" s="24">
        <v>4446000000</v>
      </c>
      <c r="AE72" s="22" t="s">
        <v>3399</v>
      </c>
      <c r="AF72" s="22" t="s">
        <v>3400</v>
      </c>
      <c r="AG72" s="24">
        <v>580363893</v>
      </c>
      <c r="AH72" s="22">
        <v>4</v>
      </c>
      <c r="AI72" s="22" t="s">
        <v>625</v>
      </c>
      <c r="AJ72" s="24">
        <v>392000000</v>
      </c>
      <c r="AK72" s="24">
        <v>392000000</v>
      </c>
      <c r="AL72" s="22">
        <v>4</v>
      </c>
      <c r="AM72" s="22" t="s">
        <v>625</v>
      </c>
      <c r="AN72" s="24">
        <v>392000000</v>
      </c>
      <c r="AO72" s="24">
        <v>392000000</v>
      </c>
      <c r="AP72" s="22"/>
      <c r="AQ72" s="213"/>
      <c r="AR72" s="213"/>
      <c r="AS72" s="213"/>
      <c r="AT72" s="24"/>
      <c r="AU72" s="24"/>
      <c r="AV72" s="26"/>
    </row>
    <row r="73" spans="2:48" s="207" customFormat="1" ht="12.9" customHeight="1">
      <c r="B73" s="21">
        <v>65</v>
      </c>
      <c r="C73" s="22" t="s">
        <v>45</v>
      </c>
      <c r="D73" s="22" t="s">
        <v>46</v>
      </c>
      <c r="E73" s="22" t="s">
        <v>88</v>
      </c>
      <c r="F73" s="22" t="s">
        <v>89</v>
      </c>
      <c r="G73" s="208" t="s">
        <v>90</v>
      </c>
      <c r="H73" s="22" t="s">
        <v>92</v>
      </c>
      <c r="I73" s="22" t="s">
        <v>3393</v>
      </c>
      <c r="J73" s="22" t="s">
        <v>4582</v>
      </c>
      <c r="K73" s="22" t="s">
        <v>3394</v>
      </c>
      <c r="L73" s="22" t="s">
        <v>3395</v>
      </c>
      <c r="M73" s="22" t="s">
        <v>3396</v>
      </c>
      <c r="N73" s="209" t="s">
        <v>4583</v>
      </c>
      <c r="O73" s="210" t="s">
        <v>4476</v>
      </c>
      <c r="P73" s="211">
        <v>0</v>
      </c>
      <c r="Q73" s="211">
        <v>750.09999999999991</v>
      </c>
      <c r="R73" s="212"/>
      <c r="S73" s="212"/>
      <c r="T73" s="213" t="s">
        <v>89</v>
      </c>
      <c r="U73" s="218" t="s">
        <v>4579</v>
      </c>
      <c r="V73" s="215" t="s">
        <v>3298</v>
      </c>
      <c r="W73" s="215"/>
      <c r="X73" s="216" t="s">
        <v>4535</v>
      </c>
      <c r="Y73" s="22" t="s">
        <v>3398</v>
      </c>
      <c r="Z73" s="217">
        <v>39913</v>
      </c>
      <c r="AA73" s="217">
        <v>39913</v>
      </c>
      <c r="AB73" s="22" t="s">
        <v>625</v>
      </c>
      <c r="AC73" s="24">
        <v>4446000000</v>
      </c>
      <c r="AD73" s="24">
        <v>4446000000</v>
      </c>
      <c r="AE73" s="22" t="s">
        <v>3399</v>
      </c>
      <c r="AF73" s="22" t="s">
        <v>3400</v>
      </c>
      <c r="AG73" s="24">
        <v>580363893</v>
      </c>
      <c r="AH73" s="22">
        <v>4</v>
      </c>
      <c r="AI73" s="22" t="s">
        <v>625</v>
      </c>
      <c r="AJ73" s="24">
        <v>392000000</v>
      </c>
      <c r="AK73" s="24">
        <v>392000000</v>
      </c>
      <c r="AL73" s="22">
        <v>4</v>
      </c>
      <c r="AM73" s="22" t="s">
        <v>625</v>
      </c>
      <c r="AN73" s="24">
        <v>392000000</v>
      </c>
      <c r="AO73" s="24">
        <v>392000000</v>
      </c>
      <c r="AP73" s="22"/>
      <c r="AQ73" s="213"/>
      <c r="AR73" s="213"/>
      <c r="AS73" s="213"/>
      <c r="AT73" s="24"/>
      <c r="AU73" s="24"/>
      <c r="AV73" s="26"/>
    </row>
    <row r="74" spans="2:48" s="207" customFormat="1" ht="12.9" customHeight="1">
      <c r="B74" s="21">
        <v>66</v>
      </c>
      <c r="C74" s="22" t="s">
        <v>45</v>
      </c>
      <c r="D74" s="22" t="s">
        <v>46</v>
      </c>
      <c r="E74" s="22" t="s">
        <v>88</v>
      </c>
      <c r="F74" s="22" t="s">
        <v>89</v>
      </c>
      <c r="G74" s="208" t="s">
        <v>90</v>
      </c>
      <c r="H74" s="22" t="s">
        <v>92</v>
      </c>
      <c r="I74" s="22" t="s">
        <v>3393</v>
      </c>
      <c r="J74" s="22" t="s">
        <v>4584</v>
      </c>
      <c r="K74" s="22" t="s">
        <v>3394</v>
      </c>
      <c r="L74" s="22" t="s">
        <v>3395</v>
      </c>
      <c r="M74" s="22" t="s">
        <v>3396</v>
      </c>
      <c r="N74" s="209" t="s">
        <v>4585</v>
      </c>
      <c r="O74" s="210" t="s">
        <v>4447</v>
      </c>
      <c r="P74" s="211">
        <v>1983</v>
      </c>
      <c r="Q74" s="211">
        <v>0</v>
      </c>
      <c r="R74" s="212"/>
      <c r="S74" s="212"/>
      <c r="T74" s="213" t="s">
        <v>89</v>
      </c>
      <c r="U74" s="218" t="s">
        <v>4579</v>
      </c>
      <c r="V74" s="215" t="s">
        <v>3298</v>
      </c>
      <c r="W74" s="215"/>
      <c r="X74" s="216" t="s">
        <v>4535</v>
      </c>
      <c r="Y74" s="22" t="s">
        <v>3398</v>
      </c>
      <c r="Z74" s="217">
        <v>39913</v>
      </c>
      <c r="AA74" s="217">
        <v>39913</v>
      </c>
      <c r="AB74" s="22" t="s">
        <v>625</v>
      </c>
      <c r="AC74" s="24">
        <v>4446000000</v>
      </c>
      <c r="AD74" s="24">
        <v>4446000000</v>
      </c>
      <c r="AE74" s="22" t="s">
        <v>3399</v>
      </c>
      <c r="AF74" s="22" t="s">
        <v>3400</v>
      </c>
      <c r="AG74" s="24">
        <v>580363893</v>
      </c>
      <c r="AH74" s="22">
        <v>4</v>
      </c>
      <c r="AI74" s="22" t="s">
        <v>625</v>
      </c>
      <c r="AJ74" s="24">
        <v>392000000</v>
      </c>
      <c r="AK74" s="24">
        <v>392000000</v>
      </c>
      <c r="AL74" s="22">
        <v>4</v>
      </c>
      <c r="AM74" s="22" t="s">
        <v>625</v>
      </c>
      <c r="AN74" s="24">
        <v>392000000</v>
      </c>
      <c r="AO74" s="24">
        <v>392000000</v>
      </c>
      <c r="AP74" s="22"/>
      <c r="AQ74" s="213"/>
      <c r="AR74" s="213"/>
      <c r="AS74" s="213"/>
      <c r="AT74" s="24"/>
      <c r="AU74" s="24"/>
      <c r="AV74" s="26"/>
    </row>
    <row r="75" spans="2:48" s="207" customFormat="1" ht="12.9" customHeight="1">
      <c r="B75" s="21">
        <v>67</v>
      </c>
      <c r="C75" s="22" t="s">
        <v>45</v>
      </c>
      <c r="D75" s="22" t="s">
        <v>46</v>
      </c>
      <c r="E75" s="22" t="s">
        <v>88</v>
      </c>
      <c r="F75" s="22" t="s">
        <v>89</v>
      </c>
      <c r="G75" s="208" t="s">
        <v>90</v>
      </c>
      <c r="H75" s="22" t="s">
        <v>92</v>
      </c>
      <c r="I75" s="22" t="s">
        <v>3393</v>
      </c>
      <c r="J75" s="22" t="s">
        <v>4586</v>
      </c>
      <c r="K75" s="22" t="s">
        <v>3394</v>
      </c>
      <c r="L75" s="22" t="s">
        <v>3395</v>
      </c>
      <c r="M75" s="22" t="s">
        <v>3396</v>
      </c>
      <c r="N75" s="209" t="s">
        <v>4587</v>
      </c>
      <c r="O75" s="210" t="s">
        <v>4447</v>
      </c>
      <c r="P75" s="211">
        <v>1141</v>
      </c>
      <c r="Q75" s="211">
        <v>0</v>
      </c>
      <c r="R75" s="212"/>
      <c r="S75" s="212"/>
      <c r="T75" s="213" t="s">
        <v>89</v>
      </c>
      <c r="U75" s="218" t="s">
        <v>4579</v>
      </c>
      <c r="V75" s="215" t="s">
        <v>3298</v>
      </c>
      <c r="W75" s="215"/>
      <c r="X75" s="216" t="s">
        <v>4535</v>
      </c>
      <c r="Y75" s="22" t="s">
        <v>3398</v>
      </c>
      <c r="Z75" s="217">
        <v>39913</v>
      </c>
      <c r="AA75" s="217">
        <v>39913</v>
      </c>
      <c r="AB75" s="22" t="s">
        <v>625</v>
      </c>
      <c r="AC75" s="24">
        <v>4446000000</v>
      </c>
      <c r="AD75" s="24">
        <v>4446000000</v>
      </c>
      <c r="AE75" s="22" t="s">
        <v>3399</v>
      </c>
      <c r="AF75" s="22" t="s">
        <v>3400</v>
      </c>
      <c r="AG75" s="24">
        <v>580363893</v>
      </c>
      <c r="AH75" s="22">
        <v>4</v>
      </c>
      <c r="AI75" s="22" t="s">
        <v>625</v>
      </c>
      <c r="AJ75" s="24">
        <v>392000000</v>
      </c>
      <c r="AK75" s="24">
        <v>392000000</v>
      </c>
      <c r="AL75" s="22">
        <v>4</v>
      </c>
      <c r="AM75" s="22" t="s">
        <v>625</v>
      </c>
      <c r="AN75" s="24">
        <v>392000000</v>
      </c>
      <c r="AO75" s="24">
        <v>392000000</v>
      </c>
      <c r="AP75" s="22"/>
      <c r="AQ75" s="213"/>
      <c r="AR75" s="213"/>
      <c r="AS75" s="213"/>
      <c r="AT75" s="24"/>
      <c r="AU75" s="24"/>
      <c r="AV75" s="26"/>
    </row>
    <row r="76" spans="2:48" s="207" customFormat="1" ht="12.9" customHeight="1">
      <c r="B76" s="21">
        <v>68</v>
      </c>
      <c r="C76" s="22" t="s">
        <v>45</v>
      </c>
      <c r="D76" s="22" t="s">
        <v>46</v>
      </c>
      <c r="E76" s="22" t="s">
        <v>88</v>
      </c>
      <c r="F76" s="22" t="s">
        <v>89</v>
      </c>
      <c r="G76" s="208" t="s">
        <v>90</v>
      </c>
      <c r="H76" s="22" t="s">
        <v>92</v>
      </c>
      <c r="I76" s="22" t="s">
        <v>3393</v>
      </c>
      <c r="J76" s="22" t="s">
        <v>4588</v>
      </c>
      <c r="K76" s="22" t="s">
        <v>3394</v>
      </c>
      <c r="L76" s="22" t="s">
        <v>3395</v>
      </c>
      <c r="M76" s="22" t="s">
        <v>3396</v>
      </c>
      <c r="N76" s="209" t="s">
        <v>4589</v>
      </c>
      <c r="O76" s="210" t="s">
        <v>4447</v>
      </c>
      <c r="P76" s="211">
        <v>2615</v>
      </c>
      <c r="Q76" s="211">
        <v>0</v>
      </c>
      <c r="R76" s="212"/>
      <c r="S76" s="212"/>
      <c r="T76" s="213" t="s">
        <v>89</v>
      </c>
      <c r="U76" s="218" t="s">
        <v>4579</v>
      </c>
      <c r="V76" s="215" t="s">
        <v>3298</v>
      </c>
      <c r="W76" s="215"/>
      <c r="X76" s="216" t="s">
        <v>4535</v>
      </c>
      <c r="Y76" s="22" t="s">
        <v>3398</v>
      </c>
      <c r="Z76" s="217">
        <v>39913</v>
      </c>
      <c r="AA76" s="217">
        <v>39913</v>
      </c>
      <c r="AB76" s="22" t="s">
        <v>625</v>
      </c>
      <c r="AC76" s="24">
        <v>4446000000</v>
      </c>
      <c r="AD76" s="24">
        <v>4446000000</v>
      </c>
      <c r="AE76" s="22" t="s">
        <v>3399</v>
      </c>
      <c r="AF76" s="22" t="s">
        <v>3400</v>
      </c>
      <c r="AG76" s="24">
        <v>580363893</v>
      </c>
      <c r="AH76" s="22">
        <v>4</v>
      </c>
      <c r="AI76" s="22" t="s">
        <v>625</v>
      </c>
      <c r="AJ76" s="24">
        <v>392000000</v>
      </c>
      <c r="AK76" s="24">
        <v>392000000</v>
      </c>
      <c r="AL76" s="22">
        <v>4</v>
      </c>
      <c r="AM76" s="22" t="s">
        <v>625</v>
      </c>
      <c r="AN76" s="24">
        <v>392000000</v>
      </c>
      <c r="AO76" s="24">
        <v>392000000</v>
      </c>
      <c r="AP76" s="22"/>
      <c r="AQ76" s="213"/>
      <c r="AR76" s="213"/>
      <c r="AS76" s="213"/>
      <c r="AT76" s="24"/>
      <c r="AU76" s="24"/>
      <c r="AV76" s="26"/>
    </row>
    <row r="77" spans="2:48" s="207" customFormat="1" ht="12.9" customHeight="1">
      <c r="B77" s="21">
        <v>69</v>
      </c>
      <c r="C77" s="22" t="s">
        <v>45</v>
      </c>
      <c r="D77" s="22" t="s">
        <v>46</v>
      </c>
      <c r="E77" s="22" t="s">
        <v>88</v>
      </c>
      <c r="F77" s="22" t="s">
        <v>89</v>
      </c>
      <c r="G77" s="208" t="s">
        <v>90</v>
      </c>
      <c r="H77" s="22" t="s">
        <v>92</v>
      </c>
      <c r="I77" s="22" t="s">
        <v>3393</v>
      </c>
      <c r="J77" s="22" t="s">
        <v>4590</v>
      </c>
      <c r="K77" s="22" t="s">
        <v>3394</v>
      </c>
      <c r="L77" s="22" t="s">
        <v>3395</v>
      </c>
      <c r="M77" s="22" t="s">
        <v>3396</v>
      </c>
      <c r="N77" s="209" t="s">
        <v>4591</v>
      </c>
      <c r="O77" s="210" t="s">
        <v>4447</v>
      </c>
      <c r="P77" s="211">
        <v>302</v>
      </c>
      <c r="Q77" s="211">
        <v>0</v>
      </c>
      <c r="R77" s="212"/>
      <c r="S77" s="212"/>
      <c r="T77" s="213" t="s">
        <v>89</v>
      </c>
      <c r="U77" s="218" t="s">
        <v>4579</v>
      </c>
      <c r="V77" s="215" t="s">
        <v>3298</v>
      </c>
      <c r="W77" s="215"/>
      <c r="X77" s="216" t="s">
        <v>4535</v>
      </c>
      <c r="Y77" s="22" t="s">
        <v>3398</v>
      </c>
      <c r="Z77" s="217">
        <v>39913</v>
      </c>
      <c r="AA77" s="217">
        <v>39913</v>
      </c>
      <c r="AB77" s="22" t="s">
        <v>625</v>
      </c>
      <c r="AC77" s="24">
        <v>4446000000</v>
      </c>
      <c r="AD77" s="24">
        <v>4446000000</v>
      </c>
      <c r="AE77" s="22" t="s">
        <v>3399</v>
      </c>
      <c r="AF77" s="22" t="s">
        <v>3400</v>
      </c>
      <c r="AG77" s="24">
        <v>580363893</v>
      </c>
      <c r="AH77" s="22">
        <v>4</v>
      </c>
      <c r="AI77" s="22" t="s">
        <v>625</v>
      </c>
      <c r="AJ77" s="24">
        <v>392000000</v>
      </c>
      <c r="AK77" s="24">
        <v>392000000</v>
      </c>
      <c r="AL77" s="22">
        <v>4</v>
      </c>
      <c r="AM77" s="22" t="s">
        <v>625</v>
      </c>
      <c r="AN77" s="24">
        <v>392000000</v>
      </c>
      <c r="AO77" s="24">
        <v>392000000</v>
      </c>
      <c r="AP77" s="22"/>
      <c r="AQ77" s="213"/>
      <c r="AR77" s="213"/>
      <c r="AS77" s="213"/>
      <c r="AT77" s="24"/>
      <c r="AU77" s="24"/>
      <c r="AV77" s="26"/>
    </row>
    <row r="78" spans="2:48" s="207" customFormat="1" ht="12.9" customHeight="1">
      <c r="B78" s="21">
        <v>70</v>
      </c>
      <c r="C78" s="22" t="s">
        <v>45</v>
      </c>
      <c r="D78" s="22" t="s">
        <v>46</v>
      </c>
      <c r="E78" s="22" t="s">
        <v>88</v>
      </c>
      <c r="F78" s="22" t="s">
        <v>89</v>
      </c>
      <c r="G78" s="208" t="s">
        <v>90</v>
      </c>
      <c r="H78" s="22" t="s">
        <v>92</v>
      </c>
      <c r="I78" s="22" t="s">
        <v>3393</v>
      </c>
      <c r="J78" s="22" t="s">
        <v>4592</v>
      </c>
      <c r="K78" s="22" t="s">
        <v>3394</v>
      </c>
      <c r="L78" s="22" t="s">
        <v>3395</v>
      </c>
      <c r="M78" s="22" t="s">
        <v>3396</v>
      </c>
      <c r="N78" s="209" t="s">
        <v>4593</v>
      </c>
      <c r="O78" s="210" t="s">
        <v>4447</v>
      </c>
      <c r="P78" s="211">
        <v>140</v>
      </c>
      <c r="Q78" s="211">
        <v>0</v>
      </c>
      <c r="R78" s="212"/>
      <c r="S78" s="212"/>
      <c r="T78" s="213" t="s">
        <v>89</v>
      </c>
      <c r="U78" s="214" t="s">
        <v>4579</v>
      </c>
      <c r="V78" s="215" t="s">
        <v>3298</v>
      </c>
      <c r="W78" s="215"/>
      <c r="X78" s="216" t="s">
        <v>4535</v>
      </c>
      <c r="Y78" s="22" t="s">
        <v>3398</v>
      </c>
      <c r="Z78" s="217">
        <v>39913</v>
      </c>
      <c r="AA78" s="217">
        <v>39913</v>
      </c>
      <c r="AB78" s="22" t="s">
        <v>625</v>
      </c>
      <c r="AC78" s="24">
        <v>4446000000</v>
      </c>
      <c r="AD78" s="24">
        <v>4446000000</v>
      </c>
      <c r="AE78" s="22" t="s">
        <v>3399</v>
      </c>
      <c r="AF78" s="22" t="s">
        <v>3400</v>
      </c>
      <c r="AG78" s="24">
        <v>580363893</v>
      </c>
      <c r="AH78" s="22">
        <v>4</v>
      </c>
      <c r="AI78" s="22" t="s">
        <v>625</v>
      </c>
      <c r="AJ78" s="24">
        <v>392000000</v>
      </c>
      <c r="AK78" s="24">
        <v>392000000</v>
      </c>
      <c r="AL78" s="22">
        <v>4</v>
      </c>
      <c r="AM78" s="22" t="s">
        <v>625</v>
      </c>
      <c r="AN78" s="24">
        <v>392000000</v>
      </c>
      <c r="AO78" s="24">
        <v>392000000</v>
      </c>
      <c r="AP78" s="22"/>
      <c r="AQ78" s="213"/>
      <c r="AR78" s="213"/>
      <c r="AS78" s="213"/>
      <c r="AT78" s="24"/>
      <c r="AU78" s="24"/>
      <c r="AV78" s="26"/>
    </row>
    <row r="79" spans="2:48" s="207" customFormat="1" ht="12.9" customHeight="1">
      <c r="B79" s="21">
        <v>71</v>
      </c>
      <c r="C79" s="22" t="s">
        <v>45</v>
      </c>
      <c r="D79" s="22" t="s">
        <v>46</v>
      </c>
      <c r="E79" s="22" t="s">
        <v>88</v>
      </c>
      <c r="F79" s="22" t="s">
        <v>89</v>
      </c>
      <c r="G79" s="208" t="s">
        <v>90</v>
      </c>
      <c r="H79" s="22" t="s">
        <v>92</v>
      </c>
      <c r="I79" s="22" t="s">
        <v>3393</v>
      </c>
      <c r="J79" s="22" t="s">
        <v>4594</v>
      </c>
      <c r="K79" s="22" t="s">
        <v>3394</v>
      </c>
      <c r="L79" s="22" t="s">
        <v>3395</v>
      </c>
      <c r="M79" s="22" t="s">
        <v>3396</v>
      </c>
      <c r="N79" s="209" t="s">
        <v>4595</v>
      </c>
      <c r="O79" s="210" t="s">
        <v>4447</v>
      </c>
      <c r="P79" s="211">
        <v>239</v>
      </c>
      <c r="Q79" s="211">
        <v>0</v>
      </c>
      <c r="R79" s="212"/>
      <c r="S79" s="212"/>
      <c r="T79" s="213" t="s">
        <v>89</v>
      </c>
      <c r="U79" s="218" t="s">
        <v>4579</v>
      </c>
      <c r="V79" s="215" t="s">
        <v>3298</v>
      </c>
      <c r="W79" s="215"/>
      <c r="X79" s="216" t="s">
        <v>4535</v>
      </c>
      <c r="Y79" s="22" t="s">
        <v>3398</v>
      </c>
      <c r="Z79" s="217">
        <v>39913</v>
      </c>
      <c r="AA79" s="217">
        <v>39913</v>
      </c>
      <c r="AB79" s="22" t="s">
        <v>625</v>
      </c>
      <c r="AC79" s="24">
        <v>4446000000</v>
      </c>
      <c r="AD79" s="24">
        <v>4446000000</v>
      </c>
      <c r="AE79" s="22" t="s">
        <v>3399</v>
      </c>
      <c r="AF79" s="22" t="s">
        <v>3400</v>
      </c>
      <c r="AG79" s="24">
        <v>580363893</v>
      </c>
      <c r="AH79" s="22">
        <v>4</v>
      </c>
      <c r="AI79" s="22" t="s">
        <v>625</v>
      </c>
      <c r="AJ79" s="24">
        <v>392000000</v>
      </c>
      <c r="AK79" s="24">
        <v>392000000</v>
      </c>
      <c r="AL79" s="22">
        <v>4</v>
      </c>
      <c r="AM79" s="22" t="s">
        <v>625</v>
      </c>
      <c r="AN79" s="24">
        <v>392000000</v>
      </c>
      <c r="AO79" s="24">
        <v>392000000</v>
      </c>
      <c r="AP79" s="22"/>
      <c r="AQ79" s="213"/>
      <c r="AR79" s="213"/>
      <c r="AS79" s="213"/>
      <c r="AT79" s="24"/>
      <c r="AU79" s="24"/>
      <c r="AV79" s="26"/>
    </row>
    <row r="80" spans="2:48" s="207" customFormat="1" ht="12.9" customHeight="1">
      <c r="B80" s="21">
        <v>72</v>
      </c>
      <c r="C80" s="22" t="s">
        <v>45</v>
      </c>
      <c r="D80" s="22" t="s">
        <v>46</v>
      </c>
      <c r="E80" s="22" t="s">
        <v>88</v>
      </c>
      <c r="F80" s="22" t="s">
        <v>89</v>
      </c>
      <c r="G80" s="208" t="s">
        <v>90</v>
      </c>
      <c r="H80" s="22" t="s">
        <v>92</v>
      </c>
      <c r="I80" s="22" t="s">
        <v>3393</v>
      </c>
      <c r="J80" s="22" t="s">
        <v>4596</v>
      </c>
      <c r="K80" s="22" t="s">
        <v>3394</v>
      </c>
      <c r="L80" s="22" t="s">
        <v>3395</v>
      </c>
      <c r="M80" s="22" t="s">
        <v>3396</v>
      </c>
      <c r="N80" s="209" t="s">
        <v>4597</v>
      </c>
      <c r="O80" s="210" t="s">
        <v>4559</v>
      </c>
      <c r="P80" s="211">
        <v>0</v>
      </c>
      <c r="Q80" s="211">
        <v>556.02</v>
      </c>
      <c r="R80" s="212"/>
      <c r="S80" s="212"/>
      <c r="T80" s="213" t="s">
        <v>89</v>
      </c>
      <c r="U80" s="218" t="s">
        <v>4579</v>
      </c>
      <c r="V80" s="215" t="s">
        <v>3298</v>
      </c>
      <c r="W80" s="215"/>
      <c r="X80" s="216" t="s">
        <v>4535</v>
      </c>
      <c r="Y80" s="22" t="s">
        <v>3398</v>
      </c>
      <c r="Z80" s="217">
        <v>39913</v>
      </c>
      <c r="AA80" s="217">
        <v>39913</v>
      </c>
      <c r="AB80" s="22" t="s">
        <v>625</v>
      </c>
      <c r="AC80" s="24">
        <v>4446000000</v>
      </c>
      <c r="AD80" s="24">
        <v>4446000000</v>
      </c>
      <c r="AE80" s="22" t="s">
        <v>3399</v>
      </c>
      <c r="AF80" s="22" t="s">
        <v>3400</v>
      </c>
      <c r="AG80" s="24">
        <v>580363893</v>
      </c>
      <c r="AH80" s="22">
        <v>4</v>
      </c>
      <c r="AI80" s="22" t="s">
        <v>625</v>
      </c>
      <c r="AJ80" s="24">
        <v>392000000</v>
      </c>
      <c r="AK80" s="24">
        <v>392000000</v>
      </c>
      <c r="AL80" s="22">
        <v>4</v>
      </c>
      <c r="AM80" s="22" t="s">
        <v>625</v>
      </c>
      <c r="AN80" s="24">
        <v>392000000</v>
      </c>
      <c r="AO80" s="24">
        <v>392000000</v>
      </c>
      <c r="AP80" s="22"/>
      <c r="AQ80" s="213"/>
      <c r="AR80" s="213"/>
      <c r="AS80" s="213"/>
      <c r="AT80" s="24"/>
      <c r="AU80" s="24"/>
      <c r="AV80" s="26"/>
    </row>
    <row r="81" spans="2:48" s="207" customFormat="1" ht="12.9" customHeight="1">
      <c r="B81" s="21">
        <v>73</v>
      </c>
      <c r="C81" s="22" t="s">
        <v>45</v>
      </c>
      <c r="D81" s="22" t="s">
        <v>46</v>
      </c>
      <c r="E81" s="22" t="s">
        <v>88</v>
      </c>
      <c r="F81" s="22" t="s">
        <v>89</v>
      </c>
      <c r="G81" s="208" t="s">
        <v>90</v>
      </c>
      <c r="H81" s="22" t="s">
        <v>92</v>
      </c>
      <c r="I81" s="22" t="s">
        <v>3393</v>
      </c>
      <c r="J81" s="22" t="s">
        <v>4598</v>
      </c>
      <c r="K81" s="22" t="s">
        <v>3394</v>
      </c>
      <c r="L81" s="22" t="s">
        <v>3395</v>
      </c>
      <c r="M81" s="22" t="s">
        <v>3396</v>
      </c>
      <c r="N81" s="209" t="s">
        <v>4599</v>
      </c>
      <c r="O81" s="210" t="s">
        <v>4447</v>
      </c>
      <c r="P81" s="211">
        <v>794</v>
      </c>
      <c r="Q81" s="211">
        <v>0</v>
      </c>
      <c r="R81" s="212"/>
      <c r="S81" s="212"/>
      <c r="T81" s="213" t="s">
        <v>89</v>
      </c>
      <c r="U81" s="218" t="s">
        <v>4579</v>
      </c>
      <c r="V81" s="215" t="s">
        <v>3298</v>
      </c>
      <c r="W81" s="215"/>
      <c r="X81" s="216" t="s">
        <v>4535</v>
      </c>
      <c r="Y81" s="22" t="s">
        <v>3398</v>
      </c>
      <c r="Z81" s="217">
        <v>39913</v>
      </c>
      <c r="AA81" s="217">
        <v>39913</v>
      </c>
      <c r="AB81" s="22" t="s">
        <v>625</v>
      </c>
      <c r="AC81" s="24">
        <v>4446000000</v>
      </c>
      <c r="AD81" s="24">
        <v>4446000000</v>
      </c>
      <c r="AE81" s="22" t="s">
        <v>3399</v>
      </c>
      <c r="AF81" s="22" t="s">
        <v>3400</v>
      </c>
      <c r="AG81" s="24">
        <v>580363893</v>
      </c>
      <c r="AH81" s="22">
        <v>4</v>
      </c>
      <c r="AI81" s="22" t="s">
        <v>625</v>
      </c>
      <c r="AJ81" s="24">
        <v>392000000</v>
      </c>
      <c r="AK81" s="24">
        <v>392000000</v>
      </c>
      <c r="AL81" s="22">
        <v>4</v>
      </c>
      <c r="AM81" s="22" t="s">
        <v>625</v>
      </c>
      <c r="AN81" s="24">
        <v>392000000</v>
      </c>
      <c r="AO81" s="24">
        <v>392000000</v>
      </c>
      <c r="AP81" s="22"/>
      <c r="AQ81" s="213"/>
      <c r="AR81" s="213"/>
      <c r="AS81" s="213"/>
      <c r="AT81" s="24"/>
      <c r="AU81" s="24"/>
      <c r="AV81" s="26"/>
    </row>
    <row r="82" spans="2:48" s="207" customFormat="1" ht="12.9" customHeight="1">
      <c r="B82" s="21">
        <v>74</v>
      </c>
      <c r="C82" s="22" t="s">
        <v>45</v>
      </c>
      <c r="D82" s="22" t="s">
        <v>46</v>
      </c>
      <c r="E82" s="22" t="s">
        <v>88</v>
      </c>
      <c r="F82" s="22" t="s">
        <v>89</v>
      </c>
      <c r="G82" s="208" t="s">
        <v>90</v>
      </c>
      <c r="H82" s="22" t="s">
        <v>92</v>
      </c>
      <c r="I82" s="22" t="s">
        <v>3393</v>
      </c>
      <c r="J82" s="22" t="s">
        <v>4600</v>
      </c>
      <c r="K82" s="22" t="s">
        <v>3394</v>
      </c>
      <c r="L82" s="22" t="s">
        <v>3395</v>
      </c>
      <c r="M82" s="22" t="s">
        <v>3396</v>
      </c>
      <c r="N82" s="209" t="s">
        <v>4601</v>
      </c>
      <c r="O82" s="210" t="s">
        <v>4447</v>
      </c>
      <c r="P82" s="211">
        <v>1445</v>
      </c>
      <c r="Q82" s="211">
        <v>0</v>
      </c>
      <c r="R82" s="212"/>
      <c r="S82" s="212"/>
      <c r="T82" s="213" t="s">
        <v>89</v>
      </c>
      <c r="U82" s="218" t="s">
        <v>4579</v>
      </c>
      <c r="V82" s="215" t="s">
        <v>3298</v>
      </c>
      <c r="W82" s="215"/>
      <c r="X82" s="216" t="s">
        <v>4535</v>
      </c>
      <c r="Y82" s="22" t="s">
        <v>3398</v>
      </c>
      <c r="Z82" s="217">
        <v>39913</v>
      </c>
      <c r="AA82" s="217">
        <v>39913</v>
      </c>
      <c r="AB82" s="22" t="s">
        <v>625</v>
      </c>
      <c r="AC82" s="24">
        <v>4446000000</v>
      </c>
      <c r="AD82" s="24">
        <v>4446000000</v>
      </c>
      <c r="AE82" s="22" t="s">
        <v>3399</v>
      </c>
      <c r="AF82" s="22" t="s">
        <v>3400</v>
      </c>
      <c r="AG82" s="24">
        <v>580363893</v>
      </c>
      <c r="AH82" s="22">
        <v>4</v>
      </c>
      <c r="AI82" s="22" t="s">
        <v>625</v>
      </c>
      <c r="AJ82" s="24">
        <v>392000000</v>
      </c>
      <c r="AK82" s="24">
        <v>392000000</v>
      </c>
      <c r="AL82" s="22">
        <v>4</v>
      </c>
      <c r="AM82" s="22" t="s">
        <v>625</v>
      </c>
      <c r="AN82" s="24">
        <v>392000000</v>
      </c>
      <c r="AO82" s="24">
        <v>392000000</v>
      </c>
      <c r="AP82" s="22"/>
      <c r="AQ82" s="213"/>
      <c r="AR82" s="213"/>
      <c r="AS82" s="213"/>
      <c r="AT82" s="24"/>
      <c r="AU82" s="24"/>
      <c r="AV82" s="26"/>
    </row>
    <row r="83" spans="2:48" s="207" customFormat="1" ht="12.9" customHeight="1">
      <c r="B83" s="21">
        <v>75</v>
      </c>
      <c r="C83" s="22" t="s">
        <v>45</v>
      </c>
      <c r="D83" s="22" t="s">
        <v>46</v>
      </c>
      <c r="E83" s="22" t="s">
        <v>88</v>
      </c>
      <c r="F83" s="22" t="s">
        <v>89</v>
      </c>
      <c r="G83" s="208" t="s">
        <v>90</v>
      </c>
      <c r="H83" s="22" t="s">
        <v>92</v>
      </c>
      <c r="I83" s="22" t="s">
        <v>3393</v>
      </c>
      <c r="J83" s="22" t="s">
        <v>4602</v>
      </c>
      <c r="K83" s="22" t="s">
        <v>3394</v>
      </c>
      <c r="L83" s="22" t="s">
        <v>3395</v>
      </c>
      <c r="M83" s="22" t="s">
        <v>3396</v>
      </c>
      <c r="N83" s="209" t="s">
        <v>4603</v>
      </c>
      <c r="O83" s="210" t="s">
        <v>4158</v>
      </c>
      <c r="P83" s="211">
        <v>35</v>
      </c>
      <c r="Q83" s="211">
        <v>0</v>
      </c>
      <c r="R83" s="212"/>
      <c r="S83" s="212"/>
      <c r="T83" s="213" t="s">
        <v>89</v>
      </c>
      <c r="U83" s="218" t="s">
        <v>4579</v>
      </c>
      <c r="V83" s="215" t="s">
        <v>3298</v>
      </c>
      <c r="W83" s="215"/>
      <c r="X83" s="216" t="s">
        <v>4535</v>
      </c>
      <c r="Y83" s="22" t="s">
        <v>3398</v>
      </c>
      <c r="Z83" s="217">
        <v>39913</v>
      </c>
      <c r="AA83" s="217">
        <v>39913</v>
      </c>
      <c r="AB83" s="22" t="s">
        <v>625</v>
      </c>
      <c r="AC83" s="24">
        <v>4446000000</v>
      </c>
      <c r="AD83" s="24">
        <v>4446000000</v>
      </c>
      <c r="AE83" s="22" t="s">
        <v>3399</v>
      </c>
      <c r="AF83" s="22" t="s">
        <v>3400</v>
      </c>
      <c r="AG83" s="24">
        <v>580363893</v>
      </c>
      <c r="AH83" s="22">
        <v>4</v>
      </c>
      <c r="AI83" s="22" t="s">
        <v>625</v>
      </c>
      <c r="AJ83" s="24">
        <v>392000000</v>
      </c>
      <c r="AK83" s="24">
        <v>392000000</v>
      </c>
      <c r="AL83" s="22">
        <v>4</v>
      </c>
      <c r="AM83" s="22" t="s">
        <v>625</v>
      </c>
      <c r="AN83" s="24">
        <v>392000000</v>
      </c>
      <c r="AO83" s="24">
        <v>392000000</v>
      </c>
      <c r="AP83" s="22"/>
      <c r="AQ83" s="213"/>
      <c r="AR83" s="213"/>
      <c r="AS83" s="213"/>
      <c r="AT83" s="24"/>
      <c r="AU83" s="24"/>
      <c r="AV83" s="26"/>
    </row>
    <row r="84" spans="2:48" s="207" customFormat="1" ht="12.9" customHeight="1">
      <c r="B84" s="21">
        <v>76</v>
      </c>
      <c r="C84" s="22" t="s">
        <v>45</v>
      </c>
      <c r="D84" s="22" t="s">
        <v>46</v>
      </c>
      <c r="E84" s="22" t="s">
        <v>88</v>
      </c>
      <c r="F84" s="22" t="s">
        <v>89</v>
      </c>
      <c r="G84" s="208" t="s">
        <v>90</v>
      </c>
      <c r="H84" s="22" t="s">
        <v>92</v>
      </c>
      <c r="I84" s="22" t="s">
        <v>3408</v>
      </c>
      <c r="J84" s="22" t="s">
        <v>4604</v>
      </c>
      <c r="K84" s="22" t="s">
        <v>3353</v>
      </c>
      <c r="L84" s="22" t="s">
        <v>3409</v>
      </c>
      <c r="M84" s="22" t="s">
        <v>3410</v>
      </c>
      <c r="N84" s="209" t="s">
        <v>4605</v>
      </c>
      <c r="O84" s="210" t="s">
        <v>3412</v>
      </c>
      <c r="P84" s="211">
        <v>3855</v>
      </c>
      <c r="Q84" s="211">
        <v>0</v>
      </c>
      <c r="R84" s="212"/>
      <c r="S84" s="212">
        <v>0.87332484842874991</v>
      </c>
      <c r="T84" s="213" t="s">
        <v>89</v>
      </c>
      <c r="U84" s="214" t="s">
        <v>4579</v>
      </c>
      <c r="V84" s="215"/>
      <c r="W84" s="215"/>
      <c r="X84" s="216" t="s">
        <v>4439</v>
      </c>
      <c r="Y84" s="22">
        <v>5</v>
      </c>
      <c r="Z84" s="217">
        <v>41572</v>
      </c>
      <c r="AA84" s="217">
        <v>41913</v>
      </c>
      <c r="AB84" s="22" t="s">
        <v>625</v>
      </c>
      <c r="AC84" s="24">
        <v>2810000000</v>
      </c>
      <c r="AD84" s="24">
        <v>2810000000</v>
      </c>
      <c r="AE84" s="22"/>
      <c r="AF84" s="22"/>
      <c r="AG84" s="24"/>
      <c r="AH84" s="22" t="s">
        <v>3326</v>
      </c>
      <c r="AI84" s="22" t="s">
        <v>625</v>
      </c>
      <c r="AJ84" s="24">
        <v>11050000000</v>
      </c>
      <c r="AK84" s="24">
        <v>11050000000</v>
      </c>
      <c r="AL84" s="22"/>
      <c r="AM84" s="22"/>
      <c r="AN84" s="24"/>
      <c r="AO84" s="24"/>
      <c r="AP84" s="22"/>
      <c r="AQ84" s="213"/>
      <c r="AR84" s="213"/>
      <c r="AS84" s="213"/>
      <c r="AT84" s="24"/>
      <c r="AU84" s="24"/>
      <c r="AV84" s="26"/>
    </row>
    <row r="85" spans="2:48" s="207" customFormat="1" ht="12.9" customHeight="1">
      <c r="B85" s="21">
        <v>77</v>
      </c>
      <c r="C85" s="22" t="s">
        <v>45</v>
      </c>
      <c r="D85" s="22" t="s">
        <v>46</v>
      </c>
      <c r="E85" s="22" t="s">
        <v>88</v>
      </c>
      <c r="F85" s="22" t="s">
        <v>89</v>
      </c>
      <c r="G85" s="208" t="s">
        <v>90</v>
      </c>
      <c r="H85" s="22" t="s">
        <v>92</v>
      </c>
      <c r="I85" s="22" t="s">
        <v>3408</v>
      </c>
      <c r="J85" s="22" t="s">
        <v>4606</v>
      </c>
      <c r="K85" s="22" t="s">
        <v>3353</v>
      </c>
      <c r="L85" s="22" t="s">
        <v>3409</v>
      </c>
      <c r="M85" s="22" t="s">
        <v>3410</v>
      </c>
      <c r="N85" s="209" t="s">
        <v>4607</v>
      </c>
      <c r="O85" s="210" t="s">
        <v>3412</v>
      </c>
      <c r="P85" s="211">
        <v>608</v>
      </c>
      <c r="Q85" s="211">
        <v>0</v>
      </c>
      <c r="R85" s="212"/>
      <c r="S85" s="212">
        <v>0.87332484842874991</v>
      </c>
      <c r="T85" s="213" t="s">
        <v>89</v>
      </c>
      <c r="U85" s="214" t="s">
        <v>4579</v>
      </c>
      <c r="V85" s="215"/>
      <c r="W85" s="215"/>
      <c r="X85" s="216" t="s">
        <v>4439</v>
      </c>
      <c r="Y85" s="22">
        <v>5</v>
      </c>
      <c r="Z85" s="217">
        <v>41572</v>
      </c>
      <c r="AA85" s="217">
        <v>41913</v>
      </c>
      <c r="AB85" s="22" t="s">
        <v>625</v>
      </c>
      <c r="AC85" s="24">
        <v>2810000000</v>
      </c>
      <c r="AD85" s="24">
        <v>2810000000</v>
      </c>
      <c r="AE85" s="22"/>
      <c r="AF85" s="22"/>
      <c r="AG85" s="24"/>
      <c r="AH85" s="22" t="s">
        <v>3326</v>
      </c>
      <c r="AI85" s="22" t="s">
        <v>625</v>
      </c>
      <c r="AJ85" s="24">
        <v>11050000000</v>
      </c>
      <c r="AK85" s="24">
        <v>11050000000</v>
      </c>
      <c r="AL85" s="22"/>
      <c r="AM85" s="22"/>
      <c r="AN85" s="24"/>
      <c r="AO85" s="24"/>
      <c r="AP85" s="22"/>
      <c r="AQ85" s="213"/>
      <c r="AR85" s="213"/>
      <c r="AS85" s="213"/>
      <c r="AT85" s="24"/>
      <c r="AU85" s="24"/>
      <c r="AV85" s="26"/>
    </row>
    <row r="86" spans="2:48" s="207" customFormat="1" ht="12.9" customHeight="1">
      <c r="B86" s="21">
        <v>78</v>
      </c>
      <c r="C86" s="22" t="s">
        <v>45</v>
      </c>
      <c r="D86" s="22" t="s">
        <v>46</v>
      </c>
      <c r="E86" s="22" t="s">
        <v>88</v>
      </c>
      <c r="F86" s="22" t="s">
        <v>89</v>
      </c>
      <c r="G86" s="208" t="s">
        <v>90</v>
      </c>
      <c r="H86" s="22" t="s">
        <v>92</v>
      </c>
      <c r="I86" s="22" t="s">
        <v>3408</v>
      </c>
      <c r="J86" s="22" t="s">
        <v>4608</v>
      </c>
      <c r="K86" s="22" t="s">
        <v>3353</v>
      </c>
      <c r="L86" s="22" t="s">
        <v>3409</v>
      </c>
      <c r="M86" s="22" t="s">
        <v>3410</v>
      </c>
      <c r="N86" s="209" t="s">
        <v>4609</v>
      </c>
      <c r="O86" s="210" t="s">
        <v>3412</v>
      </c>
      <c r="P86" s="211">
        <v>10499</v>
      </c>
      <c r="Q86" s="211">
        <v>0</v>
      </c>
      <c r="R86" s="212"/>
      <c r="S86" s="212">
        <v>0.87332484842874991</v>
      </c>
      <c r="T86" s="213" t="s">
        <v>89</v>
      </c>
      <c r="U86" s="214" t="s">
        <v>4579</v>
      </c>
      <c r="V86" s="215"/>
      <c r="W86" s="215"/>
      <c r="X86" s="216" t="s">
        <v>4439</v>
      </c>
      <c r="Y86" s="22">
        <v>5</v>
      </c>
      <c r="Z86" s="217">
        <v>41572</v>
      </c>
      <c r="AA86" s="217">
        <v>41913</v>
      </c>
      <c r="AB86" s="22" t="s">
        <v>625</v>
      </c>
      <c r="AC86" s="24">
        <v>2810000000</v>
      </c>
      <c r="AD86" s="24">
        <v>2810000000</v>
      </c>
      <c r="AE86" s="22"/>
      <c r="AF86" s="22"/>
      <c r="AG86" s="24"/>
      <c r="AH86" s="22" t="s">
        <v>3326</v>
      </c>
      <c r="AI86" s="22" t="s">
        <v>625</v>
      </c>
      <c r="AJ86" s="24">
        <v>11050000000</v>
      </c>
      <c r="AK86" s="24">
        <v>11050000000</v>
      </c>
      <c r="AL86" s="22"/>
      <c r="AM86" s="22"/>
      <c r="AN86" s="24"/>
      <c r="AO86" s="24"/>
      <c r="AP86" s="22"/>
      <c r="AQ86" s="213"/>
      <c r="AR86" s="213"/>
      <c r="AS86" s="213"/>
      <c r="AT86" s="24"/>
      <c r="AU86" s="24"/>
      <c r="AV86" s="26"/>
    </row>
    <row r="87" spans="2:48" s="207" customFormat="1" ht="12.9" customHeight="1">
      <c r="B87" s="21">
        <v>79</v>
      </c>
      <c r="C87" s="22" t="s">
        <v>45</v>
      </c>
      <c r="D87" s="22" t="s">
        <v>46</v>
      </c>
      <c r="E87" s="22" t="s">
        <v>88</v>
      </c>
      <c r="F87" s="22" t="s">
        <v>89</v>
      </c>
      <c r="G87" s="208" t="s">
        <v>90</v>
      </c>
      <c r="H87" s="22" t="s">
        <v>92</v>
      </c>
      <c r="I87" s="22" t="s">
        <v>3408</v>
      </c>
      <c r="J87" s="22" t="s">
        <v>4610</v>
      </c>
      <c r="K87" s="22" t="s">
        <v>3353</v>
      </c>
      <c r="L87" s="22" t="s">
        <v>3409</v>
      </c>
      <c r="M87" s="22" t="s">
        <v>3410</v>
      </c>
      <c r="N87" s="209" t="s">
        <v>4611</v>
      </c>
      <c r="O87" s="210" t="s">
        <v>3412</v>
      </c>
      <c r="P87" s="211">
        <v>2777</v>
      </c>
      <c r="Q87" s="211">
        <v>0</v>
      </c>
      <c r="R87" s="212"/>
      <c r="S87" s="212">
        <v>0.87332484842874991</v>
      </c>
      <c r="T87" s="213" t="s">
        <v>89</v>
      </c>
      <c r="U87" s="218" t="s">
        <v>4579</v>
      </c>
      <c r="V87" s="215"/>
      <c r="W87" s="215"/>
      <c r="X87" s="216" t="s">
        <v>4439</v>
      </c>
      <c r="Y87" s="22">
        <v>5</v>
      </c>
      <c r="Z87" s="217">
        <v>41572</v>
      </c>
      <c r="AA87" s="217">
        <v>41913</v>
      </c>
      <c r="AB87" s="22" t="s">
        <v>625</v>
      </c>
      <c r="AC87" s="24">
        <v>2810000000</v>
      </c>
      <c r="AD87" s="24">
        <v>2810000000</v>
      </c>
      <c r="AE87" s="22"/>
      <c r="AF87" s="22"/>
      <c r="AG87" s="24"/>
      <c r="AH87" s="22" t="s">
        <v>3326</v>
      </c>
      <c r="AI87" s="22" t="s">
        <v>625</v>
      </c>
      <c r="AJ87" s="24">
        <v>11050000000</v>
      </c>
      <c r="AK87" s="24">
        <v>11050000000</v>
      </c>
      <c r="AL87" s="22"/>
      <c r="AM87" s="22"/>
      <c r="AN87" s="24"/>
      <c r="AO87" s="24"/>
      <c r="AP87" s="22"/>
      <c r="AQ87" s="213"/>
      <c r="AR87" s="213"/>
      <c r="AS87" s="213"/>
      <c r="AT87" s="24"/>
      <c r="AU87" s="24"/>
      <c r="AV87" s="26"/>
    </row>
    <row r="88" spans="2:48" s="207" customFormat="1" ht="12.9" customHeight="1">
      <c r="B88" s="21">
        <v>80</v>
      </c>
      <c r="C88" s="22" t="s">
        <v>45</v>
      </c>
      <c r="D88" s="22" t="s">
        <v>46</v>
      </c>
      <c r="E88" s="22" t="s">
        <v>88</v>
      </c>
      <c r="F88" s="22" t="s">
        <v>89</v>
      </c>
      <c r="G88" s="208" t="s">
        <v>90</v>
      </c>
      <c r="H88" s="22" t="s">
        <v>92</v>
      </c>
      <c r="I88" s="22" t="s">
        <v>3408</v>
      </c>
      <c r="J88" s="22" t="s">
        <v>4612</v>
      </c>
      <c r="K88" s="22" t="s">
        <v>3353</v>
      </c>
      <c r="L88" s="22" t="s">
        <v>3409</v>
      </c>
      <c r="M88" s="22" t="s">
        <v>3410</v>
      </c>
      <c r="N88" s="209" t="s">
        <v>4613</v>
      </c>
      <c r="O88" s="210" t="s">
        <v>3412</v>
      </c>
      <c r="P88" s="211">
        <v>668</v>
      </c>
      <c r="Q88" s="211">
        <v>0</v>
      </c>
      <c r="R88" s="212"/>
      <c r="S88" s="212">
        <v>0.87332484842874991</v>
      </c>
      <c r="T88" s="213" t="s">
        <v>89</v>
      </c>
      <c r="U88" s="218" t="s">
        <v>4579</v>
      </c>
      <c r="V88" s="215"/>
      <c r="W88" s="215"/>
      <c r="X88" s="216" t="s">
        <v>4439</v>
      </c>
      <c r="Y88" s="22">
        <v>5</v>
      </c>
      <c r="Z88" s="217">
        <v>41572</v>
      </c>
      <c r="AA88" s="217">
        <v>41913</v>
      </c>
      <c r="AB88" s="22" t="s">
        <v>625</v>
      </c>
      <c r="AC88" s="24">
        <v>2810000000</v>
      </c>
      <c r="AD88" s="24">
        <v>2810000000</v>
      </c>
      <c r="AE88" s="22"/>
      <c r="AF88" s="22"/>
      <c r="AG88" s="24"/>
      <c r="AH88" s="22" t="s">
        <v>3326</v>
      </c>
      <c r="AI88" s="22" t="s">
        <v>625</v>
      </c>
      <c r="AJ88" s="24">
        <v>11050000000</v>
      </c>
      <c r="AK88" s="24">
        <v>11050000000</v>
      </c>
      <c r="AL88" s="22"/>
      <c r="AM88" s="22"/>
      <c r="AN88" s="24"/>
      <c r="AO88" s="24"/>
      <c r="AP88" s="22"/>
      <c r="AQ88" s="213"/>
      <c r="AR88" s="213"/>
      <c r="AS88" s="213"/>
      <c r="AT88" s="24"/>
      <c r="AU88" s="24"/>
      <c r="AV88" s="26"/>
    </row>
    <row r="89" spans="2:48" s="207" customFormat="1" ht="12.9" customHeight="1">
      <c r="B89" s="21">
        <v>81</v>
      </c>
      <c r="C89" s="22" t="s">
        <v>45</v>
      </c>
      <c r="D89" s="22" t="s">
        <v>46</v>
      </c>
      <c r="E89" s="22" t="s">
        <v>88</v>
      </c>
      <c r="F89" s="22" t="s">
        <v>89</v>
      </c>
      <c r="G89" s="208" t="s">
        <v>90</v>
      </c>
      <c r="H89" s="22" t="s">
        <v>92</v>
      </c>
      <c r="I89" s="22" t="s">
        <v>3408</v>
      </c>
      <c r="J89" s="22" t="s">
        <v>4614</v>
      </c>
      <c r="K89" s="22" t="s">
        <v>3353</v>
      </c>
      <c r="L89" s="22" t="s">
        <v>3409</v>
      </c>
      <c r="M89" s="22" t="s">
        <v>3410</v>
      </c>
      <c r="N89" s="209" t="s">
        <v>4615</v>
      </c>
      <c r="O89" s="210" t="s">
        <v>3412</v>
      </c>
      <c r="P89" s="211">
        <v>284</v>
      </c>
      <c r="Q89" s="211">
        <v>0</v>
      </c>
      <c r="R89" s="212"/>
      <c r="S89" s="212">
        <v>0.87332484842874991</v>
      </c>
      <c r="T89" s="213" t="s">
        <v>89</v>
      </c>
      <c r="U89" s="218" t="s">
        <v>4579</v>
      </c>
      <c r="V89" s="215"/>
      <c r="W89" s="215"/>
      <c r="X89" s="216" t="s">
        <v>4439</v>
      </c>
      <c r="Y89" s="22">
        <v>5</v>
      </c>
      <c r="Z89" s="217">
        <v>41572</v>
      </c>
      <c r="AA89" s="217">
        <v>41913</v>
      </c>
      <c r="AB89" s="22" t="s">
        <v>625</v>
      </c>
      <c r="AC89" s="24">
        <v>2810000000</v>
      </c>
      <c r="AD89" s="24">
        <v>2810000000</v>
      </c>
      <c r="AE89" s="22"/>
      <c r="AF89" s="22"/>
      <c r="AG89" s="24"/>
      <c r="AH89" s="22" t="s">
        <v>3326</v>
      </c>
      <c r="AI89" s="22" t="s">
        <v>625</v>
      </c>
      <c r="AJ89" s="24">
        <v>11050000000</v>
      </c>
      <c r="AK89" s="24">
        <v>11050000000</v>
      </c>
      <c r="AL89" s="22"/>
      <c r="AM89" s="22"/>
      <c r="AN89" s="24"/>
      <c r="AO89" s="24"/>
      <c r="AP89" s="22"/>
      <c r="AQ89" s="213"/>
      <c r="AR89" s="213"/>
      <c r="AS89" s="213"/>
      <c r="AT89" s="24"/>
      <c r="AU89" s="24"/>
      <c r="AV89" s="26"/>
    </row>
    <row r="90" spans="2:48" s="207" customFormat="1" ht="12.9" customHeight="1">
      <c r="B90" s="21">
        <v>82</v>
      </c>
      <c r="C90" s="22" t="s">
        <v>45</v>
      </c>
      <c r="D90" s="22" t="s">
        <v>46</v>
      </c>
      <c r="E90" s="22" t="s">
        <v>88</v>
      </c>
      <c r="F90" s="22" t="s">
        <v>89</v>
      </c>
      <c r="G90" s="208" t="s">
        <v>90</v>
      </c>
      <c r="H90" s="22" t="s">
        <v>92</v>
      </c>
      <c r="I90" s="22" t="s">
        <v>3408</v>
      </c>
      <c r="J90" s="22" t="s">
        <v>4616</v>
      </c>
      <c r="K90" s="22" t="s">
        <v>3353</v>
      </c>
      <c r="L90" s="22" t="s">
        <v>3409</v>
      </c>
      <c r="M90" s="22" t="s">
        <v>3410</v>
      </c>
      <c r="N90" s="209" t="s">
        <v>4617</v>
      </c>
      <c r="O90" s="210" t="s">
        <v>3412</v>
      </c>
      <c r="P90" s="211">
        <v>866</v>
      </c>
      <c r="Q90" s="211">
        <v>0</v>
      </c>
      <c r="R90" s="212"/>
      <c r="S90" s="212">
        <v>0.87332484842874991</v>
      </c>
      <c r="T90" s="213" t="s">
        <v>89</v>
      </c>
      <c r="U90" s="218" t="s">
        <v>4579</v>
      </c>
      <c r="V90" s="215"/>
      <c r="W90" s="215"/>
      <c r="X90" s="216" t="s">
        <v>4439</v>
      </c>
      <c r="Y90" s="22">
        <v>5</v>
      </c>
      <c r="Z90" s="217">
        <v>41572</v>
      </c>
      <c r="AA90" s="217">
        <v>41913</v>
      </c>
      <c r="AB90" s="22" t="s">
        <v>625</v>
      </c>
      <c r="AC90" s="24">
        <v>2810000000</v>
      </c>
      <c r="AD90" s="24">
        <v>2810000000</v>
      </c>
      <c r="AE90" s="22"/>
      <c r="AF90" s="22"/>
      <c r="AG90" s="24"/>
      <c r="AH90" s="22" t="s">
        <v>3326</v>
      </c>
      <c r="AI90" s="22" t="s">
        <v>625</v>
      </c>
      <c r="AJ90" s="24">
        <v>11050000000</v>
      </c>
      <c r="AK90" s="24">
        <v>11050000000</v>
      </c>
      <c r="AL90" s="22"/>
      <c r="AM90" s="22"/>
      <c r="AN90" s="24"/>
      <c r="AO90" s="24"/>
      <c r="AP90" s="22"/>
      <c r="AQ90" s="213"/>
      <c r="AR90" s="213"/>
      <c r="AS90" s="213"/>
      <c r="AT90" s="24"/>
      <c r="AU90" s="24"/>
      <c r="AV90" s="26"/>
    </row>
    <row r="91" spans="2:48" s="207" customFormat="1" ht="12.9" customHeight="1">
      <c r="B91" s="21">
        <v>83</v>
      </c>
      <c r="C91" s="22" t="s">
        <v>45</v>
      </c>
      <c r="D91" s="22" t="s">
        <v>46</v>
      </c>
      <c r="E91" s="22" t="s">
        <v>88</v>
      </c>
      <c r="F91" s="22" t="s">
        <v>89</v>
      </c>
      <c r="G91" s="208" t="s">
        <v>90</v>
      </c>
      <c r="H91" s="22" t="s">
        <v>92</v>
      </c>
      <c r="I91" s="22" t="s">
        <v>3408</v>
      </c>
      <c r="J91" s="22" t="s">
        <v>4618</v>
      </c>
      <c r="K91" s="22" t="s">
        <v>3353</v>
      </c>
      <c r="L91" s="22" t="s">
        <v>3409</v>
      </c>
      <c r="M91" s="22" t="s">
        <v>3410</v>
      </c>
      <c r="N91" s="209" t="s">
        <v>4619</v>
      </c>
      <c r="O91" s="210" t="s">
        <v>3412</v>
      </c>
      <c r="P91" s="211">
        <v>527</v>
      </c>
      <c r="Q91" s="211">
        <v>0</v>
      </c>
      <c r="R91" s="212"/>
      <c r="S91" s="212">
        <v>0.87332484842874991</v>
      </c>
      <c r="T91" s="213" t="s">
        <v>89</v>
      </c>
      <c r="U91" s="218" t="s">
        <v>4579</v>
      </c>
      <c r="V91" s="215"/>
      <c r="W91" s="215"/>
      <c r="X91" s="216" t="s">
        <v>4439</v>
      </c>
      <c r="Y91" s="22">
        <v>5</v>
      </c>
      <c r="Z91" s="217">
        <v>41572</v>
      </c>
      <c r="AA91" s="217">
        <v>41913</v>
      </c>
      <c r="AB91" s="22" t="s">
        <v>625</v>
      </c>
      <c r="AC91" s="24">
        <v>2810000000</v>
      </c>
      <c r="AD91" s="24">
        <v>2810000000</v>
      </c>
      <c r="AE91" s="22"/>
      <c r="AF91" s="22"/>
      <c r="AG91" s="24"/>
      <c r="AH91" s="22" t="s">
        <v>3326</v>
      </c>
      <c r="AI91" s="22" t="s">
        <v>625</v>
      </c>
      <c r="AJ91" s="24">
        <v>11050000000</v>
      </c>
      <c r="AK91" s="24">
        <v>11050000000</v>
      </c>
      <c r="AL91" s="22"/>
      <c r="AM91" s="22"/>
      <c r="AN91" s="24"/>
      <c r="AO91" s="24"/>
      <c r="AP91" s="22"/>
      <c r="AQ91" s="213"/>
      <c r="AR91" s="213"/>
      <c r="AS91" s="213"/>
      <c r="AT91" s="24"/>
      <c r="AU91" s="24"/>
      <c r="AV91" s="26"/>
    </row>
    <row r="92" spans="2:48" s="207" customFormat="1" ht="12.9" customHeight="1">
      <c r="B92" s="21">
        <v>84</v>
      </c>
      <c r="C92" s="22" t="s">
        <v>45</v>
      </c>
      <c r="D92" s="22" t="s">
        <v>46</v>
      </c>
      <c r="E92" s="22" t="s">
        <v>88</v>
      </c>
      <c r="F92" s="22" t="s">
        <v>89</v>
      </c>
      <c r="G92" s="208" t="s">
        <v>90</v>
      </c>
      <c r="H92" s="22" t="s">
        <v>92</v>
      </c>
      <c r="I92" s="22" t="s">
        <v>3408</v>
      </c>
      <c r="J92" s="22" t="s">
        <v>4620</v>
      </c>
      <c r="K92" s="22" t="s">
        <v>3353</v>
      </c>
      <c r="L92" s="22" t="s">
        <v>3409</v>
      </c>
      <c r="M92" s="22" t="s">
        <v>3410</v>
      </c>
      <c r="N92" s="209" t="s">
        <v>4621</v>
      </c>
      <c r="O92" s="210" t="s">
        <v>3412</v>
      </c>
      <c r="P92" s="211">
        <v>46</v>
      </c>
      <c r="Q92" s="211">
        <v>0</v>
      </c>
      <c r="R92" s="212"/>
      <c r="S92" s="212">
        <v>5.5555555555555552E-2</v>
      </c>
      <c r="T92" s="213" t="s">
        <v>89</v>
      </c>
      <c r="U92" s="218" t="s">
        <v>4579</v>
      </c>
      <c r="V92" s="215"/>
      <c r="W92" s="215"/>
      <c r="X92" s="216" t="s">
        <v>4439</v>
      </c>
      <c r="Y92" s="22">
        <v>3</v>
      </c>
      <c r="Z92" s="217">
        <v>41820</v>
      </c>
      <c r="AA92" s="217">
        <v>41913</v>
      </c>
      <c r="AB92" s="22" t="s">
        <v>625</v>
      </c>
      <c r="AC92" s="24">
        <v>2810000000</v>
      </c>
      <c r="AD92" s="24">
        <v>2810000000</v>
      </c>
      <c r="AE92" s="22"/>
      <c r="AF92" s="22"/>
      <c r="AG92" s="24"/>
      <c r="AH92" s="22" t="s">
        <v>3299</v>
      </c>
      <c r="AI92" s="22" t="s">
        <v>625</v>
      </c>
      <c r="AJ92" s="24">
        <v>9600000000</v>
      </c>
      <c r="AK92" s="24">
        <v>9600000000</v>
      </c>
      <c r="AL92" s="22"/>
      <c r="AM92" s="22"/>
      <c r="AN92" s="24"/>
      <c r="AO92" s="24"/>
      <c r="AP92" s="22"/>
      <c r="AQ92" s="213"/>
      <c r="AR92" s="213"/>
      <c r="AS92" s="213"/>
      <c r="AT92" s="24"/>
      <c r="AU92" s="24"/>
      <c r="AV92" s="26"/>
    </row>
    <row r="93" spans="2:48" s="207" customFormat="1" ht="12.9" customHeight="1">
      <c r="B93" s="21">
        <v>85</v>
      </c>
      <c r="C93" s="22" t="s">
        <v>45</v>
      </c>
      <c r="D93" s="22" t="s">
        <v>46</v>
      </c>
      <c r="E93" s="22" t="s">
        <v>88</v>
      </c>
      <c r="F93" s="22" t="s">
        <v>89</v>
      </c>
      <c r="G93" s="208" t="s">
        <v>90</v>
      </c>
      <c r="H93" s="22" t="s">
        <v>92</v>
      </c>
      <c r="I93" s="22" t="s">
        <v>3408</v>
      </c>
      <c r="J93" s="22" t="s">
        <v>4622</v>
      </c>
      <c r="K93" s="22" t="s">
        <v>3353</v>
      </c>
      <c r="L93" s="22" t="s">
        <v>3409</v>
      </c>
      <c r="M93" s="22" t="s">
        <v>3410</v>
      </c>
      <c r="N93" s="209" t="s">
        <v>4623</v>
      </c>
      <c r="O93" s="210" t="s">
        <v>3412</v>
      </c>
      <c r="P93" s="211">
        <v>101</v>
      </c>
      <c r="Q93" s="211">
        <v>0</v>
      </c>
      <c r="R93" s="212"/>
      <c r="S93" s="212">
        <v>0.87332484842874991</v>
      </c>
      <c r="T93" s="213" t="s">
        <v>89</v>
      </c>
      <c r="U93" s="218" t="s">
        <v>4579</v>
      </c>
      <c r="V93" s="215"/>
      <c r="W93" s="215"/>
      <c r="X93" s="216" t="s">
        <v>4439</v>
      </c>
      <c r="Y93" s="22">
        <v>3</v>
      </c>
      <c r="Z93" s="217">
        <v>41820</v>
      </c>
      <c r="AA93" s="217">
        <v>41913</v>
      </c>
      <c r="AB93" s="22" t="s">
        <v>625</v>
      </c>
      <c r="AC93" s="24">
        <v>2810000000</v>
      </c>
      <c r="AD93" s="24">
        <v>2810000000</v>
      </c>
      <c r="AE93" s="22"/>
      <c r="AF93" s="22"/>
      <c r="AG93" s="24"/>
      <c r="AH93" s="22" t="s">
        <v>3299</v>
      </c>
      <c r="AI93" s="22" t="s">
        <v>625</v>
      </c>
      <c r="AJ93" s="24">
        <v>9600000000</v>
      </c>
      <c r="AK93" s="24">
        <v>9600000000</v>
      </c>
      <c r="AL93" s="22"/>
      <c r="AM93" s="22"/>
      <c r="AN93" s="24"/>
      <c r="AO93" s="24"/>
      <c r="AP93" s="22"/>
      <c r="AQ93" s="213"/>
      <c r="AR93" s="213"/>
      <c r="AS93" s="213"/>
      <c r="AT93" s="24"/>
      <c r="AU93" s="24"/>
      <c r="AV93" s="26"/>
    </row>
    <row r="94" spans="2:48" s="207" customFormat="1" ht="12.9" customHeight="1">
      <c r="B94" s="21">
        <v>86</v>
      </c>
      <c r="C94" s="22" t="s">
        <v>45</v>
      </c>
      <c r="D94" s="22" t="s">
        <v>46</v>
      </c>
      <c r="E94" s="22" t="s">
        <v>88</v>
      </c>
      <c r="F94" s="22" t="s">
        <v>89</v>
      </c>
      <c r="G94" s="208" t="s">
        <v>90</v>
      </c>
      <c r="H94" s="22" t="s">
        <v>92</v>
      </c>
      <c r="I94" s="22" t="s">
        <v>3408</v>
      </c>
      <c r="J94" s="22" t="s">
        <v>4624</v>
      </c>
      <c r="K94" s="22" t="s">
        <v>3353</v>
      </c>
      <c r="L94" s="22" t="s">
        <v>3409</v>
      </c>
      <c r="M94" s="22" t="s">
        <v>3410</v>
      </c>
      <c r="N94" s="209" t="s">
        <v>4625</v>
      </c>
      <c r="O94" s="210" t="s">
        <v>3412</v>
      </c>
      <c r="P94" s="211">
        <v>56</v>
      </c>
      <c r="Q94" s="211">
        <v>0</v>
      </c>
      <c r="R94" s="212"/>
      <c r="S94" s="212">
        <v>0.87332484842874991</v>
      </c>
      <c r="T94" s="213" t="s">
        <v>89</v>
      </c>
      <c r="U94" s="218" t="s">
        <v>4579</v>
      </c>
      <c r="V94" s="215"/>
      <c r="W94" s="215"/>
      <c r="X94" s="216" t="s">
        <v>4439</v>
      </c>
      <c r="Y94" s="22">
        <v>4</v>
      </c>
      <c r="Z94" s="217">
        <v>41820</v>
      </c>
      <c r="AA94" s="217">
        <v>41913</v>
      </c>
      <c r="AB94" s="22" t="s">
        <v>625</v>
      </c>
      <c r="AC94" s="24">
        <v>2810000000</v>
      </c>
      <c r="AD94" s="24">
        <v>2810000000</v>
      </c>
      <c r="AE94" s="22"/>
      <c r="AF94" s="22"/>
      <c r="AG94" s="24"/>
      <c r="AH94" s="22" t="s">
        <v>3313</v>
      </c>
      <c r="AI94" s="22" t="s">
        <v>625</v>
      </c>
      <c r="AJ94" s="24">
        <v>9970000000</v>
      </c>
      <c r="AK94" s="24">
        <v>9970000000</v>
      </c>
      <c r="AL94" s="22"/>
      <c r="AM94" s="22"/>
      <c r="AN94" s="24"/>
      <c r="AO94" s="24"/>
      <c r="AP94" s="22"/>
      <c r="AQ94" s="213"/>
      <c r="AR94" s="213"/>
      <c r="AS94" s="213"/>
      <c r="AT94" s="24"/>
      <c r="AU94" s="24"/>
      <c r="AV94" s="26"/>
    </row>
    <row r="95" spans="2:48" s="207" customFormat="1" ht="12.9" customHeight="1">
      <c r="B95" s="21">
        <v>87</v>
      </c>
      <c r="C95" s="22" t="s">
        <v>45</v>
      </c>
      <c r="D95" s="22" t="s">
        <v>46</v>
      </c>
      <c r="E95" s="22" t="s">
        <v>88</v>
      </c>
      <c r="F95" s="22" t="s">
        <v>89</v>
      </c>
      <c r="G95" s="208" t="s">
        <v>90</v>
      </c>
      <c r="H95" s="22" t="s">
        <v>92</v>
      </c>
      <c r="I95" s="22" t="s">
        <v>3408</v>
      </c>
      <c r="J95" s="22" t="s">
        <v>4626</v>
      </c>
      <c r="K95" s="22" t="s">
        <v>3353</v>
      </c>
      <c r="L95" s="22" t="s">
        <v>3409</v>
      </c>
      <c r="M95" s="22" t="s">
        <v>3410</v>
      </c>
      <c r="N95" s="209" t="s">
        <v>4627</v>
      </c>
      <c r="O95" s="210" t="s">
        <v>3412</v>
      </c>
      <c r="P95" s="211">
        <v>56</v>
      </c>
      <c r="Q95" s="211">
        <v>0</v>
      </c>
      <c r="R95" s="212"/>
      <c r="S95" s="212">
        <v>0.87332484842874991</v>
      </c>
      <c r="T95" s="213" t="s">
        <v>89</v>
      </c>
      <c r="U95" s="218" t="s">
        <v>4579</v>
      </c>
      <c r="V95" s="215"/>
      <c r="W95" s="215"/>
      <c r="X95" s="216" t="s">
        <v>4439</v>
      </c>
      <c r="Y95" s="22">
        <v>4</v>
      </c>
      <c r="Z95" s="217">
        <v>41820</v>
      </c>
      <c r="AA95" s="217">
        <v>41913</v>
      </c>
      <c r="AB95" s="22" t="s">
        <v>625</v>
      </c>
      <c r="AC95" s="24">
        <v>2810000000</v>
      </c>
      <c r="AD95" s="24">
        <v>2810000000</v>
      </c>
      <c r="AE95" s="22"/>
      <c r="AF95" s="22"/>
      <c r="AG95" s="24"/>
      <c r="AH95" s="22" t="s">
        <v>3313</v>
      </c>
      <c r="AI95" s="22" t="s">
        <v>625</v>
      </c>
      <c r="AJ95" s="24">
        <v>9970000000</v>
      </c>
      <c r="AK95" s="24">
        <v>9970000000</v>
      </c>
      <c r="AL95" s="22"/>
      <c r="AM95" s="22"/>
      <c r="AN95" s="24"/>
      <c r="AO95" s="24"/>
      <c r="AP95" s="22"/>
      <c r="AQ95" s="213"/>
      <c r="AR95" s="213"/>
      <c r="AS95" s="213"/>
      <c r="AT95" s="24"/>
      <c r="AU95" s="24"/>
      <c r="AV95" s="26"/>
    </row>
    <row r="96" spans="2:48" s="207" customFormat="1" ht="12.9" customHeight="1">
      <c r="B96" s="21">
        <v>88</v>
      </c>
      <c r="C96" s="22" t="s">
        <v>45</v>
      </c>
      <c r="D96" s="22" t="s">
        <v>46</v>
      </c>
      <c r="E96" s="22" t="s">
        <v>88</v>
      </c>
      <c r="F96" s="22" t="s">
        <v>89</v>
      </c>
      <c r="G96" s="208" t="s">
        <v>90</v>
      </c>
      <c r="H96" s="22" t="s">
        <v>92</v>
      </c>
      <c r="I96" s="22" t="s">
        <v>3408</v>
      </c>
      <c r="J96" s="22" t="s">
        <v>4628</v>
      </c>
      <c r="K96" s="22" t="s">
        <v>3353</v>
      </c>
      <c r="L96" s="22" t="s">
        <v>3409</v>
      </c>
      <c r="M96" s="22" t="s">
        <v>3410</v>
      </c>
      <c r="N96" s="209" t="s">
        <v>4629</v>
      </c>
      <c r="O96" s="210" t="s">
        <v>3412</v>
      </c>
      <c r="P96" s="211">
        <v>241</v>
      </c>
      <c r="Q96" s="211">
        <v>0</v>
      </c>
      <c r="R96" s="212"/>
      <c r="S96" s="212">
        <v>0.87332484842874991</v>
      </c>
      <c r="T96" s="213" t="s">
        <v>89</v>
      </c>
      <c r="U96" s="214" t="s">
        <v>4579</v>
      </c>
      <c r="V96" s="215"/>
      <c r="W96" s="215"/>
      <c r="X96" s="216" t="s">
        <v>4439</v>
      </c>
      <c r="Y96" s="22">
        <v>4</v>
      </c>
      <c r="Z96" s="217">
        <v>41820</v>
      </c>
      <c r="AA96" s="217">
        <v>41913</v>
      </c>
      <c r="AB96" s="22" t="s">
        <v>625</v>
      </c>
      <c r="AC96" s="24">
        <v>2810000000</v>
      </c>
      <c r="AD96" s="24">
        <v>2810000000</v>
      </c>
      <c r="AE96" s="22"/>
      <c r="AF96" s="22"/>
      <c r="AG96" s="24"/>
      <c r="AH96" s="22" t="s">
        <v>3313</v>
      </c>
      <c r="AI96" s="22" t="s">
        <v>625</v>
      </c>
      <c r="AJ96" s="24">
        <v>9970000000</v>
      </c>
      <c r="AK96" s="24">
        <v>9970000000</v>
      </c>
      <c r="AL96" s="22"/>
      <c r="AM96" s="22"/>
      <c r="AN96" s="24"/>
      <c r="AO96" s="24"/>
      <c r="AP96" s="22"/>
      <c r="AQ96" s="213"/>
      <c r="AR96" s="213"/>
      <c r="AS96" s="213"/>
      <c r="AT96" s="24"/>
      <c r="AU96" s="24"/>
      <c r="AV96" s="26"/>
    </row>
    <row r="97" spans="2:48" s="207" customFormat="1" ht="12.9" customHeight="1">
      <c r="B97" s="21">
        <v>89</v>
      </c>
      <c r="C97" s="22" t="s">
        <v>45</v>
      </c>
      <c r="D97" s="22" t="s">
        <v>46</v>
      </c>
      <c r="E97" s="22" t="s">
        <v>88</v>
      </c>
      <c r="F97" s="22" t="s">
        <v>89</v>
      </c>
      <c r="G97" s="208" t="s">
        <v>90</v>
      </c>
      <c r="H97" s="22" t="s">
        <v>92</v>
      </c>
      <c r="I97" s="22" t="s">
        <v>3408</v>
      </c>
      <c r="J97" s="22" t="s">
        <v>4630</v>
      </c>
      <c r="K97" s="22" t="s">
        <v>3353</v>
      </c>
      <c r="L97" s="22" t="s">
        <v>3409</v>
      </c>
      <c r="M97" s="22" t="s">
        <v>3410</v>
      </c>
      <c r="N97" s="209" t="s">
        <v>4631</v>
      </c>
      <c r="O97" s="210" t="s">
        <v>4447</v>
      </c>
      <c r="P97" s="211">
        <v>130</v>
      </c>
      <c r="Q97" s="211">
        <v>0</v>
      </c>
      <c r="R97" s="212"/>
      <c r="S97" s="212">
        <v>0.87332484842874991</v>
      </c>
      <c r="T97" s="213" t="s">
        <v>89</v>
      </c>
      <c r="U97" s="218" t="s">
        <v>4579</v>
      </c>
      <c r="V97" s="215"/>
      <c r="W97" s="215"/>
      <c r="X97" s="216" t="s">
        <v>4439</v>
      </c>
      <c r="Y97" s="22">
        <v>3</v>
      </c>
      <c r="Z97" s="217">
        <v>41820</v>
      </c>
      <c r="AA97" s="217">
        <v>41913</v>
      </c>
      <c r="AB97" s="22" t="s">
        <v>625</v>
      </c>
      <c r="AC97" s="24">
        <v>2810000000</v>
      </c>
      <c r="AD97" s="24">
        <v>2810000000</v>
      </c>
      <c r="AE97" s="22"/>
      <c r="AF97" s="22"/>
      <c r="AG97" s="24"/>
      <c r="AH97" s="22" t="s">
        <v>3299</v>
      </c>
      <c r="AI97" s="22" t="s">
        <v>625</v>
      </c>
      <c r="AJ97" s="24">
        <v>9600000000</v>
      </c>
      <c r="AK97" s="24">
        <v>9600000000</v>
      </c>
      <c r="AL97" s="22"/>
      <c r="AM97" s="22"/>
      <c r="AN97" s="24"/>
      <c r="AO97" s="24"/>
      <c r="AP97" s="22"/>
      <c r="AQ97" s="214"/>
      <c r="AR97" s="213"/>
      <c r="AS97" s="213"/>
      <c r="AT97" s="24"/>
      <c r="AU97" s="24"/>
      <c r="AV97" s="26"/>
    </row>
    <row r="98" spans="2:48" s="207" customFormat="1" ht="12.9" customHeight="1">
      <c r="B98" s="21">
        <v>90</v>
      </c>
      <c r="C98" s="22" t="s">
        <v>45</v>
      </c>
      <c r="D98" s="22" t="s">
        <v>46</v>
      </c>
      <c r="E98" s="22" t="s">
        <v>88</v>
      </c>
      <c r="F98" s="22" t="s">
        <v>89</v>
      </c>
      <c r="G98" s="208" t="s">
        <v>90</v>
      </c>
      <c r="H98" s="22" t="s">
        <v>92</v>
      </c>
      <c r="I98" s="22" t="s">
        <v>3408</v>
      </c>
      <c r="J98" s="22" t="s">
        <v>4632</v>
      </c>
      <c r="K98" s="22" t="s">
        <v>3353</v>
      </c>
      <c r="L98" s="22" t="s">
        <v>3409</v>
      </c>
      <c r="M98" s="22" t="s">
        <v>3410</v>
      </c>
      <c r="N98" s="209" t="s">
        <v>4633</v>
      </c>
      <c r="O98" s="210" t="s">
        <v>4447</v>
      </c>
      <c r="P98" s="211">
        <v>276</v>
      </c>
      <c r="Q98" s="211">
        <v>0</v>
      </c>
      <c r="R98" s="212"/>
      <c r="S98" s="212">
        <v>0.87332484842874991</v>
      </c>
      <c r="T98" s="213" t="s">
        <v>89</v>
      </c>
      <c r="U98" s="214" t="s">
        <v>4579</v>
      </c>
      <c r="V98" s="215"/>
      <c r="W98" s="215"/>
      <c r="X98" s="216" t="s">
        <v>4439</v>
      </c>
      <c r="Y98" s="22">
        <v>3</v>
      </c>
      <c r="Z98" s="217">
        <v>41820</v>
      </c>
      <c r="AA98" s="217">
        <v>41913</v>
      </c>
      <c r="AB98" s="22" t="s">
        <v>625</v>
      </c>
      <c r="AC98" s="24">
        <v>2810000000</v>
      </c>
      <c r="AD98" s="24">
        <v>2810000000</v>
      </c>
      <c r="AE98" s="22"/>
      <c r="AF98" s="22"/>
      <c r="AG98" s="24"/>
      <c r="AH98" s="22" t="s">
        <v>3299</v>
      </c>
      <c r="AI98" s="22" t="s">
        <v>625</v>
      </c>
      <c r="AJ98" s="24">
        <v>9600000000</v>
      </c>
      <c r="AK98" s="24">
        <v>9600000000</v>
      </c>
      <c r="AL98" s="22"/>
      <c r="AM98" s="22"/>
      <c r="AN98" s="24"/>
      <c r="AO98" s="24"/>
      <c r="AP98" s="22"/>
      <c r="AQ98" s="213"/>
      <c r="AR98" s="213"/>
      <c r="AS98" s="213"/>
      <c r="AT98" s="24"/>
      <c r="AU98" s="24"/>
      <c r="AV98" s="26"/>
    </row>
    <row r="99" spans="2:48" s="207" customFormat="1" ht="12.9" customHeight="1">
      <c r="B99" s="21">
        <v>91</v>
      </c>
      <c r="C99" s="22" t="s">
        <v>45</v>
      </c>
      <c r="D99" s="22" t="s">
        <v>46</v>
      </c>
      <c r="E99" s="22" t="s">
        <v>88</v>
      </c>
      <c r="F99" s="22" t="s">
        <v>89</v>
      </c>
      <c r="G99" s="208" t="s">
        <v>90</v>
      </c>
      <c r="H99" s="22" t="s">
        <v>92</v>
      </c>
      <c r="I99" s="22" t="s">
        <v>3408</v>
      </c>
      <c r="J99" s="22" t="s">
        <v>4634</v>
      </c>
      <c r="K99" s="22" t="s">
        <v>3353</v>
      </c>
      <c r="L99" s="22" t="s">
        <v>3409</v>
      </c>
      <c r="M99" s="22" t="s">
        <v>3410</v>
      </c>
      <c r="N99" s="209">
        <v>322</v>
      </c>
      <c r="O99" s="210" t="s">
        <v>3566</v>
      </c>
      <c r="P99" s="211">
        <v>304</v>
      </c>
      <c r="Q99" s="211">
        <v>0</v>
      </c>
      <c r="R99" s="212"/>
      <c r="S99" s="212">
        <v>0.87332484842874991</v>
      </c>
      <c r="T99" s="213" t="s">
        <v>89</v>
      </c>
      <c r="U99" s="218" t="s">
        <v>4579</v>
      </c>
      <c r="V99" s="215"/>
      <c r="W99" s="215"/>
      <c r="X99" s="216" t="s">
        <v>4439</v>
      </c>
      <c r="Y99" s="22">
        <v>4</v>
      </c>
      <c r="Z99" s="217">
        <v>41820</v>
      </c>
      <c r="AA99" s="217">
        <v>41913</v>
      </c>
      <c r="AB99" s="22" t="s">
        <v>625</v>
      </c>
      <c r="AC99" s="24">
        <v>2810000000</v>
      </c>
      <c r="AD99" s="24">
        <v>2810000000</v>
      </c>
      <c r="AE99" s="22"/>
      <c r="AF99" s="22"/>
      <c r="AG99" s="24"/>
      <c r="AH99" s="22" t="s">
        <v>3313</v>
      </c>
      <c r="AI99" s="22" t="s">
        <v>625</v>
      </c>
      <c r="AJ99" s="24">
        <v>9970000000</v>
      </c>
      <c r="AK99" s="24">
        <v>9970000000</v>
      </c>
      <c r="AL99" s="22"/>
      <c r="AM99" s="22"/>
      <c r="AN99" s="24"/>
      <c r="AO99" s="24"/>
      <c r="AP99" s="22"/>
      <c r="AQ99" s="213"/>
      <c r="AR99" s="213"/>
      <c r="AS99" s="213"/>
      <c r="AT99" s="24"/>
      <c r="AU99" s="24"/>
      <c r="AV99" s="26"/>
    </row>
    <row r="100" spans="2:48" s="207" customFormat="1" ht="12.9" customHeight="1">
      <c r="B100" s="21">
        <v>92</v>
      </c>
      <c r="C100" s="22" t="s">
        <v>45</v>
      </c>
      <c r="D100" s="22" t="s">
        <v>46</v>
      </c>
      <c r="E100" s="22" t="s">
        <v>88</v>
      </c>
      <c r="F100" s="22" t="s">
        <v>89</v>
      </c>
      <c r="G100" s="208" t="s">
        <v>90</v>
      </c>
      <c r="H100" s="22" t="s">
        <v>92</v>
      </c>
      <c r="I100" s="22" t="s">
        <v>3408</v>
      </c>
      <c r="J100" s="22" t="s">
        <v>4635</v>
      </c>
      <c r="K100" s="22" t="s">
        <v>3353</v>
      </c>
      <c r="L100" s="22" t="s">
        <v>3409</v>
      </c>
      <c r="M100" s="22" t="s">
        <v>3410</v>
      </c>
      <c r="N100" s="209" t="s">
        <v>4636</v>
      </c>
      <c r="O100" s="210" t="s">
        <v>3412</v>
      </c>
      <c r="P100" s="211">
        <v>356</v>
      </c>
      <c r="Q100" s="211">
        <v>0</v>
      </c>
      <c r="R100" s="212"/>
      <c r="S100" s="212">
        <v>0.87332484842874991</v>
      </c>
      <c r="T100" s="213" t="s">
        <v>89</v>
      </c>
      <c r="U100" s="214" t="s">
        <v>4579</v>
      </c>
      <c r="V100" s="215"/>
      <c r="W100" s="215"/>
      <c r="X100" s="216" t="s">
        <v>4439</v>
      </c>
      <c r="Y100" s="22">
        <v>4</v>
      </c>
      <c r="Z100" s="217">
        <v>41820</v>
      </c>
      <c r="AA100" s="217">
        <v>41913</v>
      </c>
      <c r="AB100" s="22" t="s">
        <v>625</v>
      </c>
      <c r="AC100" s="24">
        <v>2810000000</v>
      </c>
      <c r="AD100" s="24">
        <v>2810000000</v>
      </c>
      <c r="AE100" s="22"/>
      <c r="AF100" s="22"/>
      <c r="AG100" s="24"/>
      <c r="AH100" s="22" t="s">
        <v>3313</v>
      </c>
      <c r="AI100" s="22" t="s">
        <v>625</v>
      </c>
      <c r="AJ100" s="24">
        <v>9970000000</v>
      </c>
      <c r="AK100" s="24">
        <v>9970000000</v>
      </c>
      <c r="AL100" s="22"/>
      <c r="AM100" s="22"/>
      <c r="AN100" s="24"/>
      <c r="AO100" s="24"/>
      <c r="AP100" s="22"/>
      <c r="AQ100" s="213"/>
      <c r="AR100" s="213"/>
      <c r="AS100" s="213"/>
      <c r="AT100" s="24"/>
      <c r="AU100" s="24"/>
      <c r="AV100" s="26"/>
    </row>
    <row r="101" spans="2:48" s="207" customFormat="1" ht="12.9" customHeight="1">
      <c r="B101" s="21">
        <v>93</v>
      </c>
      <c r="C101" s="22" t="s">
        <v>45</v>
      </c>
      <c r="D101" s="22" t="s">
        <v>46</v>
      </c>
      <c r="E101" s="22" t="s">
        <v>93</v>
      </c>
      <c r="F101" s="22" t="s">
        <v>94</v>
      </c>
      <c r="G101" s="208" t="s">
        <v>95</v>
      </c>
      <c r="H101" s="22"/>
      <c r="I101" s="22" t="s">
        <v>3417</v>
      </c>
      <c r="J101" s="22" t="s">
        <v>4637</v>
      </c>
      <c r="K101" s="22" t="s">
        <v>3418</v>
      </c>
      <c r="L101" s="22" t="s">
        <v>3419</v>
      </c>
      <c r="M101" s="22" t="s">
        <v>3420</v>
      </c>
      <c r="N101" s="209" t="s">
        <v>4638</v>
      </c>
      <c r="O101" s="210" t="s">
        <v>3297</v>
      </c>
      <c r="P101" s="211">
        <v>0</v>
      </c>
      <c r="Q101" s="211">
        <v>3132.79</v>
      </c>
      <c r="R101" s="212"/>
      <c r="S101" s="212"/>
      <c r="T101" s="213" t="s">
        <v>4639</v>
      </c>
      <c r="U101" s="218" t="s">
        <v>4640</v>
      </c>
      <c r="V101" s="215" t="s">
        <v>3298</v>
      </c>
      <c r="W101" s="215"/>
      <c r="X101" s="216" t="s">
        <v>4535</v>
      </c>
      <c r="Y101" s="22" t="s">
        <v>3422</v>
      </c>
      <c r="Z101" s="217">
        <v>40371</v>
      </c>
      <c r="AA101" s="217">
        <v>40371</v>
      </c>
      <c r="AB101" s="22" t="s">
        <v>625</v>
      </c>
      <c r="AC101" s="24">
        <v>5082000000</v>
      </c>
      <c r="AD101" s="24">
        <v>5082000000</v>
      </c>
      <c r="AE101" s="22"/>
      <c r="AF101" s="22"/>
      <c r="AG101" s="24"/>
      <c r="AH101" s="22" t="s">
        <v>3423</v>
      </c>
      <c r="AI101" s="22" t="s">
        <v>625</v>
      </c>
      <c r="AJ101" s="24">
        <v>720000000</v>
      </c>
      <c r="AK101" s="24">
        <v>720000000</v>
      </c>
      <c r="AL101" s="22" t="s">
        <v>3423</v>
      </c>
      <c r="AM101" s="22" t="s">
        <v>625</v>
      </c>
      <c r="AN101" s="24">
        <v>720000000</v>
      </c>
      <c r="AO101" s="24">
        <v>720000000</v>
      </c>
      <c r="AP101" s="22"/>
      <c r="AQ101" s="213"/>
      <c r="AR101" s="213"/>
      <c r="AS101" s="213"/>
      <c r="AT101" s="24"/>
      <c r="AU101" s="24"/>
      <c r="AV101" s="26"/>
    </row>
    <row r="102" spans="2:48" s="207" customFormat="1" ht="12.9" customHeight="1">
      <c r="B102" s="21">
        <v>94</v>
      </c>
      <c r="C102" s="22" t="s">
        <v>45</v>
      </c>
      <c r="D102" s="22" t="s">
        <v>46</v>
      </c>
      <c r="E102" s="22" t="s">
        <v>93</v>
      </c>
      <c r="F102" s="22" t="s">
        <v>94</v>
      </c>
      <c r="G102" s="208" t="s">
        <v>95</v>
      </c>
      <c r="H102" s="22"/>
      <c r="I102" s="22" t="s">
        <v>3417</v>
      </c>
      <c r="J102" s="22" t="s">
        <v>4641</v>
      </c>
      <c r="K102" s="22" t="s">
        <v>3418</v>
      </c>
      <c r="L102" s="22" t="s">
        <v>3419</v>
      </c>
      <c r="M102" s="22" t="s">
        <v>3420</v>
      </c>
      <c r="N102" s="209" t="s">
        <v>4642</v>
      </c>
      <c r="O102" s="210" t="s">
        <v>3297</v>
      </c>
      <c r="P102" s="211">
        <v>0</v>
      </c>
      <c r="Q102" s="211">
        <v>347.31</v>
      </c>
      <c r="R102" s="212"/>
      <c r="S102" s="212"/>
      <c r="T102" s="213" t="s">
        <v>4639</v>
      </c>
      <c r="U102" s="218" t="s">
        <v>4640</v>
      </c>
      <c r="V102" s="215" t="s">
        <v>3298</v>
      </c>
      <c r="W102" s="215"/>
      <c r="X102" s="216" t="s">
        <v>4535</v>
      </c>
      <c r="Y102" s="22" t="s">
        <v>3422</v>
      </c>
      <c r="Z102" s="217">
        <v>40371</v>
      </c>
      <c r="AA102" s="217">
        <v>40371</v>
      </c>
      <c r="AB102" s="22" t="s">
        <v>625</v>
      </c>
      <c r="AC102" s="24">
        <v>5082000000</v>
      </c>
      <c r="AD102" s="24">
        <v>5082000000</v>
      </c>
      <c r="AE102" s="22"/>
      <c r="AF102" s="22"/>
      <c r="AG102" s="24"/>
      <c r="AH102" s="22" t="s">
        <v>3423</v>
      </c>
      <c r="AI102" s="22" t="s">
        <v>625</v>
      </c>
      <c r="AJ102" s="24">
        <v>720000000</v>
      </c>
      <c r="AK102" s="24">
        <v>720000000</v>
      </c>
      <c r="AL102" s="22" t="s">
        <v>3423</v>
      </c>
      <c r="AM102" s="22" t="s">
        <v>625</v>
      </c>
      <c r="AN102" s="24">
        <v>720000000</v>
      </c>
      <c r="AO102" s="24">
        <v>720000000</v>
      </c>
      <c r="AP102" s="22"/>
      <c r="AQ102" s="213"/>
      <c r="AR102" s="213"/>
      <c r="AS102" s="213"/>
      <c r="AT102" s="24"/>
      <c r="AU102" s="24"/>
      <c r="AV102" s="26"/>
    </row>
    <row r="103" spans="2:48" s="207" customFormat="1" ht="12.9" customHeight="1">
      <c r="B103" s="21">
        <v>95</v>
      </c>
      <c r="C103" s="22" t="s">
        <v>45</v>
      </c>
      <c r="D103" s="22" t="s">
        <v>46</v>
      </c>
      <c r="E103" s="22" t="s">
        <v>93</v>
      </c>
      <c r="F103" s="22" t="s">
        <v>94</v>
      </c>
      <c r="G103" s="208" t="s">
        <v>95</v>
      </c>
      <c r="H103" s="22"/>
      <c r="I103" s="22" t="s">
        <v>3417</v>
      </c>
      <c r="J103" s="22" t="s">
        <v>4643</v>
      </c>
      <c r="K103" s="22" t="s">
        <v>3418</v>
      </c>
      <c r="L103" s="22" t="s">
        <v>3419</v>
      </c>
      <c r="M103" s="22" t="s">
        <v>3420</v>
      </c>
      <c r="N103" s="209" t="s">
        <v>4642</v>
      </c>
      <c r="O103" s="210" t="s">
        <v>3297</v>
      </c>
      <c r="P103" s="211">
        <v>0</v>
      </c>
      <c r="Q103" s="211">
        <v>20.52</v>
      </c>
      <c r="R103" s="212"/>
      <c r="S103" s="212"/>
      <c r="T103" s="213" t="s">
        <v>4639</v>
      </c>
      <c r="U103" s="214" t="s">
        <v>4640</v>
      </c>
      <c r="V103" s="215" t="s">
        <v>3298</v>
      </c>
      <c r="W103" s="215"/>
      <c r="X103" s="216" t="s">
        <v>4535</v>
      </c>
      <c r="Y103" s="22" t="s">
        <v>3422</v>
      </c>
      <c r="Z103" s="217">
        <v>40371</v>
      </c>
      <c r="AA103" s="217">
        <v>40371</v>
      </c>
      <c r="AB103" s="22" t="s">
        <v>625</v>
      </c>
      <c r="AC103" s="24">
        <v>5082000000</v>
      </c>
      <c r="AD103" s="24">
        <v>5082000000</v>
      </c>
      <c r="AE103" s="22"/>
      <c r="AF103" s="22"/>
      <c r="AG103" s="24"/>
      <c r="AH103" s="22" t="s">
        <v>3423</v>
      </c>
      <c r="AI103" s="22" t="s">
        <v>625</v>
      </c>
      <c r="AJ103" s="24">
        <v>720000000</v>
      </c>
      <c r="AK103" s="24">
        <v>720000000</v>
      </c>
      <c r="AL103" s="22" t="s">
        <v>3423</v>
      </c>
      <c r="AM103" s="22" t="s">
        <v>625</v>
      </c>
      <c r="AN103" s="24">
        <v>720000000</v>
      </c>
      <c r="AO103" s="24">
        <v>720000000</v>
      </c>
      <c r="AP103" s="22"/>
      <c r="AQ103" s="213"/>
      <c r="AR103" s="213"/>
      <c r="AS103" s="213"/>
      <c r="AT103" s="24"/>
      <c r="AU103" s="24"/>
      <c r="AV103" s="26"/>
    </row>
    <row r="104" spans="2:48" s="207" customFormat="1" ht="12.9" customHeight="1">
      <c r="B104" s="21">
        <v>96</v>
      </c>
      <c r="C104" s="22" t="s">
        <v>45</v>
      </c>
      <c r="D104" s="22" t="s">
        <v>46</v>
      </c>
      <c r="E104" s="22" t="s">
        <v>93</v>
      </c>
      <c r="F104" s="22" t="s">
        <v>94</v>
      </c>
      <c r="G104" s="208" t="s">
        <v>95</v>
      </c>
      <c r="H104" s="22"/>
      <c r="I104" s="22" t="s">
        <v>3417</v>
      </c>
      <c r="J104" s="22" t="s">
        <v>4644</v>
      </c>
      <c r="K104" s="22" t="s">
        <v>3418</v>
      </c>
      <c r="L104" s="22" t="s">
        <v>3419</v>
      </c>
      <c r="M104" s="22" t="s">
        <v>3420</v>
      </c>
      <c r="N104" s="209" t="s">
        <v>4645</v>
      </c>
      <c r="O104" s="210" t="s">
        <v>3297</v>
      </c>
      <c r="P104" s="211">
        <v>0</v>
      </c>
      <c r="Q104" s="211">
        <v>57.82</v>
      </c>
      <c r="R104" s="212"/>
      <c r="S104" s="212"/>
      <c r="T104" s="213" t="s">
        <v>4639</v>
      </c>
      <c r="U104" s="214" t="s">
        <v>4640</v>
      </c>
      <c r="V104" s="215" t="s">
        <v>3298</v>
      </c>
      <c r="W104" s="215"/>
      <c r="X104" s="216" t="s">
        <v>4535</v>
      </c>
      <c r="Y104" s="22" t="s">
        <v>3422</v>
      </c>
      <c r="Z104" s="217">
        <v>40371</v>
      </c>
      <c r="AA104" s="217">
        <v>40371</v>
      </c>
      <c r="AB104" s="22" t="s">
        <v>625</v>
      </c>
      <c r="AC104" s="24">
        <v>5082000000</v>
      </c>
      <c r="AD104" s="24">
        <v>5082000000</v>
      </c>
      <c r="AE104" s="22"/>
      <c r="AF104" s="22"/>
      <c r="AG104" s="24"/>
      <c r="AH104" s="22" t="s">
        <v>3423</v>
      </c>
      <c r="AI104" s="22" t="s">
        <v>625</v>
      </c>
      <c r="AJ104" s="24">
        <v>720000000</v>
      </c>
      <c r="AK104" s="24">
        <v>720000000</v>
      </c>
      <c r="AL104" s="22" t="s">
        <v>3423</v>
      </c>
      <c r="AM104" s="22" t="s">
        <v>625</v>
      </c>
      <c r="AN104" s="24">
        <v>720000000</v>
      </c>
      <c r="AO104" s="24">
        <v>720000000</v>
      </c>
      <c r="AP104" s="22"/>
      <c r="AQ104" s="213"/>
      <c r="AR104" s="213"/>
      <c r="AS104" s="213"/>
      <c r="AT104" s="24"/>
      <c r="AU104" s="24"/>
      <c r="AV104" s="26"/>
    </row>
    <row r="105" spans="2:48" s="207" customFormat="1" ht="12.9" customHeight="1">
      <c r="B105" s="21">
        <v>97</v>
      </c>
      <c r="C105" s="22" t="s">
        <v>45</v>
      </c>
      <c r="D105" s="22" t="s">
        <v>46</v>
      </c>
      <c r="E105" s="22" t="s">
        <v>93</v>
      </c>
      <c r="F105" s="22" t="s">
        <v>94</v>
      </c>
      <c r="G105" s="208" t="s">
        <v>95</v>
      </c>
      <c r="H105" s="22"/>
      <c r="I105" s="22" t="s">
        <v>3417</v>
      </c>
      <c r="J105" s="22" t="s">
        <v>4646</v>
      </c>
      <c r="K105" s="22" t="s">
        <v>3418</v>
      </c>
      <c r="L105" s="22" t="s">
        <v>3419</v>
      </c>
      <c r="M105" s="22" t="s">
        <v>3420</v>
      </c>
      <c r="N105" s="209" t="s">
        <v>4647</v>
      </c>
      <c r="O105" s="210" t="s">
        <v>4447</v>
      </c>
      <c r="P105" s="211">
        <v>7908</v>
      </c>
      <c r="Q105" s="211">
        <v>0</v>
      </c>
      <c r="R105" s="212"/>
      <c r="S105" s="212"/>
      <c r="T105" s="213" t="s">
        <v>4639</v>
      </c>
      <c r="U105" s="214" t="s">
        <v>4640</v>
      </c>
      <c r="V105" s="215" t="s">
        <v>3298</v>
      </c>
      <c r="W105" s="215"/>
      <c r="X105" s="216" t="s">
        <v>4535</v>
      </c>
      <c r="Y105" s="22" t="s">
        <v>3422</v>
      </c>
      <c r="Z105" s="217">
        <v>40137</v>
      </c>
      <c r="AA105" s="217">
        <v>40137</v>
      </c>
      <c r="AB105" s="22" t="s">
        <v>625</v>
      </c>
      <c r="AC105" s="24">
        <v>5082000000</v>
      </c>
      <c r="AD105" s="24">
        <v>5082000000</v>
      </c>
      <c r="AE105" s="22"/>
      <c r="AF105" s="22"/>
      <c r="AG105" s="24"/>
      <c r="AH105" s="22" t="s">
        <v>3423</v>
      </c>
      <c r="AI105" s="22" t="s">
        <v>625</v>
      </c>
      <c r="AJ105" s="24">
        <v>720000000</v>
      </c>
      <c r="AK105" s="24">
        <v>720000000</v>
      </c>
      <c r="AL105" s="22" t="s">
        <v>3423</v>
      </c>
      <c r="AM105" s="22" t="s">
        <v>625</v>
      </c>
      <c r="AN105" s="24">
        <v>720000000</v>
      </c>
      <c r="AO105" s="24">
        <v>720000000</v>
      </c>
      <c r="AP105" s="22"/>
      <c r="AQ105" s="213"/>
      <c r="AR105" s="213"/>
      <c r="AS105" s="213"/>
      <c r="AT105" s="24"/>
      <c r="AU105" s="24"/>
      <c r="AV105" s="26"/>
    </row>
    <row r="106" spans="2:48" s="207" customFormat="1" ht="12.9" customHeight="1">
      <c r="B106" s="21">
        <v>98</v>
      </c>
      <c r="C106" s="22" t="s">
        <v>45</v>
      </c>
      <c r="D106" s="22" t="s">
        <v>46</v>
      </c>
      <c r="E106" s="22" t="s">
        <v>93</v>
      </c>
      <c r="F106" s="22" t="s">
        <v>94</v>
      </c>
      <c r="G106" s="208" t="s">
        <v>95</v>
      </c>
      <c r="H106" s="22"/>
      <c r="I106" s="22" t="s">
        <v>3417</v>
      </c>
      <c r="J106" s="22" t="s">
        <v>4648</v>
      </c>
      <c r="K106" s="22" t="s">
        <v>3418</v>
      </c>
      <c r="L106" s="22" t="s">
        <v>3419</v>
      </c>
      <c r="M106" s="22" t="s">
        <v>3420</v>
      </c>
      <c r="N106" s="209" t="s">
        <v>4649</v>
      </c>
      <c r="O106" s="210" t="s">
        <v>4447</v>
      </c>
      <c r="P106" s="211">
        <v>2181</v>
      </c>
      <c r="Q106" s="211">
        <v>0</v>
      </c>
      <c r="R106" s="212"/>
      <c r="S106" s="212"/>
      <c r="T106" s="213" t="s">
        <v>4639</v>
      </c>
      <c r="U106" s="214" t="s">
        <v>4640</v>
      </c>
      <c r="V106" s="215" t="s">
        <v>3298</v>
      </c>
      <c r="W106" s="215"/>
      <c r="X106" s="216" t="s">
        <v>4535</v>
      </c>
      <c r="Y106" s="22" t="s">
        <v>3422</v>
      </c>
      <c r="Z106" s="217">
        <v>40137</v>
      </c>
      <c r="AA106" s="217">
        <v>40137</v>
      </c>
      <c r="AB106" s="22" t="s">
        <v>625</v>
      </c>
      <c r="AC106" s="24">
        <v>5082000000</v>
      </c>
      <c r="AD106" s="24">
        <v>5082000000</v>
      </c>
      <c r="AE106" s="22"/>
      <c r="AF106" s="22"/>
      <c r="AG106" s="24"/>
      <c r="AH106" s="22" t="s">
        <v>3423</v>
      </c>
      <c r="AI106" s="22" t="s">
        <v>625</v>
      </c>
      <c r="AJ106" s="24">
        <v>720000000</v>
      </c>
      <c r="AK106" s="24">
        <v>720000000</v>
      </c>
      <c r="AL106" s="22" t="s">
        <v>3423</v>
      </c>
      <c r="AM106" s="22" t="s">
        <v>625</v>
      </c>
      <c r="AN106" s="24">
        <v>720000000</v>
      </c>
      <c r="AO106" s="24">
        <v>720000000</v>
      </c>
      <c r="AP106" s="22"/>
      <c r="AQ106" s="213"/>
      <c r="AR106" s="213"/>
      <c r="AS106" s="213"/>
      <c r="AT106" s="24"/>
      <c r="AU106" s="24"/>
      <c r="AV106" s="26"/>
    </row>
    <row r="107" spans="2:48" s="207" customFormat="1" ht="12.9" customHeight="1">
      <c r="B107" s="21">
        <v>99</v>
      </c>
      <c r="C107" s="22" t="s">
        <v>45</v>
      </c>
      <c r="D107" s="22" t="s">
        <v>46</v>
      </c>
      <c r="E107" s="22" t="s">
        <v>98</v>
      </c>
      <c r="F107" s="22" t="s">
        <v>99</v>
      </c>
      <c r="G107" s="208" t="s">
        <v>100</v>
      </c>
      <c r="H107" s="22"/>
      <c r="I107" s="22" t="s">
        <v>3428</v>
      </c>
      <c r="J107" s="22" t="s">
        <v>4650</v>
      </c>
      <c r="K107" s="22" t="s">
        <v>3429</v>
      </c>
      <c r="L107" s="22" t="s">
        <v>3430</v>
      </c>
      <c r="M107" s="22" t="s">
        <v>3431</v>
      </c>
      <c r="N107" s="209" t="s">
        <v>4651</v>
      </c>
      <c r="O107" s="210" t="s">
        <v>4652</v>
      </c>
      <c r="P107" s="211">
        <v>0</v>
      </c>
      <c r="Q107" s="211">
        <v>662.84</v>
      </c>
      <c r="R107" s="212"/>
      <c r="S107" s="212"/>
      <c r="T107" s="213" t="s">
        <v>99</v>
      </c>
      <c r="U107" s="214" t="s">
        <v>4653</v>
      </c>
      <c r="V107" s="215" t="s">
        <v>3298</v>
      </c>
      <c r="W107" s="215"/>
      <c r="X107" s="216" t="s">
        <v>4439</v>
      </c>
      <c r="Y107" s="22" t="s">
        <v>3299</v>
      </c>
      <c r="Z107" s="217">
        <v>40871</v>
      </c>
      <c r="AA107" s="217">
        <v>40871</v>
      </c>
      <c r="AB107" s="22" t="s">
        <v>625</v>
      </c>
      <c r="AC107" s="24">
        <v>4840000000</v>
      </c>
      <c r="AD107" s="24">
        <v>4840000000</v>
      </c>
      <c r="AE107" s="22"/>
      <c r="AF107" s="22"/>
      <c r="AG107" s="24"/>
      <c r="AH107" s="22"/>
      <c r="AI107" s="22"/>
      <c r="AJ107" s="24"/>
      <c r="AK107" s="24"/>
      <c r="AL107" s="22"/>
      <c r="AM107" s="22"/>
      <c r="AN107" s="24"/>
      <c r="AO107" s="24"/>
      <c r="AP107" s="22"/>
      <c r="AQ107" s="213"/>
      <c r="AR107" s="213"/>
      <c r="AS107" s="213"/>
      <c r="AT107" s="24"/>
      <c r="AU107" s="24"/>
      <c r="AV107" s="26"/>
    </row>
    <row r="108" spans="2:48" s="207" customFormat="1" ht="12.9" customHeight="1">
      <c r="B108" s="21">
        <v>100</v>
      </c>
      <c r="C108" s="22" t="s">
        <v>45</v>
      </c>
      <c r="D108" s="22" t="s">
        <v>46</v>
      </c>
      <c r="E108" s="22" t="s">
        <v>98</v>
      </c>
      <c r="F108" s="22" t="s">
        <v>99</v>
      </c>
      <c r="G108" s="208" t="s">
        <v>100</v>
      </c>
      <c r="H108" s="22"/>
      <c r="I108" s="22" t="s">
        <v>3428</v>
      </c>
      <c r="J108" s="22" t="s">
        <v>4654</v>
      </c>
      <c r="K108" s="22" t="s">
        <v>3429</v>
      </c>
      <c r="L108" s="22" t="s">
        <v>3430</v>
      </c>
      <c r="M108" s="22" t="s">
        <v>3431</v>
      </c>
      <c r="N108" s="209" t="s">
        <v>4655</v>
      </c>
      <c r="O108" s="210" t="s">
        <v>4656</v>
      </c>
      <c r="P108" s="211">
        <v>0</v>
      </c>
      <c r="Q108" s="211">
        <v>2014.6900000000003</v>
      </c>
      <c r="R108" s="212"/>
      <c r="S108" s="212"/>
      <c r="T108" s="213" t="s">
        <v>99</v>
      </c>
      <c r="U108" s="214" t="s">
        <v>4653</v>
      </c>
      <c r="V108" s="215" t="s">
        <v>3298</v>
      </c>
      <c r="W108" s="215"/>
      <c r="X108" s="216" t="s">
        <v>4439</v>
      </c>
      <c r="Y108" s="22" t="s">
        <v>3299</v>
      </c>
      <c r="Z108" s="217">
        <v>40871</v>
      </c>
      <c r="AA108" s="217">
        <v>40871</v>
      </c>
      <c r="AB108" s="22" t="s">
        <v>625</v>
      </c>
      <c r="AC108" s="24">
        <v>4840000000</v>
      </c>
      <c r="AD108" s="24">
        <v>4840000000</v>
      </c>
      <c r="AE108" s="22"/>
      <c r="AF108" s="22"/>
      <c r="AG108" s="24"/>
      <c r="AH108" s="22"/>
      <c r="AI108" s="22"/>
      <c r="AJ108" s="24"/>
      <c r="AK108" s="24"/>
      <c r="AL108" s="22"/>
      <c r="AM108" s="22"/>
      <c r="AN108" s="24"/>
      <c r="AO108" s="24"/>
      <c r="AP108" s="22"/>
      <c r="AQ108" s="213"/>
      <c r="AR108" s="213"/>
      <c r="AS108" s="213"/>
      <c r="AT108" s="24"/>
      <c r="AU108" s="24"/>
      <c r="AV108" s="26"/>
    </row>
    <row r="109" spans="2:48" s="207" customFormat="1" ht="12.9" customHeight="1">
      <c r="B109" s="21">
        <v>101</v>
      </c>
      <c r="C109" s="22" t="s">
        <v>45</v>
      </c>
      <c r="D109" s="22" t="s">
        <v>46</v>
      </c>
      <c r="E109" s="22" t="s">
        <v>98</v>
      </c>
      <c r="F109" s="22" t="s">
        <v>99</v>
      </c>
      <c r="G109" s="208" t="s">
        <v>100</v>
      </c>
      <c r="H109" s="22"/>
      <c r="I109" s="22" t="s">
        <v>3428</v>
      </c>
      <c r="J109" s="22" t="s">
        <v>4657</v>
      </c>
      <c r="K109" s="22" t="s">
        <v>3429</v>
      </c>
      <c r="L109" s="22" t="s">
        <v>3430</v>
      </c>
      <c r="M109" s="22" t="s">
        <v>3431</v>
      </c>
      <c r="N109" s="209" t="s">
        <v>4658</v>
      </c>
      <c r="O109" s="210" t="s">
        <v>4447</v>
      </c>
      <c r="P109" s="211">
        <v>8271</v>
      </c>
      <c r="Q109" s="211">
        <v>0</v>
      </c>
      <c r="R109" s="212"/>
      <c r="S109" s="212"/>
      <c r="T109" s="213" t="s">
        <v>99</v>
      </c>
      <c r="U109" s="214" t="s">
        <v>4653</v>
      </c>
      <c r="V109" s="215" t="s">
        <v>3298</v>
      </c>
      <c r="W109" s="215"/>
      <c r="X109" s="216" t="s">
        <v>4439</v>
      </c>
      <c r="Y109" s="22" t="s">
        <v>3299</v>
      </c>
      <c r="Z109" s="217">
        <v>40871</v>
      </c>
      <c r="AA109" s="217">
        <v>40871</v>
      </c>
      <c r="AB109" s="22" t="s">
        <v>625</v>
      </c>
      <c r="AC109" s="24">
        <v>4840000000</v>
      </c>
      <c r="AD109" s="24">
        <v>4840000000</v>
      </c>
      <c r="AE109" s="22"/>
      <c r="AF109" s="22"/>
      <c r="AG109" s="24"/>
      <c r="AH109" s="22"/>
      <c r="AI109" s="22"/>
      <c r="AJ109" s="24"/>
      <c r="AK109" s="24"/>
      <c r="AL109" s="22"/>
      <c r="AM109" s="22"/>
      <c r="AN109" s="24"/>
      <c r="AO109" s="24"/>
      <c r="AP109" s="22"/>
      <c r="AQ109" s="213"/>
      <c r="AR109" s="213"/>
      <c r="AS109" s="213"/>
      <c r="AT109" s="24"/>
      <c r="AU109" s="24"/>
      <c r="AV109" s="26"/>
    </row>
    <row r="110" spans="2:48" s="207" customFormat="1" ht="12.9" customHeight="1">
      <c r="B110" s="21">
        <v>102</v>
      </c>
      <c r="C110" s="22" t="s">
        <v>45</v>
      </c>
      <c r="D110" s="22" t="s">
        <v>46</v>
      </c>
      <c r="E110" s="22" t="s">
        <v>98</v>
      </c>
      <c r="F110" s="22" t="s">
        <v>99</v>
      </c>
      <c r="G110" s="208" t="s">
        <v>100</v>
      </c>
      <c r="H110" s="22"/>
      <c r="I110" s="22" t="s">
        <v>3428</v>
      </c>
      <c r="J110" s="22" t="s">
        <v>4659</v>
      </c>
      <c r="K110" s="22" t="s">
        <v>3429</v>
      </c>
      <c r="L110" s="22" t="s">
        <v>3430</v>
      </c>
      <c r="M110" s="22" t="s">
        <v>3431</v>
      </c>
      <c r="N110" s="209" t="s">
        <v>4660</v>
      </c>
      <c r="O110" s="210" t="s">
        <v>4158</v>
      </c>
      <c r="P110" s="211">
        <v>400</v>
      </c>
      <c r="Q110" s="211">
        <v>0</v>
      </c>
      <c r="R110" s="212"/>
      <c r="S110" s="212"/>
      <c r="T110" s="213" t="s">
        <v>99</v>
      </c>
      <c r="U110" s="218" t="s">
        <v>4653</v>
      </c>
      <c r="V110" s="215" t="s">
        <v>3298</v>
      </c>
      <c r="W110" s="215"/>
      <c r="X110" s="216" t="s">
        <v>4439</v>
      </c>
      <c r="Y110" s="22" t="s">
        <v>3299</v>
      </c>
      <c r="Z110" s="217">
        <v>40871</v>
      </c>
      <c r="AA110" s="217">
        <v>40871</v>
      </c>
      <c r="AB110" s="22" t="s">
        <v>625</v>
      </c>
      <c r="AC110" s="24">
        <v>4840000000</v>
      </c>
      <c r="AD110" s="24">
        <v>4840000000</v>
      </c>
      <c r="AE110" s="22"/>
      <c r="AF110" s="22"/>
      <c r="AG110" s="24"/>
      <c r="AH110" s="22"/>
      <c r="AI110" s="22"/>
      <c r="AJ110" s="24"/>
      <c r="AK110" s="24"/>
      <c r="AL110" s="22"/>
      <c r="AM110" s="22"/>
      <c r="AN110" s="24"/>
      <c r="AO110" s="24"/>
      <c r="AP110" s="22"/>
      <c r="AQ110" s="213"/>
      <c r="AR110" s="213"/>
      <c r="AS110" s="213"/>
      <c r="AT110" s="24"/>
      <c r="AU110" s="24"/>
      <c r="AV110" s="26"/>
    </row>
    <row r="111" spans="2:48" s="207" customFormat="1" ht="12.9" customHeight="1">
      <c r="B111" s="21">
        <v>103</v>
      </c>
      <c r="C111" s="22" t="s">
        <v>45</v>
      </c>
      <c r="D111" s="22" t="s">
        <v>46</v>
      </c>
      <c r="E111" s="22" t="s">
        <v>98</v>
      </c>
      <c r="F111" s="22" t="s">
        <v>99</v>
      </c>
      <c r="G111" s="208" t="s">
        <v>100</v>
      </c>
      <c r="H111" s="22"/>
      <c r="I111" s="22" t="s">
        <v>3428</v>
      </c>
      <c r="J111" s="22" t="s">
        <v>4661</v>
      </c>
      <c r="K111" s="22" t="s">
        <v>3429</v>
      </c>
      <c r="L111" s="22" t="s">
        <v>3430</v>
      </c>
      <c r="M111" s="22" t="s">
        <v>3431</v>
      </c>
      <c r="N111" s="209" t="s">
        <v>4662</v>
      </c>
      <c r="O111" s="210" t="s">
        <v>4158</v>
      </c>
      <c r="P111" s="211">
        <v>199</v>
      </c>
      <c r="Q111" s="211">
        <v>0</v>
      </c>
      <c r="R111" s="212"/>
      <c r="S111" s="212"/>
      <c r="T111" s="213" t="s">
        <v>99</v>
      </c>
      <c r="U111" s="218" t="s">
        <v>4653</v>
      </c>
      <c r="V111" s="215" t="s">
        <v>3298</v>
      </c>
      <c r="W111" s="215"/>
      <c r="X111" s="216" t="s">
        <v>4439</v>
      </c>
      <c r="Y111" s="22" t="s">
        <v>3299</v>
      </c>
      <c r="Z111" s="217">
        <v>40871</v>
      </c>
      <c r="AA111" s="217">
        <v>40871</v>
      </c>
      <c r="AB111" s="22" t="s">
        <v>625</v>
      </c>
      <c r="AC111" s="24">
        <v>4840000000</v>
      </c>
      <c r="AD111" s="24">
        <v>4840000000</v>
      </c>
      <c r="AE111" s="22"/>
      <c r="AF111" s="22"/>
      <c r="AG111" s="24"/>
      <c r="AH111" s="22"/>
      <c r="AI111" s="22"/>
      <c r="AJ111" s="24"/>
      <c r="AK111" s="24"/>
      <c r="AL111" s="22"/>
      <c r="AM111" s="22"/>
      <c r="AN111" s="24"/>
      <c r="AO111" s="24"/>
      <c r="AP111" s="22"/>
      <c r="AQ111" s="213"/>
      <c r="AR111" s="213"/>
      <c r="AS111" s="213"/>
      <c r="AT111" s="24"/>
      <c r="AU111" s="24"/>
      <c r="AV111" s="26"/>
    </row>
    <row r="112" spans="2:48" s="207" customFormat="1" ht="12.9" customHeight="1">
      <c r="B112" s="21">
        <v>104</v>
      </c>
      <c r="C112" s="22" t="s">
        <v>45</v>
      </c>
      <c r="D112" s="22" t="s">
        <v>46</v>
      </c>
      <c r="E112" s="22" t="s">
        <v>98</v>
      </c>
      <c r="F112" s="22" t="s">
        <v>99</v>
      </c>
      <c r="G112" s="208" t="s">
        <v>100</v>
      </c>
      <c r="H112" s="22"/>
      <c r="I112" s="22" t="s">
        <v>3433</v>
      </c>
      <c r="J112" s="22" t="s">
        <v>4663</v>
      </c>
      <c r="K112" s="22" t="s">
        <v>3353</v>
      </c>
      <c r="L112" s="22" t="s">
        <v>3354</v>
      </c>
      <c r="M112" s="22" t="s">
        <v>3284</v>
      </c>
      <c r="N112" s="209" t="s">
        <v>3434</v>
      </c>
      <c r="O112" s="210" t="s">
        <v>4664</v>
      </c>
      <c r="P112" s="211">
        <v>9080.6</v>
      </c>
      <c r="Q112" s="211">
        <v>115.1516</v>
      </c>
      <c r="R112" s="212">
        <v>5.2731097064070654E-3</v>
      </c>
      <c r="S112" s="212"/>
      <c r="T112" s="213" t="s">
        <v>77</v>
      </c>
      <c r="U112" s="214" t="s">
        <v>4665</v>
      </c>
      <c r="V112" s="215"/>
      <c r="W112" s="215"/>
      <c r="X112" s="216" t="s">
        <v>4439</v>
      </c>
      <c r="Y112" s="22">
        <v>2</v>
      </c>
      <c r="Z112" s="217">
        <v>39395</v>
      </c>
      <c r="AA112" s="217">
        <v>41572</v>
      </c>
      <c r="AB112" s="22" t="s">
        <v>625</v>
      </c>
      <c r="AC112" s="24">
        <v>192000000</v>
      </c>
      <c r="AD112" s="24">
        <v>192000000</v>
      </c>
      <c r="AE112" s="22"/>
      <c r="AF112" s="22"/>
      <c r="AG112" s="24"/>
      <c r="AH112" s="22">
        <v>1</v>
      </c>
      <c r="AI112" s="22" t="s">
        <v>625</v>
      </c>
      <c r="AJ112" s="24">
        <v>223200000</v>
      </c>
      <c r="AK112" s="24">
        <v>223200000</v>
      </c>
      <c r="AL112" s="22"/>
      <c r="AM112" s="22"/>
      <c r="AN112" s="24"/>
      <c r="AO112" s="24"/>
      <c r="AP112" s="22"/>
      <c r="AQ112" s="213"/>
      <c r="AR112" s="213"/>
      <c r="AS112" s="213"/>
      <c r="AT112" s="24"/>
      <c r="AU112" s="24"/>
      <c r="AV112" s="26"/>
    </row>
    <row r="113" spans="2:48" s="207" customFormat="1" ht="12.9" customHeight="1">
      <c r="B113" s="21">
        <v>105</v>
      </c>
      <c r="C113" s="22" t="s">
        <v>45</v>
      </c>
      <c r="D113" s="22" t="s">
        <v>46</v>
      </c>
      <c r="E113" s="22" t="s">
        <v>103</v>
      </c>
      <c r="F113" s="22" t="s">
        <v>104</v>
      </c>
      <c r="G113" s="208" t="s">
        <v>105</v>
      </c>
      <c r="H113" s="22"/>
      <c r="I113" s="22" t="s">
        <v>3435</v>
      </c>
      <c r="J113" s="22" t="s">
        <v>4666</v>
      </c>
      <c r="K113" s="22" t="s">
        <v>3436</v>
      </c>
      <c r="L113" s="22" t="s">
        <v>3437</v>
      </c>
      <c r="M113" s="22" t="s">
        <v>3438</v>
      </c>
      <c r="N113" s="209" t="s">
        <v>4667</v>
      </c>
      <c r="O113" s="210" t="s">
        <v>4668</v>
      </c>
      <c r="P113" s="211">
        <v>0</v>
      </c>
      <c r="Q113" s="211">
        <v>149.69999999999999</v>
      </c>
      <c r="R113" s="212"/>
      <c r="S113" s="212"/>
      <c r="T113" s="213" t="s">
        <v>104</v>
      </c>
      <c r="U113" s="214" t="s">
        <v>4669</v>
      </c>
      <c r="V113" s="215" t="s">
        <v>3298</v>
      </c>
      <c r="W113" s="215"/>
      <c r="X113" s="216" t="s">
        <v>4439</v>
      </c>
      <c r="Y113" s="22" t="s">
        <v>3299</v>
      </c>
      <c r="Z113" s="217">
        <v>41325</v>
      </c>
      <c r="AA113" s="217">
        <v>41325</v>
      </c>
      <c r="AB113" s="22" t="s">
        <v>625</v>
      </c>
      <c r="AC113" s="24">
        <v>3300000000</v>
      </c>
      <c r="AD113" s="24">
        <v>3300000000</v>
      </c>
      <c r="AE113" s="22"/>
      <c r="AF113" s="22"/>
      <c r="AG113" s="24"/>
      <c r="AH113" s="22"/>
      <c r="AI113" s="22"/>
      <c r="AJ113" s="24"/>
      <c r="AK113" s="24"/>
      <c r="AL113" s="22"/>
      <c r="AM113" s="22"/>
      <c r="AN113" s="24"/>
      <c r="AO113" s="24"/>
      <c r="AP113" s="22"/>
      <c r="AQ113" s="213"/>
      <c r="AR113" s="213"/>
      <c r="AS113" s="213"/>
      <c r="AT113" s="24"/>
      <c r="AU113" s="24"/>
      <c r="AV113" s="26"/>
    </row>
    <row r="114" spans="2:48" s="207" customFormat="1" ht="12.9" customHeight="1">
      <c r="B114" s="21">
        <v>106</v>
      </c>
      <c r="C114" s="22" t="s">
        <v>45</v>
      </c>
      <c r="D114" s="22" t="s">
        <v>46</v>
      </c>
      <c r="E114" s="22" t="s">
        <v>103</v>
      </c>
      <c r="F114" s="22" t="s">
        <v>104</v>
      </c>
      <c r="G114" s="208" t="s">
        <v>105</v>
      </c>
      <c r="H114" s="22"/>
      <c r="I114" s="22" t="s">
        <v>3435</v>
      </c>
      <c r="J114" s="22" t="s">
        <v>4670</v>
      </c>
      <c r="K114" s="22" t="s">
        <v>3436</v>
      </c>
      <c r="L114" s="22" t="s">
        <v>3437</v>
      </c>
      <c r="M114" s="22" t="s">
        <v>3438</v>
      </c>
      <c r="N114" s="209" t="s">
        <v>4671</v>
      </c>
      <c r="O114" s="210" t="s">
        <v>4672</v>
      </c>
      <c r="P114" s="211">
        <v>0</v>
      </c>
      <c r="Q114" s="211">
        <v>2279.6999999999998</v>
      </c>
      <c r="R114" s="212"/>
      <c r="S114" s="212"/>
      <c r="T114" s="213" t="s">
        <v>104</v>
      </c>
      <c r="U114" s="214" t="s">
        <v>4669</v>
      </c>
      <c r="V114" s="215" t="s">
        <v>3298</v>
      </c>
      <c r="W114" s="215"/>
      <c r="X114" s="216" t="s">
        <v>4439</v>
      </c>
      <c r="Y114" s="22" t="s">
        <v>3299</v>
      </c>
      <c r="Z114" s="217">
        <v>41325</v>
      </c>
      <c r="AA114" s="217">
        <v>41325</v>
      </c>
      <c r="AB114" s="22" t="s">
        <v>625</v>
      </c>
      <c r="AC114" s="24">
        <v>3300000000</v>
      </c>
      <c r="AD114" s="24">
        <v>3300000000</v>
      </c>
      <c r="AE114" s="22"/>
      <c r="AF114" s="22"/>
      <c r="AG114" s="24"/>
      <c r="AH114" s="22"/>
      <c r="AI114" s="22"/>
      <c r="AJ114" s="24"/>
      <c r="AK114" s="24"/>
      <c r="AL114" s="22"/>
      <c r="AM114" s="22"/>
      <c r="AN114" s="24"/>
      <c r="AO114" s="24"/>
      <c r="AP114" s="22"/>
      <c r="AQ114" s="213"/>
      <c r="AR114" s="213"/>
      <c r="AS114" s="213"/>
      <c r="AT114" s="24"/>
      <c r="AU114" s="24"/>
      <c r="AV114" s="26"/>
    </row>
    <row r="115" spans="2:48" s="207" customFormat="1" ht="12.9" customHeight="1">
      <c r="B115" s="21">
        <v>107</v>
      </c>
      <c r="C115" s="22" t="s">
        <v>45</v>
      </c>
      <c r="D115" s="22" t="s">
        <v>46</v>
      </c>
      <c r="E115" s="22" t="s">
        <v>103</v>
      </c>
      <c r="F115" s="22" t="s">
        <v>104</v>
      </c>
      <c r="G115" s="208" t="s">
        <v>105</v>
      </c>
      <c r="H115" s="22"/>
      <c r="I115" s="22" t="s">
        <v>3435</v>
      </c>
      <c r="J115" s="22" t="s">
        <v>4673</v>
      </c>
      <c r="K115" s="22" t="s">
        <v>3436</v>
      </c>
      <c r="L115" s="22" t="s">
        <v>3437</v>
      </c>
      <c r="M115" s="22" t="s">
        <v>3438</v>
      </c>
      <c r="N115" s="209" t="s">
        <v>4674</v>
      </c>
      <c r="O115" s="210" t="s">
        <v>4675</v>
      </c>
      <c r="P115" s="211">
        <v>0</v>
      </c>
      <c r="Q115" s="211">
        <v>568.28</v>
      </c>
      <c r="R115" s="212"/>
      <c r="S115" s="212"/>
      <c r="T115" s="213" t="s">
        <v>104</v>
      </c>
      <c r="U115" s="218" t="s">
        <v>4669</v>
      </c>
      <c r="V115" s="215" t="s">
        <v>3298</v>
      </c>
      <c r="W115" s="215"/>
      <c r="X115" s="216" t="s">
        <v>4439</v>
      </c>
      <c r="Y115" s="22" t="s">
        <v>3299</v>
      </c>
      <c r="Z115" s="217">
        <v>41325</v>
      </c>
      <c r="AA115" s="217">
        <v>41325</v>
      </c>
      <c r="AB115" s="22" t="s">
        <v>625</v>
      </c>
      <c r="AC115" s="24">
        <v>3300000000</v>
      </c>
      <c r="AD115" s="24">
        <v>3300000000</v>
      </c>
      <c r="AE115" s="22"/>
      <c r="AF115" s="22"/>
      <c r="AG115" s="24"/>
      <c r="AH115" s="22"/>
      <c r="AI115" s="22"/>
      <c r="AJ115" s="24"/>
      <c r="AK115" s="24"/>
      <c r="AL115" s="22"/>
      <c r="AM115" s="22"/>
      <c r="AN115" s="24"/>
      <c r="AO115" s="24"/>
      <c r="AP115" s="22"/>
      <c r="AQ115" s="213"/>
      <c r="AR115" s="213"/>
      <c r="AS115" s="213"/>
      <c r="AT115" s="24"/>
      <c r="AU115" s="24"/>
      <c r="AV115" s="26"/>
    </row>
    <row r="116" spans="2:48" s="207" customFormat="1" ht="12.9" customHeight="1">
      <c r="B116" s="21">
        <v>108</v>
      </c>
      <c r="C116" s="22" t="s">
        <v>45</v>
      </c>
      <c r="D116" s="22" t="s">
        <v>46</v>
      </c>
      <c r="E116" s="22" t="s">
        <v>103</v>
      </c>
      <c r="F116" s="22" t="s">
        <v>104</v>
      </c>
      <c r="G116" s="208" t="s">
        <v>105</v>
      </c>
      <c r="H116" s="22"/>
      <c r="I116" s="22" t="s">
        <v>3442</v>
      </c>
      <c r="J116" s="22" t="s">
        <v>4676</v>
      </c>
      <c r="K116" s="22" t="s">
        <v>3436</v>
      </c>
      <c r="L116" s="22" t="s">
        <v>3437</v>
      </c>
      <c r="M116" s="22" t="s">
        <v>3438</v>
      </c>
      <c r="N116" s="209" t="s">
        <v>4677</v>
      </c>
      <c r="O116" s="210" t="s">
        <v>4447</v>
      </c>
      <c r="P116" s="211">
        <v>4277.8</v>
      </c>
      <c r="Q116" s="211">
        <v>0</v>
      </c>
      <c r="R116" s="212"/>
      <c r="S116" s="212"/>
      <c r="T116" s="213" t="s">
        <v>104</v>
      </c>
      <c r="U116" s="214" t="s">
        <v>4669</v>
      </c>
      <c r="V116" s="215" t="s">
        <v>3298</v>
      </c>
      <c r="W116" s="215"/>
      <c r="X116" s="216" t="s">
        <v>4439</v>
      </c>
      <c r="Y116" s="22" t="s">
        <v>3313</v>
      </c>
      <c r="Z116" s="217">
        <v>41052</v>
      </c>
      <c r="AA116" s="217">
        <v>41052</v>
      </c>
      <c r="AB116" s="22" t="s">
        <v>625</v>
      </c>
      <c r="AC116" s="24">
        <v>4428000000</v>
      </c>
      <c r="AD116" s="24">
        <v>4428000000</v>
      </c>
      <c r="AE116" s="22"/>
      <c r="AF116" s="22"/>
      <c r="AG116" s="24"/>
      <c r="AH116" s="22"/>
      <c r="AI116" s="22"/>
      <c r="AJ116" s="24"/>
      <c r="AK116" s="24"/>
      <c r="AL116" s="22"/>
      <c r="AM116" s="22"/>
      <c r="AN116" s="24"/>
      <c r="AO116" s="24"/>
      <c r="AP116" s="22"/>
      <c r="AQ116" s="213"/>
      <c r="AR116" s="213"/>
      <c r="AS116" s="213"/>
      <c r="AT116" s="24"/>
      <c r="AU116" s="24"/>
      <c r="AV116" s="26"/>
    </row>
    <row r="117" spans="2:48" s="207" customFormat="1" ht="12.9" customHeight="1">
      <c r="B117" s="21">
        <v>109</v>
      </c>
      <c r="C117" s="22" t="s">
        <v>45</v>
      </c>
      <c r="D117" s="22" t="s">
        <v>46</v>
      </c>
      <c r="E117" s="22" t="s">
        <v>103</v>
      </c>
      <c r="F117" s="22" t="s">
        <v>104</v>
      </c>
      <c r="G117" s="208" t="s">
        <v>105</v>
      </c>
      <c r="H117" s="22"/>
      <c r="I117" s="22" t="s">
        <v>3442</v>
      </c>
      <c r="J117" s="22" t="s">
        <v>4678</v>
      </c>
      <c r="K117" s="22" t="s">
        <v>3436</v>
      </c>
      <c r="L117" s="22" t="s">
        <v>3437</v>
      </c>
      <c r="M117" s="22" t="s">
        <v>4679</v>
      </c>
      <c r="N117" s="209" t="s">
        <v>4680</v>
      </c>
      <c r="O117" s="210" t="s">
        <v>4447</v>
      </c>
      <c r="P117" s="211">
        <v>1441.2</v>
      </c>
      <c r="Q117" s="211">
        <v>0</v>
      </c>
      <c r="R117" s="212"/>
      <c r="S117" s="212"/>
      <c r="T117" s="213" t="s">
        <v>104</v>
      </c>
      <c r="U117" s="214" t="s">
        <v>4669</v>
      </c>
      <c r="V117" s="215" t="s">
        <v>3298</v>
      </c>
      <c r="W117" s="215"/>
      <c r="X117" s="216" t="s">
        <v>4439</v>
      </c>
      <c r="Y117" s="22" t="s">
        <v>3313</v>
      </c>
      <c r="Z117" s="217">
        <v>41052</v>
      </c>
      <c r="AA117" s="217">
        <v>41052</v>
      </c>
      <c r="AB117" s="22" t="s">
        <v>625</v>
      </c>
      <c r="AC117" s="24">
        <v>4428000000</v>
      </c>
      <c r="AD117" s="24">
        <v>4428000000</v>
      </c>
      <c r="AE117" s="22"/>
      <c r="AF117" s="22"/>
      <c r="AG117" s="24"/>
      <c r="AH117" s="22"/>
      <c r="AI117" s="22"/>
      <c r="AJ117" s="24"/>
      <c r="AK117" s="24"/>
      <c r="AL117" s="22"/>
      <c r="AM117" s="22"/>
      <c r="AN117" s="24"/>
      <c r="AO117" s="24"/>
      <c r="AP117" s="22"/>
      <c r="AQ117" s="213"/>
      <c r="AR117" s="213"/>
      <c r="AS117" s="213"/>
      <c r="AT117" s="24"/>
      <c r="AU117" s="24"/>
      <c r="AV117" s="26"/>
    </row>
    <row r="118" spans="2:48" s="207" customFormat="1" ht="12.9" customHeight="1">
      <c r="B118" s="21">
        <v>110</v>
      </c>
      <c r="C118" s="22" t="s">
        <v>45</v>
      </c>
      <c r="D118" s="22" t="s">
        <v>46</v>
      </c>
      <c r="E118" s="22" t="s">
        <v>103</v>
      </c>
      <c r="F118" s="22" t="s">
        <v>104</v>
      </c>
      <c r="G118" s="208" t="s">
        <v>105</v>
      </c>
      <c r="H118" s="22"/>
      <c r="I118" s="22" t="s">
        <v>3442</v>
      </c>
      <c r="J118" s="22" t="s">
        <v>4681</v>
      </c>
      <c r="K118" s="22" t="s">
        <v>3436</v>
      </c>
      <c r="L118" s="22" t="s">
        <v>3437</v>
      </c>
      <c r="M118" s="22" t="s">
        <v>3438</v>
      </c>
      <c r="N118" s="209" t="s">
        <v>4682</v>
      </c>
      <c r="O118" s="210" t="s">
        <v>4683</v>
      </c>
      <c r="P118" s="211">
        <v>4195</v>
      </c>
      <c r="Q118" s="211">
        <v>0</v>
      </c>
      <c r="R118" s="212"/>
      <c r="S118" s="212">
        <v>2.5854588796185934E-2</v>
      </c>
      <c r="T118" s="213" t="s">
        <v>104</v>
      </c>
      <c r="U118" s="218" t="s">
        <v>4669</v>
      </c>
      <c r="V118" s="215" t="s">
        <v>3298</v>
      </c>
      <c r="W118" s="215"/>
      <c r="X118" s="216" t="s">
        <v>4439</v>
      </c>
      <c r="Y118" s="22" t="s">
        <v>3313</v>
      </c>
      <c r="Z118" s="217">
        <v>41052</v>
      </c>
      <c r="AA118" s="217">
        <v>41052</v>
      </c>
      <c r="AB118" s="22" t="s">
        <v>625</v>
      </c>
      <c r="AC118" s="24">
        <v>4428000000</v>
      </c>
      <c r="AD118" s="24">
        <v>4428000000</v>
      </c>
      <c r="AE118" s="22"/>
      <c r="AF118" s="22"/>
      <c r="AG118" s="24"/>
      <c r="AH118" s="22"/>
      <c r="AI118" s="22"/>
      <c r="AJ118" s="24"/>
      <c r="AK118" s="24"/>
      <c r="AL118" s="22"/>
      <c r="AM118" s="22"/>
      <c r="AN118" s="24"/>
      <c r="AO118" s="24"/>
      <c r="AP118" s="22"/>
      <c r="AQ118" s="213"/>
      <c r="AR118" s="213"/>
      <c r="AS118" s="213"/>
      <c r="AT118" s="24"/>
      <c r="AU118" s="24"/>
      <c r="AV118" s="26"/>
    </row>
    <row r="119" spans="2:48" s="207" customFormat="1" ht="12.9" customHeight="1">
      <c r="B119" s="21">
        <v>111</v>
      </c>
      <c r="C119" s="22" t="s">
        <v>45</v>
      </c>
      <c r="D119" s="22" t="s">
        <v>46</v>
      </c>
      <c r="E119" s="22" t="s">
        <v>103</v>
      </c>
      <c r="F119" s="22" t="s">
        <v>104</v>
      </c>
      <c r="G119" s="208" t="s">
        <v>105</v>
      </c>
      <c r="H119" s="22"/>
      <c r="I119" s="22" t="s">
        <v>3442</v>
      </c>
      <c r="J119" s="22" t="s">
        <v>4684</v>
      </c>
      <c r="K119" s="22" t="s">
        <v>3436</v>
      </c>
      <c r="L119" s="22" t="s">
        <v>3437</v>
      </c>
      <c r="M119" s="22" t="s">
        <v>3438</v>
      </c>
      <c r="N119" s="209" t="s">
        <v>4685</v>
      </c>
      <c r="O119" s="210" t="s">
        <v>4686</v>
      </c>
      <c r="P119" s="211">
        <v>1239.4000000000001</v>
      </c>
      <c r="Q119" s="211">
        <v>0</v>
      </c>
      <c r="R119" s="212"/>
      <c r="S119" s="212">
        <v>2.5851218331450699E-2</v>
      </c>
      <c r="T119" s="213" t="s">
        <v>104</v>
      </c>
      <c r="U119" s="214" t="s">
        <v>4669</v>
      </c>
      <c r="V119" s="215" t="s">
        <v>3298</v>
      </c>
      <c r="W119" s="215"/>
      <c r="X119" s="216" t="s">
        <v>4439</v>
      </c>
      <c r="Y119" s="22" t="s">
        <v>3313</v>
      </c>
      <c r="Z119" s="217">
        <v>41052</v>
      </c>
      <c r="AA119" s="217">
        <v>41052</v>
      </c>
      <c r="AB119" s="22" t="s">
        <v>625</v>
      </c>
      <c r="AC119" s="24">
        <v>4428000000</v>
      </c>
      <c r="AD119" s="24">
        <v>4428000000</v>
      </c>
      <c r="AE119" s="22"/>
      <c r="AF119" s="22"/>
      <c r="AG119" s="24"/>
      <c r="AH119" s="22"/>
      <c r="AI119" s="22"/>
      <c r="AJ119" s="24"/>
      <c r="AK119" s="24"/>
      <c r="AL119" s="22"/>
      <c r="AM119" s="22"/>
      <c r="AN119" s="24"/>
      <c r="AO119" s="24"/>
      <c r="AP119" s="22"/>
      <c r="AQ119" s="213"/>
      <c r="AR119" s="213"/>
      <c r="AS119" s="213"/>
      <c r="AT119" s="24"/>
      <c r="AU119" s="24"/>
      <c r="AV119" s="26"/>
    </row>
    <row r="120" spans="2:48" s="207" customFormat="1" ht="12.9" customHeight="1">
      <c r="B120" s="21">
        <v>112</v>
      </c>
      <c r="C120" s="22" t="s">
        <v>45</v>
      </c>
      <c r="D120" s="22" t="s">
        <v>46</v>
      </c>
      <c r="E120" s="22" t="s">
        <v>103</v>
      </c>
      <c r="F120" s="22" t="s">
        <v>104</v>
      </c>
      <c r="G120" s="208" t="s">
        <v>105</v>
      </c>
      <c r="H120" s="22"/>
      <c r="I120" s="22" t="s">
        <v>3442</v>
      </c>
      <c r="J120" s="22" t="s">
        <v>4687</v>
      </c>
      <c r="K120" s="22" t="s">
        <v>3436</v>
      </c>
      <c r="L120" s="22" t="s">
        <v>3437</v>
      </c>
      <c r="M120" s="22" t="s">
        <v>3438</v>
      </c>
      <c r="N120" s="209" t="s">
        <v>4688</v>
      </c>
      <c r="O120" s="210" t="s">
        <v>4689</v>
      </c>
      <c r="P120" s="211">
        <v>1296.4000000000001</v>
      </c>
      <c r="Q120" s="211">
        <v>0</v>
      </c>
      <c r="R120" s="212"/>
      <c r="S120" s="212">
        <v>2.5856217216908364E-2</v>
      </c>
      <c r="T120" s="213" t="s">
        <v>104</v>
      </c>
      <c r="U120" s="214" t="s">
        <v>4669</v>
      </c>
      <c r="V120" s="215" t="s">
        <v>3298</v>
      </c>
      <c r="W120" s="215"/>
      <c r="X120" s="216" t="s">
        <v>4439</v>
      </c>
      <c r="Y120" s="22" t="s">
        <v>3313</v>
      </c>
      <c r="Z120" s="217">
        <v>41052</v>
      </c>
      <c r="AA120" s="217">
        <v>41052</v>
      </c>
      <c r="AB120" s="22" t="s">
        <v>625</v>
      </c>
      <c r="AC120" s="24">
        <v>4428000000</v>
      </c>
      <c r="AD120" s="24">
        <v>4428000000</v>
      </c>
      <c r="AE120" s="22"/>
      <c r="AF120" s="22"/>
      <c r="AG120" s="24"/>
      <c r="AH120" s="22"/>
      <c r="AI120" s="22"/>
      <c r="AJ120" s="24"/>
      <c r="AK120" s="24"/>
      <c r="AL120" s="22"/>
      <c r="AM120" s="22"/>
      <c r="AN120" s="24"/>
      <c r="AO120" s="24"/>
      <c r="AP120" s="22"/>
      <c r="AQ120" s="213"/>
      <c r="AR120" s="213"/>
      <c r="AS120" s="213"/>
      <c r="AT120" s="24"/>
      <c r="AU120" s="24"/>
      <c r="AV120" s="26"/>
    </row>
    <row r="121" spans="2:48" s="207" customFormat="1" ht="12.9" customHeight="1">
      <c r="B121" s="21">
        <v>113</v>
      </c>
      <c r="C121" s="22" t="s">
        <v>45</v>
      </c>
      <c r="D121" s="22" t="s">
        <v>46</v>
      </c>
      <c r="E121" s="22" t="s">
        <v>103</v>
      </c>
      <c r="F121" s="22" t="s">
        <v>104</v>
      </c>
      <c r="G121" s="208" t="s">
        <v>105</v>
      </c>
      <c r="H121" s="22"/>
      <c r="I121" s="22" t="s">
        <v>3442</v>
      </c>
      <c r="J121" s="22" t="s">
        <v>4690</v>
      </c>
      <c r="K121" s="22" t="s">
        <v>3436</v>
      </c>
      <c r="L121" s="22" t="s">
        <v>3437</v>
      </c>
      <c r="M121" s="22" t="s">
        <v>3438</v>
      </c>
      <c r="N121" s="209" t="s">
        <v>4691</v>
      </c>
      <c r="O121" s="210" t="s">
        <v>4689</v>
      </c>
      <c r="P121" s="211">
        <v>1596.6</v>
      </c>
      <c r="Q121" s="211">
        <v>0</v>
      </c>
      <c r="R121" s="212"/>
      <c r="S121" s="212">
        <v>2.5854941751221348E-2</v>
      </c>
      <c r="T121" s="213" t="s">
        <v>104</v>
      </c>
      <c r="U121" s="214" t="s">
        <v>4669</v>
      </c>
      <c r="V121" s="215" t="s">
        <v>3298</v>
      </c>
      <c r="W121" s="215"/>
      <c r="X121" s="216" t="s">
        <v>4439</v>
      </c>
      <c r="Y121" s="22" t="s">
        <v>3313</v>
      </c>
      <c r="Z121" s="217">
        <v>41052</v>
      </c>
      <c r="AA121" s="217">
        <v>41052</v>
      </c>
      <c r="AB121" s="22" t="s">
        <v>625</v>
      </c>
      <c r="AC121" s="24">
        <v>4428000000</v>
      </c>
      <c r="AD121" s="24">
        <v>4428000000</v>
      </c>
      <c r="AE121" s="22"/>
      <c r="AF121" s="22"/>
      <c r="AG121" s="24"/>
      <c r="AH121" s="22"/>
      <c r="AI121" s="22"/>
      <c r="AJ121" s="24"/>
      <c r="AK121" s="24"/>
      <c r="AL121" s="22"/>
      <c r="AM121" s="22"/>
      <c r="AN121" s="24"/>
      <c r="AO121" s="24"/>
      <c r="AP121" s="22"/>
      <c r="AQ121" s="213"/>
      <c r="AR121" s="213"/>
      <c r="AS121" s="213"/>
      <c r="AT121" s="24"/>
      <c r="AU121" s="24"/>
      <c r="AV121" s="26"/>
    </row>
    <row r="122" spans="2:48" s="207" customFormat="1" ht="12.9" customHeight="1">
      <c r="B122" s="21">
        <v>114</v>
      </c>
      <c r="C122" s="22" t="s">
        <v>45</v>
      </c>
      <c r="D122" s="22" t="s">
        <v>46</v>
      </c>
      <c r="E122" s="22" t="s">
        <v>103</v>
      </c>
      <c r="F122" s="22" t="s">
        <v>104</v>
      </c>
      <c r="G122" s="208" t="s">
        <v>105</v>
      </c>
      <c r="H122" s="22"/>
      <c r="I122" s="22" t="s">
        <v>3442</v>
      </c>
      <c r="J122" s="22" t="s">
        <v>4692</v>
      </c>
      <c r="K122" s="22" t="s">
        <v>3436</v>
      </c>
      <c r="L122" s="22" t="s">
        <v>3437</v>
      </c>
      <c r="M122" s="22" t="s">
        <v>3438</v>
      </c>
      <c r="N122" s="209" t="s">
        <v>4693</v>
      </c>
      <c r="O122" s="210" t="s">
        <v>4050</v>
      </c>
      <c r="P122" s="211">
        <v>1845.2</v>
      </c>
      <c r="Q122" s="211">
        <v>0</v>
      </c>
      <c r="R122" s="212"/>
      <c r="S122" s="212">
        <v>2.5850856275742469E-2</v>
      </c>
      <c r="T122" s="213" t="s">
        <v>104</v>
      </c>
      <c r="U122" s="214" t="s">
        <v>4669</v>
      </c>
      <c r="V122" s="215" t="s">
        <v>3298</v>
      </c>
      <c r="W122" s="215"/>
      <c r="X122" s="216" t="s">
        <v>4439</v>
      </c>
      <c r="Y122" s="22" t="s">
        <v>3313</v>
      </c>
      <c r="Z122" s="217">
        <v>41052</v>
      </c>
      <c r="AA122" s="217">
        <v>41052</v>
      </c>
      <c r="AB122" s="22" t="s">
        <v>625</v>
      </c>
      <c r="AC122" s="24">
        <v>4428000000</v>
      </c>
      <c r="AD122" s="24">
        <v>4428000000</v>
      </c>
      <c r="AE122" s="22"/>
      <c r="AF122" s="22"/>
      <c r="AG122" s="24"/>
      <c r="AH122" s="22"/>
      <c r="AI122" s="22"/>
      <c r="AJ122" s="24"/>
      <c r="AK122" s="24"/>
      <c r="AL122" s="22"/>
      <c r="AM122" s="22"/>
      <c r="AN122" s="24"/>
      <c r="AO122" s="24"/>
      <c r="AP122" s="22"/>
      <c r="AQ122" s="213"/>
      <c r="AR122" s="213"/>
      <c r="AS122" s="213"/>
      <c r="AT122" s="24"/>
      <c r="AU122" s="24"/>
      <c r="AV122" s="26"/>
    </row>
    <row r="123" spans="2:48" s="207" customFormat="1" ht="12.9" customHeight="1">
      <c r="B123" s="21">
        <v>115</v>
      </c>
      <c r="C123" s="22" t="s">
        <v>45</v>
      </c>
      <c r="D123" s="22" t="s">
        <v>46</v>
      </c>
      <c r="E123" s="22" t="s">
        <v>103</v>
      </c>
      <c r="F123" s="22" t="s">
        <v>104</v>
      </c>
      <c r="G123" s="208" t="s">
        <v>105</v>
      </c>
      <c r="H123" s="22"/>
      <c r="I123" s="22" t="s">
        <v>3442</v>
      </c>
      <c r="J123" s="22" t="s">
        <v>4694</v>
      </c>
      <c r="K123" s="22" t="s">
        <v>3436</v>
      </c>
      <c r="L123" s="22" t="s">
        <v>3437</v>
      </c>
      <c r="M123" s="22" t="s">
        <v>3438</v>
      </c>
      <c r="N123" s="209" t="s">
        <v>4695</v>
      </c>
      <c r="O123" s="210" t="s">
        <v>4447</v>
      </c>
      <c r="P123" s="211">
        <v>1735</v>
      </c>
      <c r="Q123" s="211">
        <v>0</v>
      </c>
      <c r="R123" s="212"/>
      <c r="S123" s="212">
        <v>2.5855907780979827E-2</v>
      </c>
      <c r="T123" s="213" t="s">
        <v>104</v>
      </c>
      <c r="U123" s="214" t="s">
        <v>4669</v>
      </c>
      <c r="V123" s="215" t="s">
        <v>3298</v>
      </c>
      <c r="W123" s="215"/>
      <c r="X123" s="216" t="s">
        <v>4439</v>
      </c>
      <c r="Y123" s="22" t="s">
        <v>3313</v>
      </c>
      <c r="Z123" s="217">
        <v>41052</v>
      </c>
      <c r="AA123" s="217">
        <v>41052</v>
      </c>
      <c r="AB123" s="22" t="s">
        <v>625</v>
      </c>
      <c r="AC123" s="24">
        <v>4428000000</v>
      </c>
      <c r="AD123" s="24">
        <v>4428000000</v>
      </c>
      <c r="AE123" s="22"/>
      <c r="AF123" s="22"/>
      <c r="AG123" s="24"/>
      <c r="AH123" s="22"/>
      <c r="AI123" s="22"/>
      <c r="AJ123" s="24"/>
      <c r="AK123" s="24"/>
      <c r="AL123" s="22"/>
      <c r="AM123" s="22"/>
      <c r="AN123" s="24"/>
      <c r="AO123" s="24"/>
      <c r="AP123" s="22"/>
      <c r="AQ123" s="213"/>
      <c r="AR123" s="213"/>
      <c r="AS123" s="213"/>
      <c r="AT123" s="24"/>
      <c r="AU123" s="24"/>
      <c r="AV123" s="26"/>
    </row>
    <row r="124" spans="2:48" s="207" customFormat="1" ht="12.9" customHeight="1">
      <c r="B124" s="21">
        <v>116</v>
      </c>
      <c r="C124" s="22" t="s">
        <v>45</v>
      </c>
      <c r="D124" s="22" t="s">
        <v>46</v>
      </c>
      <c r="E124" s="22" t="s">
        <v>103</v>
      </c>
      <c r="F124" s="22" t="s">
        <v>104</v>
      </c>
      <c r="G124" s="208" t="s">
        <v>105</v>
      </c>
      <c r="H124" s="22"/>
      <c r="I124" s="22" t="s">
        <v>3442</v>
      </c>
      <c r="J124" s="22" t="s">
        <v>4696</v>
      </c>
      <c r="K124" s="22" t="s">
        <v>3436</v>
      </c>
      <c r="L124" s="22" t="s">
        <v>3437</v>
      </c>
      <c r="M124" s="22" t="s">
        <v>3438</v>
      </c>
      <c r="N124" s="209" t="s">
        <v>4697</v>
      </c>
      <c r="O124" s="210" t="s">
        <v>4698</v>
      </c>
      <c r="P124" s="211">
        <v>2472.8000000000002</v>
      </c>
      <c r="Q124" s="211">
        <v>0</v>
      </c>
      <c r="R124" s="212"/>
      <c r="S124" s="212">
        <v>2.5853283726949207E-2</v>
      </c>
      <c r="T124" s="213" t="s">
        <v>104</v>
      </c>
      <c r="U124" s="214" t="s">
        <v>4669</v>
      </c>
      <c r="V124" s="215" t="s">
        <v>3298</v>
      </c>
      <c r="W124" s="215"/>
      <c r="X124" s="216" t="s">
        <v>4439</v>
      </c>
      <c r="Y124" s="22" t="s">
        <v>3313</v>
      </c>
      <c r="Z124" s="217">
        <v>41052</v>
      </c>
      <c r="AA124" s="217">
        <v>41052</v>
      </c>
      <c r="AB124" s="22" t="s">
        <v>625</v>
      </c>
      <c r="AC124" s="24">
        <v>4428000000</v>
      </c>
      <c r="AD124" s="24">
        <v>4428000000</v>
      </c>
      <c r="AE124" s="22"/>
      <c r="AF124" s="22"/>
      <c r="AG124" s="24"/>
      <c r="AH124" s="22"/>
      <c r="AI124" s="22"/>
      <c r="AJ124" s="24"/>
      <c r="AK124" s="24"/>
      <c r="AL124" s="22"/>
      <c r="AM124" s="22"/>
      <c r="AN124" s="24"/>
      <c r="AO124" s="24"/>
      <c r="AP124" s="22"/>
      <c r="AQ124" s="213"/>
      <c r="AR124" s="213"/>
      <c r="AS124" s="213"/>
      <c r="AT124" s="24"/>
      <c r="AU124" s="24"/>
      <c r="AV124" s="26"/>
    </row>
    <row r="125" spans="2:48" s="207" customFormat="1" ht="12.9" customHeight="1">
      <c r="B125" s="21">
        <v>117</v>
      </c>
      <c r="C125" s="22" t="s">
        <v>45</v>
      </c>
      <c r="D125" s="22" t="s">
        <v>46</v>
      </c>
      <c r="E125" s="22" t="s">
        <v>103</v>
      </c>
      <c r="F125" s="22" t="s">
        <v>104</v>
      </c>
      <c r="G125" s="208" t="s">
        <v>105</v>
      </c>
      <c r="H125" s="22"/>
      <c r="I125" s="22" t="s">
        <v>3442</v>
      </c>
      <c r="J125" s="22" t="s">
        <v>4699</v>
      </c>
      <c r="K125" s="22" t="s">
        <v>3436</v>
      </c>
      <c r="L125" s="22" t="s">
        <v>3437</v>
      </c>
      <c r="M125" s="22" t="s">
        <v>3438</v>
      </c>
      <c r="N125" s="209" t="s">
        <v>4700</v>
      </c>
      <c r="O125" s="210" t="s">
        <v>4686</v>
      </c>
      <c r="P125" s="211">
        <v>2040.8</v>
      </c>
      <c r="Q125" s="211">
        <v>0</v>
      </c>
      <c r="R125" s="212"/>
      <c r="S125" s="212">
        <v>2.5852606820854565E-2</v>
      </c>
      <c r="T125" s="213" t="s">
        <v>104</v>
      </c>
      <c r="U125" s="214" t="s">
        <v>4669</v>
      </c>
      <c r="V125" s="215" t="s">
        <v>3298</v>
      </c>
      <c r="W125" s="215"/>
      <c r="X125" s="216" t="s">
        <v>4439</v>
      </c>
      <c r="Y125" s="22" t="s">
        <v>3313</v>
      </c>
      <c r="Z125" s="217">
        <v>41052</v>
      </c>
      <c r="AA125" s="217">
        <v>41052</v>
      </c>
      <c r="AB125" s="22" t="s">
        <v>625</v>
      </c>
      <c r="AC125" s="24">
        <v>4428000000</v>
      </c>
      <c r="AD125" s="24">
        <v>4428000000</v>
      </c>
      <c r="AE125" s="22"/>
      <c r="AF125" s="22"/>
      <c r="AG125" s="24"/>
      <c r="AH125" s="22"/>
      <c r="AI125" s="22"/>
      <c r="AJ125" s="24"/>
      <c r="AK125" s="24"/>
      <c r="AL125" s="22"/>
      <c r="AM125" s="22"/>
      <c r="AN125" s="24"/>
      <c r="AO125" s="24"/>
      <c r="AP125" s="22"/>
      <c r="AQ125" s="213"/>
      <c r="AR125" s="213"/>
      <c r="AS125" s="213"/>
      <c r="AT125" s="24"/>
      <c r="AU125" s="24"/>
      <c r="AV125" s="26"/>
    </row>
    <row r="126" spans="2:48" s="207" customFormat="1" ht="12.9" customHeight="1">
      <c r="B126" s="21">
        <v>118</v>
      </c>
      <c r="C126" s="22" t="s">
        <v>45</v>
      </c>
      <c r="D126" s="22" t="s">
        <v>46</v>
      </c>
      <c r="E126" s="22" t="s">
        <v>103</v>
      </c>
      <c r="F126" s="22" t="s">
        <v>104</v>
      </c>
      <c r="G126" s="208" t="s">
        <v>105</v>
      </c>
      <c r="H126" s="22"/>
      <c r="I126" s="22" t="s">
        <v>3442</v>
      </c>
      <c r="J126" s="22" t="s">
        <v>4701</v>
      </c>
      <c r="K126" s="22" t="s">
        <v>3436</v>
      </c>
      <c r="L126" s="22" t="s">
        <v>3437</v>
      </c>
      <c r="M126" s="22" t="s">
        <v>3438</v>
      </c>
      <c r="N126" s="209" t="s">
        <v>4702</v>
      </c>
      <c r="O126" s="210" t="s">
        <v>4686</v>
      </c>
      <c r="P126" s="211">
        <v>3465.5</v>
      </c>
      <c r="Q126" s="211">
        <v>0</v>
      </c>
      <c r="R126" s="212"/>
      <c r="S126" s="212">
        <v>2.5854854999278601E-2</v>
      </c>
      <c r="T126" s="213" t="s">
        <v>104</v>
      </c>
      <c r="U126" s="214" t="s">
        <v>4669</v>
      </c>
      <c r="V126" s="215" t="s">
        <v>3298</v>
      </c>
      <c r="W126" s="215"/>
      <c r="X126" s="216" t="s">
        <v>4439</v>
      </c>
      <c r="Y126" s="22" t="s">
        <v>3313</v>
      </c>
      <c r="Z126" s="217">
        <v>41052</v>
      </c>
      <c r="AA126" s="217">
        <v>41052</v>
      </c>
      <c r="AB126" s="22" t="s">
        <v>625</v>
      </c>
      <c r="AC126" s="24">
        <v>4428000000</v>
      </c>
      <c r="AD126" s="24">
        <v>4428000000</v>
      </c>
      <c r="AE126" s="22"/>
      <c r="AF126" s="22"/>
      <c r="AG126" s="24"/>
      <c r="AH126" s="22"/>
      <c r="AI126" s="22"/>
      <c r="AJ126" s="24"/>
      <c r="AK126" s="24"/>
      <c r="AL126" s="22"/>
      <c r="AM126" s="22"/>
      <c r="AN126" s="24"/>
      <c r="AO126" s="24"/>
      <c r="AP126" s="22"/>
      <c r="AQ126" s="213"/>
      <c r="AR126" s="213"/>
      <c r="AS126" s="213"/>
      <c r="AT126" s="24"/>
      <c r="AU126" s="24"/>
      <c r="AV126" s="26"/>
    </row>
    <row r="127" spans="2:48" s="207" customFormat="1" ht="12.9" customHeight="1">
      <c r="B127" s="21">
        <v>119</v>
      </c>
      <c r="C127" s="22" t="s">
        <v>45</v>
      </c>
      <c r="D127" s="22" t="s">
        <v>46</v>
      </c>
      <c r="E127" s="22" t="s">
        <v>103</v>
      </c>
      <c r="F127" s="22" t="s">
        <v>104</v>
      </c>
      <c r="G127" s="208" t="s">
        <v>105</v>
      </c>
      <c r="H127" s="22"/>
      <c r="I127" s="22" t="s">
        <v>3442</v>
      </c>
      <c r="J127" s="22" t="s">
        <v>4703</v>
      </c>
      <c r="K127" s="22" t="s">
        <v>3436</v>
      </c>
      <c r="L127" s="22" t="s">
        <v>3437</v>
      </c>
      <c r="M127" s="22" t="s">
        <v>3438</v>
      </c>
      <c r="N127" s="209" t="s">
        <v>4704</v>
      </c>
      <c r="O127" s="210" t="s">
        <v>4686</v>
      </c>
      <c r="P127" s="211">
        <v>6477.2</v>
      </c>
      <c r="Q127" s="211">
        <v>0</v>
      </c>
      <c r="R127" s="212"/>
      <c r="S127" s="212">
        <v>2.5853763972086705E-2</v>
      </c>
      <c r="T127" s="213" t="s">
        <v>104</v>
      </c>
      <c r="U127" s="214" t="s">
        <v>4669</v>
      </c>
      <c r="V127" s="215" t="s">
        <v>3298</v>
      </c>
      <c r="W127" s="215"/>
      <c r="X127" s="216" t="s">
        <v>4439</v>
      </c>
      <c r="Y127" s="22" t="s">
        <v>3313</v>
      </c>
      <c r="Z127" s="217">
        <v>41052</v>
      </c>
      <c r="AA127" s="217">
        <v>41052</v>
      </c>
      <c r="AB127" s="22" t="s">
        <v>625</v>
      </c>
      <c r="AC127" s="24">
        <v>4428000000</v>
      </c>
      <c r="AD127" s="24">
        <v>4428000000</v>
      </c>
      <c r="AE127" s="22"/>
      <c r="AF127" s="22"/>
      <c r="AG127" s="24"/>
      <c r="AH127" s="22"/>
      <c r="AI127" s="22"/>
      <c r="AJ127" s="24"/>
      <c r="AK127" s="24"/>
      <c r="AL127" s="22"/>
      <c r="AM127" s="22"/>
      <c r="AN127" s="24"/>
      <c r="AO127" s="24"/>
      <c r="AP127" s="22"/>
      <c r="AQ127" s="213"/>
      <c r="AR127" s="213"/>
      <c r="AS127" s="213"/>
      <c r="AT127" s="24"/>
      <c r="AU127" s="24"/>
      <c r="AV127" s="26"/>
    </row>
    <row r="128" spans="2:48" s="207" customFormat="1" ht="12.9" customHeight="1">
      <c r="B128" s="21">
        <v>120</v>
      </c>
      <c r="C128" s="22" t="s">
        <v>45</v>
      </c>
      <c r="D128" s="22" t="s">
        <v>46</v>
      </c>
      <c r="E128" s="22" t="s">
        <v>103</v>
      </c>
      <c r="F128" s="22" t="s">
        <v>104</v>
      </c>
      <c r="G128" s="208" t="s">
        <v>105</v>
      </c>
      <c r="H128" s="22"/>
      <c r="I128" s="22" t="s">
        <v>3442</v>
      </c>
      <c r="J128" s="22" t="s">
        <v>4705</v>
      </c>
      <c r="K128" s="22" t="s">
        <v>3436</v>
      </c>
      <c r="L128" s="22" t="s">
        <v>3437</v>
      </c>
      <c r="M128" s="22" t="s">
        <v>3438</v>
      </c>
      <c r="N128" s="209" t="s">
        <v>4706</v>
      </c>
      <c r="O128" s="210" t="s">
        <v>4686</v>
      </c>
      <c r="P128" s="211">
        <v>717.6</v>
      </c>
      <c r="Q128" s="211">
        <v>0</v>
      </c>
      <c r="R128" s="212"/>
      <c r="S128" s="212">
        <v>2.5863991081382383E-2</v>
      </c>
      <c r="T128" s="213" t="s">
        <v>104</v>
      </c>
      <c r="U128" s="218" t="s">
        <v>4669</v>
      </c>
      <c r="V128" s="215" t="s">
        <v>3298</v>
      </c>
      <c r="W128" s="215"/>
      <c r="X128" s="216" t="s">
        <v>4439</v>
      </c>
      <c r="Y128" s="22" t="s">
        <v>3313</v>
      </c>
      <c r="Z128" s="217">
        <v>41052</v>
      </c>
      <c r="AA128" s="217">
        <v>41052</v>
      </c>
      <c r="AB128" s="22" t="s">
        <v>625</v>
      </c>
      <c r="AC128" s="24">
        <v>4428000000</v>
      </c>
      <c r="AD128" s="24">
        <v>4428000000</v>
      </c>
      <c r="AE128" s="22"/>
      <c r="AF128" s="22"/>
      <c r="AG128" s="24"/>
      <c r="AH128" s="22"/>
      <c r="AI128" s="22"/>
      <c r="AJ128" s="24"/>
      <c r="AK128" s="24"/>
      <c r="AL128" s="22"/>
      <c r="AM128" s="22"/>
      <c r="AN128" s="24"/>
      <c r="AO128" s="24"/>
      <c r="AP128" s="22"/>
      <c r="AQ128" s="213"/>
      <c r="AR128" s="213"/>
      <c r="AS128" s="213"/>
      <c r="AT128" s="24"/>
      <c r="AU128" s="24"/>
      <c r="AV128" s="26"/>
    </row>
    <row r="129" spans="2:48" s="207" customFormat="1" ht="12.9" customHeight="1">
      <c r="B129" s="21">
        <v>121</v>
      </c>
      <c r="C129" s="22" t="s">
        <v>45</v>
      </c>
      <c r="D129" s="22" t="s">
        <v>46</v>
      </c>
      <c r="E129" s="22" t="s">
        <v>103</v>
      </c>
      <c r="F129" s="22" t="s">
        <v>104</v>
      </c>
      <c r="G129" s="208" t="s">
        <v>105</v>
      </c>
      <c r="H129" s="22"/>
      <c r="I129" s="22" t="s">
        <v>3442</v>
      </c>
      <c r="J129" s="22" t="s">
        <v>4707</v>
      </c>
      <c r="K129" s="22" t="s">
        <v>3436</v>
      </c>
      <c r="L129" s="22" t="s">
        <v>3437</v>
      </c>
      <c r="M129" s="22" t="s">
        <v>3438</v>
      </c>
      <c r="N129" s="209" t="s">
        <v>4708</v>
      </c>
      <c r="O129" s="210" t="s">
        <v>4686</v>
      </c>
      <c r="P129" s="211">
        <v>324.5</v>
      </c>
      <c r="Q129" s="211">
        <v>0</v>
      </c>
      <c r="R129" s="212"/>
      <c r="S129" s="212">
        <v>2.5855161787365178E-2</v>
      </c>
      <c r="T129" s="213" t="s">
        <v>104</v>
      </c>
      <c r="U129" s="218" t="s">
        <v>4669</v>
      </c>
      <c r="V129" s="215" t="s">
        <v>3298</v>
      </c>
      <c r="W129" s="215"/>
      <c r="X129" s="216" t="s">
        <v>4439</v>
      </c>
      <c r="Y129" s="22" t="s">
        <v>3313</v>
      </c>
      <c r="Z129" s="217">
        <v>41052</v>
      </c>
      <c r="AA129" s="217">
        <v>41052</v>
      </c>
      <c r="AB129" s="22" t="s">
        <v>625</v>
      </c>
      <c r="AC129" s="24">
        <v>4428000000</v>
      </c>
      <c r="AD129" s="24">
        <v>4428000000</v>
      </c>
      <c r="AE129" s="22"/>
      <c r="AF129" s="22"/>
      <c r="AG129" s="24"/>
      <c r="AH129" s="22"/>
      <c r="AI129" s="22"/>
      <c r="AJ129" s="24"/>
      <c r="AK129" s="24"/>
      <c r="AL129" s="22"/>
      <c r="AM129" s="22"/>
      <c r="AN129" s="24"/>
      <c r="AO129" s="24"/>
      <c r="AP129" s="22"/>
      <c r="AQ129" s="213"/>
      <c r="AR129" s="213"/>
      <c r="AS129" s="213"/>
      <c r="AT129" s="24"/>
      <c r="AU129" s="24"/>
      <c r="AV129" s="26"/>
    </row>
    <row r="130" spans="2:48" s="207" customFormat="1" ht="12.9" customHeight="1">
      <c r="B130" s="21">
        <v>122</v>
      </c>
      <c r="C130" s="22" t="s">
        <v>45</v>
      </c>
      <c r="D130" s="22" t="s">
        <v>46</v>
      </c>
      <c r="E130" s="22" t="s">
        <v>103</v>
      </c>
      <c r="F130" s="22" t="s">
        <v>104</v>
      </c>
      <c r="G130" s="208" t="s">
        <v>105</v>
      </c>
      <c r="H130" s="22"/>
      <c r="I130" s="22" t="s">
        <v>3442</v>
      </c>
      <c r="J130" s="22" t="s">
        <v>4709</v>
      </c>
      <c r="K130" s="22" t="s">
        <v>3436</v>
      </c>
      <c r="L130" s="22" t="s">
        <v>3437</v>
      </c>
      <c r="M130" s="22" t="s">
        <v>3438</v>
      </c>
      <c r="N130" s="209" t="s">
        <v>4710</v>
      </c>
      <c r="O130" s="210" t="s">
        <v>4686</v>
      </c>
      <c r="P130" s="211">
        <v>1296.9000000000001</v>
      </c>
      <c r="Q130" s="211">
        <v>0</v>
      </c>
      <c r="R130" s="212"/>
      <c r="S130" s="212">
        <v>2.5853959441745702E-2</v>
      </c>
      <c r="T130" s="213" t="s">
        <v>104</v>
      </c>
      <c r="U130" s="218" t="s">
        <v>4669</v>
      </c>
      <c r="V130" s="215" t="s">
        <v>3298</v>
      </c>
      <c r="W130" s="215"/>
      <c r="X130" s="216" t="s">
        <v>4439</v>
      </c>
      <c r="Y130" s="22" t="s">
        <v>3313</v>
      </c>
      <c r="Z130" s="217">
        <v>41052</v>
      </c>
      <c r="AA130" s="217">
        <v>41052</v>
      </c>
      <c r="AB130" s="22" t="s">
        <v>625</v>
      </c>
      <c r="AC130" s="24">
        <v>4428000000</v>
      </c>
      <c r="AD130" s="24">
        <v>4428000000</v>
      </c>
      <c r="AE130" s="22"/>
      <c r="AF130" s="22"/>
      <c r="AG130" s="24"/>
      <c r="AH130" s="22"/>
      <c r="AI130" s="22"/>
      <c r="AJ130" s="24"/>
      <c r="AK130" s="24"/>
      <c r="AL130" s="22"/>
      <c r="AM130" s="22"/>
      <c r="AN130" s="24"/>
      <c r="AO130" s="24"/>
      <c r="AP130" s="22"/>
      <c r="AQ130" s="213"/>
      <c r="AR130" s="213"/>
      <c r="AS130" s="213"/>
      <c r="AT130" s="24"/>
      <c r="AU130" s="24"/>
      <c r="AV130" s="26"/>
    </row>
    <row r="131" spans="2:48" s="207" customFormat="1" ht="12.9" customHeight="1">
      <c r="B131" s="21">
        <v>123</v>
      </c>
      <c r="C131" s="22" t="s">
        <v>45</v>
      </c>
      <c r="D131" s="22" t="s">
        <v>46</v>
      </c>
      <c r="E131" s="22" t="s">
        <v>103</v>
      </c>
      <c r="F131" s="22" t="s">
        <v>104</v>
      </c>
      <c r="G131" s="208" t="s">
        <v>105</v>
      </c>
      <c r="H131" s="22"/>
      <c r="I131" s="22" t="s">
        <v>3442</v>
      </c>
      <c r="J131" s="22" t="s">
        <v>4711</v>
      </c>
      <c r="K131" s="22" t="s">
        <v>3436</v>
      </c>
      <c r="L131" s="22" t="s">
        <v>3437</v>
      </c>
      <c r="M131" s="22" t="s">
        <v>3438</v>
      </c>
      <c r="N131" s="209" t="s">
        <v>4712</v>
      </c>
      <c r="O131" s="210" t="s">
        <v>4686</v>
      </c>
      <c r="P131" s="211">
        <v>222.9</v>
      </c>
      <c r="Q131" s="211">
        <v>0</v>
      </c>
      <c r="R131" s="212"/>
      <c r="S131" s="212">
        <v>2.5841184387617764E-2</v>
      </c>
      <c r="T131" s="213" t="s">
        <v>104</v>
      </c>
      <c r="U131" s="214" t="s">
        <v>4669</v>
      </c>
      <c r="V131" s="215" t="s">
        <v>3298</v>
      </c>
      <c r="W131" s="215"/>
      <c r="X131" s="216" t="s">
        <v>4439</v>
      </c>
      <c r="Y131" s="22" t="s">
        <v>3313</v>
      </c>
      <c r="Z131" s="217">
        <v>41052</v>
      </c>
      <c r="AA131" s="217">
        <v>41052</v>
      </c>
      <c r="AB131" s="22" t="s">
        <v>625</v>
      </c>
      <c r="AC131" s="24">
        <v>4428000000</v>
      </c>
      <c r="AD131" s="24">
        <v>4428000000</v>
      </c>
      <c r="AE131" s="22"/>
      <c r="AF131" s="22"/>
      <c r="AG131" s="24"/>
      <c r="AH131" s="22"/>
      <c r="AI131" s="22"/>
      <c r="AJ131" s="24"/>
      <c r="AK131" s="24"/>
      <c r="AL131" s="22"/>
      <c r="AM131" s="22"/>
      <c r="AN131" s="24"/>
      <c r="AO131" s="24"/>
      <c r="AP131" s="22"/>
      <c r="AQ131" s="213"/>
      <c r="AR131" s="213"/>
      <c r="AS131" s="213"/>
      <c r="AT131" s="24"/>
      <c r="AU131" s="24"/>
      <c r="AV131" s="26"/>
    </row>
    <row r="132" spans="2:48" s="207" customFormat="1" ht="12.9" customHeight="1">
      <c r="B132" s="21">
        <v>124</v>
      </c>
      <c r="C132" s="22" t="s">
        <v>45</v>
      </c>
      <c r="D132" s="22" t="s">
        <v>46</v>
      </c>
      <c r="E132" s="22" t="s">
        <v>103</v>
      </c>
      <c r="F132" s="22" t="s">
        <v>104</v>
      </c>
      <c r="G132" s="208" t="s">
        <v>105</v>
      </c>
      <c r="H132" s="22"/>
      <c r="I132" s="22" t="s">
        <v>3442</v>
      </c>
      <c r="J132" s="22" t="s">
        <v>4713</v>
      </c>
      <c r="K132" s="22" t="s">
        <v>3436</v>
      </c>
      <c r="L132" s="22" t="s">
        <v>3437</v>
      </c>
      <c r="M132" s="22" t="s">
        <v>3438</v>
      </c>
      <c r="N132" s="209" t="s">
        <v>4714</v>
      </c>
      <c r="O132" s="210" t="s">
        <v>4158</v>
      </c>
      <c r="P132" s="211">
        <v>325.10000000000002</v>
      </c>
      <c r="Q132" s="211">
        <v>0</v>
      </c>
      <c r="R132" s="212"/>
      <c r="S132" s="212">
        <v>2.5838203629652414E-2</v>
      </c>
      <c r="T132" s="213" t="s">
        <v>104</v>
      </c>
      <c r="U132" s="214" t="s">
        <v>4669</v>
      </c>
      <c r="V132" s="215" t="s">
        <v>3298</v>
      </c>
      <c r="W132" s="215"/>
      <c r="X132" s="216" t="s">
        <v>4439</v>
      </c>
      <c r="Y132" s="22" t="s">
        <v>3313</v>
      </c>
      <c r="Z132" s="217">
        <v>41052</v>
      </c>
      <c r="AA132" s="217">
        <v>41052</v>
      </c>
      <c r="AB132" s="22" t="s">
        <v>625</v>
      </c>
      <c r="AC132" s="24">
        <v>4428000000</v>
      </c>
      <c r="AD132" s="24">
        <v>4428000000</v>
      </c>
      <c r="AE132" s="22"/>
      <c r="AF132" s="22"/>
      <c r="AG132" s="24"/>
      <c r="AH132" s="22"/>
      <c r="AI132" s="22"/>
      <c r="AJ132" s="24"/>
      <c r="AK132" s="24"/>
      <c r="AL132" s="22"/>
      <c r="AM132" s="22"/>
      <c r="AN132" s="24"/>
      <c r="AO132" s="24"/>
      <c r="AP132" s="22"/>
      <c r="AQ132" s="213"/>
      <c r="AR132" s="213"/>
      <c r="AS132" s="213"/>
      <c r="AT132" s="24"/>
      <c r="AU132" s="24"/>
      <c r="AV132" s="26"/>
    </row>
    <row r="133" spans="2:48" s="207" customFormat="1" ht="12.9" customHeight="1">
      <c r="B133" s="21">
        <v>125</v>
      </c>
      <c r="C133" s="22" t="s">
        <v>45</v>
      </c>
      <c r="D133" s="22" t="s">
        <v>46</v>
      </c>
      <c r="E133" s="22" t="s">
        <v>103</v>
      </c>
      <c r="F133" s="22" t="s">
        <v>104</v>
      </c>
      <c r="G133" s="208" t="s">
        <v>105</v>
      </c>
      <c r="H133" s="22"/>
      <c r="I133" s="22" t="s">
        <v>3442</v>
      </c>
      <c r="J133" s="22" t="s">
        <v>4715</v>
      </c>
      <c r="K133" s="22" t="s">
        <v>3436</v>
      </c>
      <c r="L133" s="22" t="s">
        <v>3437</v>
      </c>
      <c r="M133" s="22" t="s">
        <v>4679</v>
      </c>
      <c r="N133" s="209" t="s">
        <v>4716</v>
      </c>
      <c r="O133" s="210" t="s">
        <v>4686</v>
      </c>
      <c r="P133" s="211">
        <v>5275.1</v>
      </c>
      <c r="Q133" s="211">
        <v>0</v>
      </c>
      <c r="R133" s="212"/>
      <c r="S133" s="212">
        <v>2.5855434020208144E-2</v>
      </c>
      <c r="T133" s="213" t="s">
        <v>104</v>
      </c>
      <c r="U133" s="214" t="s">
        <v>4669</v>
      </c>
      <c r="V133" s="215" t="s">
        <v>3298</v>
      </c>
      <c r="W133" s="215"/>
      <c r="X133" s="216" t="s">
        <v>4439</v>
      </c>
      <c r="Y133" s="22" t="s">
        <v>3313</v>
      </c>
      <c r="Z133" s="217">
        <v>41052</v>
      </c>
      <c r="AA133" s="217">
        <v>41052</v>
      </c>
      <c r="AB133" s="22" t="s">
        <v>625</v>
      </c>
      <c r="AC133" s="24">
        <v>4428000000</v>
      </c>
      <c r="AD133" s="24">
        <v>4428000000</v>
      </c>
      <c r="AE133" s="22"/>
      <c r="AF133" s="22"/>
      <c r="AG133" s="24"/>
      <c r="AH133" s="22"/>
      <c r="AI133" s="22"/>
      <c r="AJ133" s="24"/>
      <c r="AK133" s="24"/>
      <c r="AL133" s="22"/>
      <c r="AM133" s="22"/>
      <c r="AN133" s="24"/>
      <c r="AO133" s="24"/>
      <c r="AP133" s="22"/>
      <c r="AQ133" s="213"/>
      <c r="AR133" s="213"/>
      <c r="AS133" s="213"/>
      <c r="AT133" s="24"/>
      <c r="AU133" s="24"/>
      <c r="AV133" s="26"/>
    </row>
    <row r="134" spans="2:48" s="207" customFormat="1" ht="12.9" customHeight="1">
      <c r="B134" s="21">
        <v>126</v>
      </c>
      <c r="C134" s="22" t="s">
        <v>45</v>
      </c>
      <c r="D134" s="22" t="s">
        <v>46</v>
      </c>
      <c r="E134" s="22" t="s">
        <v>109</v>
      </c>
      <c r="F134" s="22" t="s">
        <v>110</v>
      </c>
      <c r="G134" s="208" t="s">
        <v>111</v>
      </c>
      <c r="H134" s="22" t="s">
        <v>113</v>
      </c>
      <c r="I134" s="22" t="s">
        <v>3445</v>
      </c>
      <c r="J134" s="22" t="s">
        <v>4717</v>
      </c>
      <c r="K134" s="22" t="s">
        <v>3282</v>
      </c>
      <c r="L134" s="22" t="s">
        <v>3446</v>
      </c>
      <c r="M134" s="22" t="s">
        <v>3447</v>
      </c>
      <c r="N134" s="209" t="s">
        <v>4718</v>
      </c>
      <c r="O134" s="210" t="s">
        <v>4476</v>
      </c>
      <c r="P134" s="211">
        <v>0</v>
      </c>
      <c r="Q134" s="211">
        <v>1579.84</v>
      </c>
      <c r="R134" s="212"/>
      <c r="S134" s="212"/>
      <c r="T134" s="213" t="s">
        <v>110</v>
      </c>
      <c r="U134" s="218" t="s">
        <v>4719</v>
      </c>
      <c r="V134" s="215" t="s">
        <v>3298</v>
      </c>
      <c r="W134" s="215"/>
      <c r="X134" s="216" t="s">
        <v>4439</v>
      </c>
      <c r="Y134" s="22" t="s">
        <v>3313</v>
      </c>
      <c r="Z134" s="217">
        <v>40002</v>
      </c>
      <c r="AA134" s="217">
        <v>40002</v>
      </c>
      <c r="AB134" s="22" t="s">
        <v>625</v>
      </c>
      <c r="AC134" s="24">
        <v>3220000000</v>
      </c>
      <c r="AD134" s="24">
        <v>3220000000</v>
      </c>
      <c r="AE134" s="22"/>
      <c r="AF134" s="22"/>
      <c r="AG134" s="24"/>
      <c r="AH134" s="22"/>
      <c r="AI134" s="22"/>
      <c r="AJ134" s="24"/>
      <c r="AK134" s="24"/>
      <c r="AL134" s="22"/>
      <c r="AM134" s="22"/>
      <c r="AN134" s="24"/>
      <c r="AO134" s="24"/>
      <c r="AP134" s="22"/>
      <c r="AQ134" s="213"/>
      <c r="AR134" s="213"/>
      <c r="AS134" s="213"/>
      <c r="AT134" s="24"/>
      <c r="AU134" s="24"/>
      <c r="AV134" s="26"/>
    </row>
    <row r="135" spans="2:48" s="207" customFormat="1" ht="12.9" customHeight="1">
      <c r="B135" s="21">
        <v>127</v>
      </c>
      <c r="C135" s="22" t="s">
        <v>45</v>
      </c>
      <c r="D135" s="22" t="s">
        <v>46</v>
      </c>
      <c r="E135" s="22" t="s">
        <v>109</v>
      </c>
      <c r="F135" s="22" t="s">
        <v>110</v>
      </c>
      <c r="G135" s="208" t="s">
        <v>111</v>
      </c>
      <c r="H135" s="22" t="s">
        <v>113</v>
      </c>
      <c r="I135" s="22" t="s">
        <v>3445</v>
      </c>
      <c r="J135" s="22" t="s">
        <v>4720</v>
      </c>
      <c r="K135" s="22" t="s">
        <v>3282</v>
      </c>
      <c r="L135" s="22" t="s">
        <v>3446</v>
      </c>
      <c r="M135" s="22" t="s">
        <v>3447</v>
      </c>
      <c r="N135" s="209" t="s">
        <v>4718</v>
      </c>
      <c r="O135" s="210" t="s">
        <v>4447</v>
      </c>
      <c r="P135" s="211">
        <v>1656.8</v>
      </c>
      <c r="Q135" s="211">
        <v>0</v>
      </c>
      <c r="R135" s="212"/>
      <c r="S135" s="212"/>
      <c r="T135" s="213" t="s">
        <v>110</v>
      </c>
      <c r="U135" s="218" t="s">
        <v>4719</v>
      </c>
      <c r="V135" s="215" t="s">
        <v>3298</v>
      </c>
      <c r="W135" s="215"/>
      <c r="X135" s="216" t="s">
        <v>4439</v>
      </c>
      <c r="Y135" s="22" t="s">
        <v>3313</v>
      </c>
      <c r="Z135" s="217">
        <v>40002</v>
      </c>
      <c r="AA135" s="217">
        <v>40002</v>
      </c>
      <c r="AB135" s="22" t="s">
        <v>625</v>
      </c>
      <c r="AC135" s="24">
        <v>3220000000</v>
      </c>
      <c r="AD135" s="24">
        <v>3220000000</v>
      </c>
      <c r="AE135" s="22"/>
      <c r="AF135" s="22"/>
      <c r="AG135" s="24"/>
      <c r="AH135" s="22"/>
      <c r="AI135" s="22"/>
      <c r="AJ135" s="24"/>
      <c r="AK135" s="24"/>
      <c r="AL135" s="22"/>
      <c r="AM135" s="22"/>
      <c r="AN135" s="24"/>
      <c r="AO135" s="24"/>
      <c r="AP135" s="22"/>
      <c r="AQ135" s="213"/>
      <c r="AR135" s="213"/>
      <c r="AS135" s="213"/>
      <c r="AT135" s="24"/>
      <c r="AU135" s="24"/>
      <c r="AV135" s="26"/>
    </row>
    <row r="136" spans="2:48" s="207" customFormat="1" ht="12.9" customHeight="1">
      <c r="B136" s="21">
        <v>128</v>
      </c>
      <c r="C136" s="22" t="s">
        <v>45</v>
      </c>
      <c r="D136" s="22" t="s">
        <v>46</v>
      </c>
      <c r="E136" s="22" t="s">
        <v>109</v>
      </c>
      <c r="F136" s="22" t="s">
        <v>110</v>
      </c>
      <c r="G136" s="208" t="s">
        <v>111</v>
      </c>
      <c r="H136" s="22" t="s">
        <v>113</v>
      </c>
      <c r="I136" s="22" t="s">
        <v>3453</v>
      </c>
      <c r="J136" s="22" t="s">
        <v>4721</v>
      </c>
      <c r="K136" s="22" t="s">
        <v>3282</v>
      </c>
      <c r="L136" s="22" t="s">
        <v>3454</v>
      </c>
      <c r="M136" s="22" t="s">
        <v>3455</v>
      </c>
      <c r="N136" s="209" t="s">
        <v>3456</v>
      </c>
      <c r="O136" s="210" t="s">
        <v>4722</v>
      </c>
      <c r="P136" s="211">
        <v>29102.799999999999</v>
      </c>
      <c r="Q136" s="211">
        <v>158.22</v>
      </c>
      <c r="R136" s="212">
        <v>2.9099261926687466E-3</v>
      </c>
      <c r="S136" s="212"/>
      <c r="T136" s="213" t="s">
        <v>50</v>
      </c>
      <c r="U136" s="218" t="s">
        <v>4723</v>
      </c>
      <c r="V136" s="215"/>
      <c r="W136" s="215"/>
      <c r="X136" s="216" t="s">
        <v>4439</v>
      </c>
      <c r="Y136" s="22">
        <v>3</v>
      </c>
      <c r="Z136" s="217">
        <v>37671</v>
      </c>
      <c r="AA136" s="217">
        <v>41263</v>
      </c>
      <c r="AB136" s="22" t="s">
        <v>625</v>
      </c>
      <c r="AC136" s="24">
        <v>200000000</v>
      </c>
      <c r="AD136" s="24">
        <v>200000000</v>
      </c>
      <c r="AE136" s="22"/>
      <c r="AF136" s="22"/>
      <c r="AG136" s="24"/>
      <c r="AH136" s="22" t="s">
        <v>3299</v>
      </c>
      <c r="AI136" s="22" t="s">
        <v>625</v>
      </c>
      <c r="AJ136" s="24">
        <v>588000000</v>
      </c>
      <c r="AK136" s="24">
        <v>588000000</v>
      </c>
      <c r="AL136" s="22"/>
      <c r="AM136" s="22"/>
      <c r="AN136" s="24"/>
      <c r="AO136" s="24"/>
      <c r="AP136" s="22"/>
      <c r="AQ136" s="213"/>
      <c r="AR136" s="213"/>
      <c r="AS136" s="213"/>
      <c r="AT136" s="24"/>
      <c r="AU136" s="24"/>
      <c r="AV136" s="26"/>
    </row>
    <row r="137" spans="2:48" s="207" customFormat="1" ht="12.9" customHeight="1">
      <c r="B137" s="21">
        <v>129</v>
      </c>
      <c r="C137" s="22" t="s">
        <v>45</v>
      </c>
      <c r="D137" s="22" t="s">
        <v>46</v>
      </c>
      <c r="E137" s="22" t="s">
        <v>114</v>
      </c>
      <c r="F137" s="22" t="s">
        <v>115</v>
      </c>
      <c r="G137" s="208" t="s">
        <v>116</v>
      </c>
      <c r="H137" s="22" t="s">
        <v>118</v>
      </c>
      <c r="I137" s="22" t="s">
        <v>3459</v>
      </c>
      <c r="J137" s="22" t="s">
        <v>4724</v>
      </c>
      <c r="K137" s="22" t="s">
        <v>3353</v>
      </c>
      <c r="L137" s="22" t="s">
        <v>3460</v>
      </c>
      <c r="M137" s="22" t="s">
        <v>3461</v>
      </c>
      <c r="N137" s="209" t="s">
        <v>4725</v>
      </c>
      <c r="O137" s="210" t="s">
        <v>4726</v>
      </c>
      <c r="P137" s="211">
        <v>0</v>
      </c>
      <c r="Q137" s="211">
        <v>1509.69</v>
      </c>
      <c r="R137" s="212"/>
      <c r="S137" s="212"/>
      <c r="T137" s="213" t="s">
        <v>115</v>
      </c>
      <c r="U137" s="214" t="s">
        <v>4727</v>
      </c>
      <c r="V137" s="215" t="s">
        <v>3298</v>
      </c>
      <c r="W137" s="215"/>
      <c r="X137" s="216" t="s">
        <v>4535</v>
      </c>
      <c r="Y137" s="22" t="s">
        <v>3463</v>
      </c>
      <c r="Z137" s="217">
        <v>40095</v>
      </c>
      <c r="AA137" s="217">
        <v>40095</v>
      </c>
      <c r="AB137" s="22" t="s">
        <v>625</v>
      </c>
      <c r="AC137" s="24">
        <v>2700000000</v>
      </c>
      <c r="AD137" s="24">
        <v>2700000000</v>
      </c>
      <c r="AE137" s="22"/>
      <c r="AF137" s="22"/>
      <c r="AG137" s="24"/>
      <c r="AH137" s="22">
        <v>2</v>
      </c>
      <c r="AI137" s="22" t="s">
        <v>625</v>
      </c>
      <c r="AJ137" s="24">
        <v>432000000</v>
      </c>
      <c r="AK137" s="24">
        <v>432000000</v>
      </c>
      <c r="AL137" s="22">
        <v>2</v>
      </c>
      <c r="AM137" s="22" t="s">
        <v>625</v>
      </c>
      <c r="AN137" s="24">
        <v>432000000</v>
      </c>
      <c r="AO137" s="24">
        <v>432000000</v>
      </c>
      <c r="AP137" s="22"/>
      <c r="AQ137" s="213" t="s">
        <v>4728</v>
      </c>
      <c r="AR137" s="213">
        <v>2</v>
      </c>
      <c r="AS137" s="213" t="s">
        <v>625</v>
      </c>
      <c r="AT137" s="24">
        <v>432000000</v>
      </c>
      <c r="AU137" s="24">
        <v>432000000</v>
      </c>
      <c r="AV137" s="26"/>
    </row>
    <row r="138" spans="2:48" s="207" customFormat="1" ht="12.9" customHeight="1">
      <c r="B138" s="21">
        <v>130</v>
      </c>
      <c r="C138" s="22" t="s">
        <v>45</v>
      </c>
      <c r="D138" s="22" t="s">
        <v>46</v>
      </c>
      <c r="E138" s="22" t="s">
        <v>114</v>
      </c>
      <c r="F138" s="22" t="s">
        <v>115</v>
      </c>
      <c r="G138" s="208" t="s">
        <v>116</v>
      </c>
      <c r="H138" s="22" t="s">
        <v>118</v>
      </c>
      <c r="I138" s="22" t="s">
        <v>3459</v>
      </c>
      <c r="J138" s="22" t="s">
        <v>4729</v>
      </c>
      <c r="K138" s="22" t="s">
        <v>3353</v>
      </c>
      <c r="L138" s="22" t="s">
        <v>3460</v>
      </c>
      <c r="M138" s="22" t="s">
        <v>3461</v>
      </c>
      <c r="N138" s="209" t="s">
        <v>4730</v>
      </c>
      <c r="O138" s="210" t="s">
        <v>4726</v>
      </c>
      <c r="P138" s="211">
        <v>0</v>
      </c>
      <c r="Q138" s="211">
        <v>998.85</v>
      </c>
      <c r="R138" s="212"/>
      <c r="S138" s="212"/>
      <c r="T138" s="213" t="s">
        <v>115</v>
      </c>
      <c r="U138" s="214" t="s">
        <v>4727</v>
      </c>
      <c r="V138" s="215" t="s">
        <v>3298</v>
      </c>
      <c r="W138" s="215"/>
      <c r="X138" s="216" t="s">
        <v>4535</v>
      </c>
      <c r="Y138" s="22" t="s">
        <v>3463</v>
      </c>
      <c r="Z138" s="217">
        <v>40095</v>
      </c>
      <c r="AA138" s="217">
        <v>40095</v>
      </c>
      <c r="AB138" s="22" t="s">
        <v>625</v>
      </c>
      <c r="AC138" s="24">
        <v>2700000000</v>
      </c>
      <c r="AD138" s="24">
        <v>2700000000</v>
      </c>
      <c r="AE138" s="22"/>
      <c r="AF138" s="22"/>
      <c r="AG138" s="24"/>
      <c r="AH138" s="22">
        <v>2</v>
      </c>
      <c r="AI138" s="22" t="s">
        <v>625</v>
      </c>
      <c r="AJ138" s="24">
        <v>432000000</v>
      </c>
      <c r="AK138" s="24">
        <v>432000000</v>
      </c>
      <c r="AL138" s="22">
        <v>2</v>
      </c>
      <c r="AM138" s="22" t="s">
        <v>625</v>
      </c>
      <c r="AN138" s="24">
        <v>432000000</v>
      </c>
      <c r="AO138" s="24">
        <v>432000000</v>
      </c>
      <c r="AP138" s="22"/>
      <c r="AQ138" s="213" t="s">
        <v>4728</v>
      </c>
      <c r="AR138" s="213">
        <v>2</v>
      </c>
      <c r="AS138" s="213" t="s">
        <v>625</v>
      </c>
      <c r="AT138" s="24">
        <v>432000000</v>
      </c>
      <c r="AU138" s="24">
        <v>432000000</v>
      </c>
      <c r="AV138" s="26"/>
    </row>
    <row r="139" spans="2:48" s="207" customFormat="1" ht="12.9" customHeight="1">
      <c r="B139" s="21">
        <v>131</v>
      </c>
      <c r="C139" s="22" t="s">
        <v>45</v>
      </c>
      <c r="D139" s="22" t="s">
        <v>46</v>
      </c>
      <c r="E139" s="22" t="s">
        <v>114</v>
      </c>
      <c r="F139" s="22" t="s">
        <v>115</v>
      </c>
      <c r="G139" s="208" t="s">
        <v>116</v>
      </c>
      <c r="H139" s="22" t="s">
        <v>118</v>
      </c>
      <c r="I139" s="22" t="s">
        <v>3464</v>
      </c>
      <c r="J139" s="22" t="s">
        <v>4731</v>
      </c>
      <c r="K139" s="22" t="s">
        <v>3353</v>
      </c>
      <c r="L139" s="22" t="s">
        <v>3460</v>
      </c>
      <c r="M139" s="22" t="s">
        <v>3461</v>
      </c>
      <c r="N139" s="209" t="s">
        <v>4732</v>
      </c>
      <c r="O139" s="210" t="s">
        <v>4050</v>
      </c>
      <c r="P139" s="211">
        <v>1164</v>
      </c>
      <c r="Q139" s="211">
        <v>0</v>
      </c>
      <c r="R139" s="212"/>
      <c r="S139" s="212"/>
      <c r="T139" s="213" t="s">
        <v>122</v>
      </c>
      <c r="U139" s="214" t="s">
        <v>4733</v>
      </c>
      <c r="V139" s="215" t="s">
        <v>3298</v>
      </c>
      <c r="W139" s="215"/>
      <c r="X139" s="216" t="s">
        <v>4439</v>
      </c>
      <c r="Y139" s="22" t="s">
        <v>3444</v>
      </c>
      <c r="Z139" s="217">
        <v>40381</v>
      </c>
      <c r="AA139" s="217">
        <v>40381</v>
      </c>
      <c r="AB139" s="22" t="s">
        <v>625</v>
      </c>
      <c r="AC139" s="24">
        <v>2700000000</v>
      </c>
      <c r="AD139" s="24">
        <v>2700000000</v>
      </c>
      <c r="AE139" s="22"/>
      <c r="AF139" s="22"/>
      <c r="AG139" s="24"/>
      <c r="AH139" s="22">
        <v>1</v>
      </c>
      <c r="AI139" s="22" t="s">
        <v>625</v>
      </c>
      <c r="AJ139" s="24">
        <v>432000000</v>
      </c>
      <c r="AK139" s="24">
        <v>432000000</v>
      </c>
      <c r="AL139" s="22"/>
      <c r="AM139" s="22"/>
      <c r="AN139" s="24"/>
      <c r="AO139" s="24"/>
      <c r="AP139" s="22"/>
      <c r="AQ139" s="213" t="s">
        <v>4728</v>
      </c>
      <c r="AR139" s="213">
        <v>1</v>
      </c>
      <c r="AS139" s="213" t="s">
        <v>625</v>
      </c>
      <c r="AT139" s="24">
        <v>432000000</v>
      </c>
      <c r="AU139" s="24">
        <v>432000000</v>
      </c>
      <c r="AV139" s="26"/>
    </row>
    <row r="140" spans="2:48" s="207" customFormat="1" ht="12.9" customHeight="1">
      <c r="B140" s="21">
        <v>132</v>
      </c>
      <c r="C140" s="22" t="s">
        <v>45</v>
      </c>
      <c r="D140" s="22" t="s">
        <v>46</v>
      </c>
      <c r="E140" s="22" t="s">
        <v>114</v>
      </c>
      <c r="F140" s="22" t="s">
        <v>115</v>
      </c>
      <c r="G140" s="208" t="s">
        <v>116</v>
      </c>
      <c r="H140" s="22" t="s">
        <v>118</v>
      </c>
      <c r="I140" s="22" t="s">
        <v>3464</v>
      </c>
      <c r="J140" s="22" t="s">
        <v>4734</v>
      </c>
      <c r="K140" s="22" t="s">
        <v>3353</v>
      </c>
      <c r="L140" s="22" t="s">
        <v>3460</v>
      </c>
      <c r="M140" s="22" t="s">
        <v>3461</v>
      </c>
      <c r="N140" s="209" t="s">
        <v>4730</v>
      </c>
      <c r="O140" s="210" t="s">
        <v>4050</v>
      </c>
      <c r="P140" s="211">
        <v>903</v>
      </c>
      <c r="Q140" s="211">
        <v>0</v>
      </c>
      <c r="R140" s="212"/>
      <c r="S140" s="212"/>
      <c r="T140" s="213" t="s">
        <v>122</v>
      </c>
      <c r="U140" s="214" t="s">
        <v>4733</v>
      </c>
      <c r="V140" s="215" t="s">
        <v>3298</v>
      </c>
      <c r="W140" s="215" t="s">
        <v>3298</v>
      </c>
      <c r="X140" s="216" t="s">
        <v>4439</v>
      </c>
      <c r="Y140" s="22" t="s">
        <v>3444</v>
      </c>
      <c r="Z140" s="217">
        <v>39833</v>
      </c>
      <c r="AA140" s="217">
        <v>39989</v>
      </c>
      <c r="AB140" s="22" t="s">
        <v>625</v>
      </c>
      <c r="AC140" s="24">
        <v>2700000000</v>
      </c>
      <c r="AD140" s="24">
        <v>2700000000</v>
      </c>
      <c r="AE140" s="22"/>
      <c r="AF140" s="22"/>
      <c r="AG140" s="24"/>
      <c r="AH140" s="22">
        <v>1</v>
      </c>
      <c r="AI140" s="22" t="s">
        <v>625</v>
      </c>
      <c r="AJ140" s="24">
        <v>432000000</v>
      </c>
      <c r="AK140" s="24">
        <v>432000000</v>
      </c>
      <c r="AL140" s="22"/>
      <c r="AM140" s="22"/>
      <c r="AN140" s="24"/>
      <c r="AO140" s="24"/>
      <c r="AP140" s="22"/>
      <c r="AQ140" s="213" t="s">
        <v>4728</v>
      </c>
      <c r="AR140" s="213">
        <v>1</v>
      </c>
      <c r="AS140" s="213" t="s">
        <v>625</v>
      </c>
      <c r="AT140" s="24">
        <v>432000000</v>
      </c>
      <c r="AU140" s="24">
        <v>432000000</v>
      </c>
      <c r="AV140" s="26"/>
    </row>
    <row r="141" spans="2:48" s="207" customFormat="1" ht="12.9" customHeight="1">
      <c r="B141" s="21">
        <v>133</v>
      </c>
      <c r="C141" s="22" t="s">
        <v>45</v>
      </c>
      <c r="D141" s="22" t="s">
        <v>46</v>
      </c>
      <c r="E141" s="22" t="s">
        <v>114</v>
      </c>
      <c r="F141" s="22" t="s">
        <v>115</v>
      </c>
      <c r="G141" s="208" t="s">
        <v>116</v>
      </c>
      <c r="H141" s="22" t="s">
        <v>118</v>
      </c>
      <c r="I141" s="22" t="s">
        <v>3464</v>
      </c>
      <c r="J141" s="22" t="s">
        <v>4735</v>
      </c>
      <c r="K141" s="22" t="s">
        <v>3353</v>
      </c>
      <c r="L141" s="22" t="s">
        <v>3460</v>
      </c>
      <c r="M141" s="22" t="s">
        <v>3461</v>
      </c>
      <c r="N141" s="209" t="s">
        <v>4736</v>
      </c>
      <c r="O141" s="210" t="s">
        <v>3478</v>
      </c>
      <c r="P141" s="211">
        <v>84</v>
      </c>
      <c r="Q141" s="211">
        <v>0</v>
      </c>
      <c r="R141" s="212"/>
      <c r="S141" s="212"/>
      <c r="T141" s="213" t="s">
        <v>122</v>
      </c>
      <c r="U141" s="214" t="s">
        <v>4733</v>
      </c>
      <c r="V141" s="215" t="s">
        <v>3298</v>
      </c>
      <c r="W141" s="215" t="s">
        <v>3298</v>
      </c>
      <c r="X141" s="216" t="s">
        <v>4439</v>
      </c>
      <c r="Y141" s="22" t="s">
        <v>3444</v>
      </c>
      <c r="Z141" s="217">
        <v>39833</v>
      </c>
      <c r="AA141" s="217">
        <v>39989</v>
      </c>
      <c r="AB141" s="22" t="s">
        <v>625</v>
      </c>
      <c r="AC141" s="24">
        <v>2700000000</v>
      </c>
      <c r="AD141" s="24">
        <v>2700000000</v>
      </c>
      <c r="AE141" s="22"/>
      <c r="AF141" s="22"/>
      <c r="AG141" s="24"/>
      <c r="AH141" s="22">
        <v>1</v>
      </c>
      <c r="AI141" s="22" t="s">
        <v>625</v>
      </c>
      <c r="AJ141" s="24">
        <v>432000000</v>
      </c>
      <c r="AK141" s="24">
        <v>432000000</v>
      </c>
      <c r="AL141" s="22"/>
      <c r="AM141" s="22"/>
      <c r="AN141" s="24"/>
      <c r="AO141" s="24"/>
      <c r="AP141" s="22"/>
      <c r="AQ141" s="213" t="s">
        <v>4728</v>
      </c>
      <c r="AR141" s="213">
        <v>1</v>
      </c>
      <c r="AS141" s="213" t="s">
        <v>625</v>
      </c>
      <c r="AT141" s="24">
        <v>432000000</v>
      </c>
      <c r="AU141" s="24">
        <v>432000000</v>
      </c>
      <c r="AV141" s="26"/>
    </row>
    <row r="142" spans="2:48" s="207" customFormat="1" ht="12.9" customHeight="1">
      <c r="B142" s="21">
        <v>134</v>
      </c>
      <c r="C142" s="22" t="s">
        <v>45</v>
      </c>
      <c r="D142" s="22" t="s">
        <v>46</v>
      </c>
      <c r="E142" s="22" t="s">
        <v>114</v>
      </c>
      <c r="F142" s="22" t="s">
        <v>115</v>
      </c>
      <c r="G142" s="208" t="s">
        <v>116</v>
      </c>
      <c r="H142" s="22" t="s">
        <v>118</v>
      </c>
      <c r="I142" s="22" t="s">
        <v>3464</v>
      </c>
      <c r="J142" s="22" t="s">
        <v>4737</v>
      </c>
      <c r="K142" s="22" t="s">
        <v>3353</v>
      </c>
      <c r="L142" s="22" t="s">
        <v>3460</v>
      </c>
      <c r="M142" s="22" t="s">
        <v>3461</v>
      </c>
      <c r="N142" s="209" t="s">
        <v>4738</v>
      </c>
      <c r="O142" s="210" t="s">
        <v>3478</v>
      </c>
      <c r="P142" s="211">
        <v>398</v>
      </c>
      <c r="Q142" s="211">
        <v>0</v>
      </c>
      <c r="R142" s="212"/>
      <c r="S142" s="212"/>
      <c r="T142" s="213" t="s">
        <v>122</v>
      </c>
      <c r="U142" s="214" t="s">
        <v>4733</v>
      </c>
      <c r="V142" s="215" t="s">
        <v>3298</v>
      </c>
      <c r="W142" s="215" t="s">
        <v>3298</v>
      </c>
      <c r="X142" s="216" t="s">
        <v>4439</v>
      </c>
      <c r="Y142" s="22" t="s">
        <v>3444</v>
      </c>
      <c r="Z142" s="217">
        <v>39833</v>
      </c>
      <c r="AA142" s="217">
        <v>39989</v>
      </c>
      <c r="AB142" s="22" t="s">
        <v>625</v>
      </c>
      <c r="AC142" s="24">
        <v>2700000000</v>
      </c>
      <c r="AD142" s="24">
        <v>2700000000</v>
      </c>
      <c r="AE142" s="22"/>
      <c r="AF142" s="22"/>
      <c r="AG142" s="24"/>
      <c r="AH142" s="22">
        <v>1</v>
      </c>
      <c r="AI142" s="22" t="s">
        <v>625</v>
      </c>
      <c r="AJ142" s="24">
        <v>432000000</v>
      </c>
      <c r="AK142" s="24">
        <v>432000000</v>
      </c>
      <c r="AL142" s="22"/>
      <c r="AM142" s="22"/>
      <c r="AN142" s="24"/>
      <c r="AO142" s="24"/>
      <c r="AP142" s="22"/>
      <c r="AQ142" s="213" t="s">
        <v>4728</v>
      </c>
      <c r="AR142" s="213">
        <v>1</v>
      </c>
      <c r="AS142" s="213" t="s">
        <v>625</v>
      </c>
      <c r="AT142" s="24">
        <v>432000000</v>
      </c>
      <c r="AU142" s="24">
        <v>432000000</v>
      </c>
      <c r="AV142" s="26"/>
    </row>
    <row r="143" spans="2:48" s="207" customFormat="1" ht="12.9" customHeight="1">
      <c r="B143" s="21">
        <v>135</v>
      </c>
      <c r="C143" s="22" t="s">
        <v>45</v>
      </c>
      <c r="D143" s="22" t="s">
        <v>46</v>
      </c>
      <c r="E143" s="22" t="s">
        <v>119</v>
      </c>
      <c r="F143" s="22" t="s">
        <v>120</v>
      </c>
      <c r="G143" s="208" t="s">
        <v>121</v>
      </c>
      <c r="H143" s="22"/>
      <c r="I143" s="22" t="s">
        <v>3467</v>
      </c>
      <c r="J143" s="22" t="s">
        <v>4739</v>
      </c>
      <c r="K143" s="22" t="s">
        <v>3282</v>
      </c>
      <c r="L143" s="22" t="s">
        <v>3468</v>
      </c>
      <c r="M143" s="22" t="s">
        <v>3469</v>
      </c>
      <c r="N143" s="209" t="s">
        <v>4740</v>
      </c>
      <c r="O143" s="210" t="s">
        <v>4741</v>
      </c>
      <c r="P143" s="211">
        <v>0</v>
      </c>
      <c r="Q143" s="211">
        <v>444.91</v>
      </c>
      <c r="R143" s="212"/>
      <c r="S143" s="212"/>
      <c r="T143" s="213" t="s">
        <v>130</v>
      </c>
      <c r="U143" s="214" t="s">
        <v>4742</v>
      </c>
      <c r="V143" s="215"/>
      <c r="W143" s="215"/>
      <c r="X143" s="216" t="s">
        <v>4439</v>
      </c>
      <c r="Y143" s="22">
        <v>1</v>
      </c>
      <c r="Z143" s="217">
        <v>41124</v>
      </c>
      <c r="AA143" s="217">
        <v>41124</v>
      </c>
      <c r="AB143" s="22" t="s">
        <v>625</v>
      </c>
      <c r="AC143" s="24">
        <v>700000000</v>
      </c>
      <c r="AD143" s="24">
        <v>700000000</v>
      </c>
      <c r="AE143" s="22"/>
      <c r="AF143" s="22"/>
      <c r="AG143" s="24"/>
      <c r="AH143" s="22"/>
      <c r="AI143" s="22"/>
      <c r="AJ143" s="24"/>
      <c r="AK143" s="24"/>
      <c r="AL143" s="22"/>
      <c r="AM143" s="22"/>
      <c r="AN143" s="24"/>
      <c r="AO143" s="24"/>
      <c r="AP143" s="22"/>
      <c r="AQ143" s="213"/>
      <c r="AR143" s="213"/>
      <c r="AS143" s="213"/>
      <c r="AT143" s="24"/>
      <c r="AU143" s="24"/>
      <c r="AV143" s="26"/>
    </row>
    <row r="144" spans="2:48" s="207" customFormat="1" ht="12.9" customHeight="1">
      <c r="B144" s="21">
        <v>136</v>
      </c>
      <c r="C144" s="22" t="s">
        <v>45</v>
      </c>
      <c r="D144" s="22" t="s">
        <v>46</v>
      </c>
      <c r="E144" s="22" t="s">
        <v>119</v>
      </c>
      <c r="F144" s="22" t="s">
        <v>120</v>
      </c>
      <c r="G144" s="208" t="s">
        <v>121</v>
      </c>
      <c r="H144" s="22"/>
      <c r="I144" s="22" t="s">
        <v>3467</v>
      </c>
      <c r="J144" s="22" t="s">
        <v>4743</v>
      </c>
      <c r="K144" s="22" t="s">
        <v>3282</v>
      </c>
      <c r="L144" s="22" t="s">
        <v>3468</v>
      </c>
      <c r="M144" s="22" t="s">
        <v>3469</v>
      </c>
      <c r="N144" s="209" t="s">
        <v>4744</v>
      </c>
      <c r="O144" s="210" t="s">
        <v>4050</v>
      </c>
      <c r="P144" s="211">
        <v>487</v>
      </c>
      <c r="Q144" s="211">
        <v>0</v>
      </c>
      <c r="R144" s="212"/>
      <c r="S144" s="212"/>
      <c r="T144" s="213" t="s">
        <v>130</v>
      </c>
      <c r="U144" s="214" t="s">
        <v>4742</v>
      </c>
      <c r="V144" s="215"/>
      <c r="W144" s="215"/>
      <c r="X144" s="216" t="s">
        <v>4439</v>
      </c>
      <c r="Y144" s="22">
        <v>1</v>
      </c>
      <c r="Z144" s="217">
        <v>41124</v>
      </c>
      <c r="AA144" s="217">
        <v>41124</v>
      </c>
      <c r="AB144" s="22" t="s">
        <v>625</v>
      </c>
      <c r="AC144" s="24">
        <v>700000000</v>
      </c>
      <c r="AD144" s="24">
        <v>700000000</v>
      </c>
      <c r="AE144" s="22"/>
      <c r="AF144" s="22"/>
      <c r="AG144" s="24"/>
      <c r="AH144" s="22"/>
      <c r="AI144" s="22"/>
      <c r="AJ144" s="24"/>
      <c r="AK144" s="24"/>
      <c r="AL144" s="22"/>
      <c r="AM144" s="22"/>
      <c r="AN144" s="24"/>
      <c r="AO144" s="24"/>
      <c r="AP144" s="22"/>
      <c r="AQ144" s="213"/>
      <c r="AR144" s="213"/>
      <c r="AS144" s="213"/>
      <c r="AT144" s="24"/>
      <c r="AU144" s="24"/>
      <c r="AV144" s="26"/>
    </row>
    <row r="145" spans="2:48" s="207" customFormat="1" ht="12.9" customHeight="1">
      <c r="B145" s="21">
        <v>137</v>
      </c>
      <c r="C145" s="22" t="s">
        <v>45</v>
      </c>
      <c r="D145" s="22" t="s">
        <v>46</v>
      </c>
      <c r="E145" s="22" t="s">
        <v>124</v>
      </c>
      <c r="F145" s="22" t="s">
        <v>125</v>
      </c>
      <c r="G145" s="208" t="s">
        <v>121</v>
      </c>
      <c r="H145" s="22"/>
      <c r="I145" s="22" t="s">
        <v>3474</v>
      </c>
      <c r="J145" s="22" t="s">
        <v>4745</v>
      </c>
      <c r="K145" s="22" t="s">
        <v>3282</v>
      </c>
      <c r="L145" s="22" t="s">
        <v>3475</v>
      </c>
      <c r="M145" s="22" t="s">
        <v>3476</v>
      </c>
      <c r="N145" s="209" t="s">
        <v>4746</v>
      </c>
      <c r="O145" s="210" t="s">
        <v>3566</v>
      </c>
      <c r="P145" s="211">
        <v>532</v>
      </c>
      <c r="Q145" s="211">
        <v>0</v>
      </c>
      <c r="R145" s="212"/>
      <c r="S145" s="212"/>
      <c r="T145" s="213" t="s">
        <v>50</v>
      </c>
      <c r="U145" s="214" t="s">
        <v>4747</v>
      </c>
      <c r="V145" s="215"/>
      <c r="W145" s="215"/>
      <c r="X145" s="216" t="s">
        <v>4439</v>
      </c>
      <c r="Y145" s="22">
        <v>1</v>
      </c>
      <c r="Z145" s="217">
        <v>40534</v>
      </c>
      <c r="AA145" s="217">
        <v>40534</v>
      </c>
      <c r="AB145" s="22" t="s">
        <v>625</v>
      </c>
      <c r="AC145" s="24">
        <v>1200000000</v>
      </c>
      <c r="AD145" s="24">
        <v>1200000000</v>
      </c>
      <c r="AE145" s="22"/>
      <c r="AF145" s="22"/>
      <c r="AG145" s="24"/>
      <c r="AH145" s="22"/>
      <c r="AI145" s="22"/>
      <c r="AJ145" s="24"/>
      <c r="AK145" s="24"/>
      <c r="AL145" s="22"/>
      <c r="AM145" s="22"/>
      <c r="AN145" s="24"/>
      <c r="AO145" s="24"/>
      <c r="AP145" s="22"/>
      <c r="AQ145" s="213"/>
      <c r="AR145" s="213"/>
      <c r="AS145" s="213"/>
      <c r="AT145" s="24"/>
      <c r="AU145" s="24"/>
      <c r="AV145" s="26"/>
    </row>
    <row r="146" spans="2:48" s="207" customFormat="1" ht="12.9" customHeight="1">
      <c r="B146" s="21">
        <v>138</v>
      </c>
      <c r="C146" s="22" t="s">
        <v>45</v>
      </c>
      <c r="D146" s="22" t="s">
        <v>46</v>
      </c>
      <c r="E146" s="22" t="s">
        <v>124</v>
      </c>
      <c r="F146" s="22" t="s">
        <v>125</v>
      </c>
      <c r="G146" s="208" t="s">
        <v>121</v>
      </c>
      <c r="H146" s="22"/>
      <c r="I146" s="22" t="s">
        <v>3474</v>
      </c>
      <c r="J146" s="22" t="s">
        <v>4748</v>
      </c>
      <c r="K146" s="22" t="s">
        <v>3282</v>
      </c>
      <c r="L146" s="22" t="s">
        <v>3475</v>
      </c>
      <c r="M146" s="22" t="s">
        <v>3476</v>
      </c>
      <c r="N146" s="209" t="s">
        <v>4749</v>
      </c>
      <c r="O146" s="210" t="s">
        <v>3478</v>
      </c>
      <c r="P146" s="211">
        <v>2774</v>
      </c>
      <c r="Q146" s="211">
        <v>0</v>
      </c>
      <c r="R146" s="212"/>
      <c r="S146" s="212"/>
      <c r="T146" s="213" t="s">
        <v>50</v>
      </c>
      <c r="U146" s="214" t="s">
        <v>4747</v>
      </c>
      <c r="V146" s="215"/>
      <c r="W146" s="215"/>
      <c r="X146" s="216" t="s">
        <v>4439</v>
      </c>
      <c r="Y146" s="22">
        <v>1</v>
      </c>
      <c r="Z146" s="217">
        <v>40534</v>
      </c>
      <c r="AA146" s="217">
        <v>40534</v>
      </c>
      <c r="AB146" s="22" t="s">
        <v>625</v>
      </c>
      <c r="AC146" s="24">
        <v>1200000000</v>
      </c>
      <c r="AD146" s="24">
        <v>1200000000</v>
      </c>
      <c r="AE146" s="22"/>
      <c r="AF146" s="22"/>
      <c r="AG146" s="24"/>
      <c r="AH146" s="22"/>
      <c r="AI146" s="22"/>
      <c r="AJ146" s="24"/>
      <c r="AK146" s="24"/>
      <c r="AL146" s="22"/>
      <c r="AM146" s="22"/>
      <c r="AN146" s="24"/>
      <c r="AO146" s="24"/>
      <c r="AP146" s="22"/>
      <c r="AQ146" s="213"/>
      <c r="AR146" s="213"/>
      <c r="AS146" s="213"/>
      <c r="AT146" s="24"/>
      <c r="AU146" s="24"/>
      <c r="AV146" s="26"/>
    </row>
    <row r="147" spans="2:48" s="207" customFormat="1" ht="12.9" customHeight="1">
      <c r="B147" s="21">
        <v>139</v>
      </c>
      <c r="C147" s="22" t="s">
        <v>45</v>
      </c>
      <c r="D147" s="22" t="s">
        <v>46</v>
      </c>
      <c r="E147" s="22" t="s">
        <v>124</v>
      </c>
      <c r="F147" s="22" t="s">
        <v>125</v>
      </c>
      <c r="G147" s="208" t="s">
        <v>121</v>
      </c>
      <c r="H147" s="22"/>
      <c r="I147" s="22" t="s">
        <v>3480</v>
      </c>
      <c r="J147" s="22" t="s">
        <v>4750</v>
      </c>
      <c r="K147" s="22" t="s">
        <v>3282</v>
      </c>
      <c r="L147" s="22" t="s">
        <v>3370</v>
      </c>
      <c r="M147" s="22" t="s">
        <v>3481</v>
      </c>
      <c r="N147" s="209" t="s">
        <v>4751</v>
      </c>
      <c r="O147" s="210" t="s">
        <v>4752</v>
      </c>
      <c r="P147" s="211">
        <v>0</v>
      </c>
      <c r="Q147" s="211">
        <v>1038.02</v>
      </c>
      <c r="R147" s="212"/>
      <c r="S147" s="212"/>
      <c r="T147" s="213" t="s">
        <v>125</v>
      </c>
      <c r="U147" s="218" t="s">
        <v>4753</v>
      </c>
      <c r="V147" s="215" t="s">
        <v>3298</v>
      </c>
      <c r="W147" s="215"/>
      <c r="X147" s="216" t="s">
        <v>4439</v>
      </c>
      <c r="Y147" s="22" t="s">
        <v>3299</v>
      </c>
      <c r="Z147" s="217">
        <v>41347</v>
      </c>
      <c r="AA147" s="217">
        <v>41347</v>
      </c>
      <c r="AB147" s="22" t="s">
        <v>625</v>
      </c>
      <c r="AC147" s="24">
        <v>1800000000</v>
      </c>
      <c r="AD147" s="24">
        <v>1800000000</v>
      </c>
      <c r="AE147" s="22"/>
      <c r="AF147" s="22"/>
      <c r="AG147" s="24"/>
      <c r="AH147" s="22"/>
      <c r="AI147" s="22"/>
      <c r="AJ147" s="24"/>
      <c r="AK147" s="24"/>
      <c r="AL147" s="22"/>
      <c r="AM147" s="22"/>
      <c r="AN147" s="24"/>
      <c r="AO147" s="24"/>
      <c r="AP147" s="22"/>
      <c r="AQ147" s="213"/>
      <c r="AR147" s="213"/>
      <c r="AS147" s="213"/>
      <c r="AT147" s="24"/>
      <c r="AU147" s="24"/>
      <c r="AV147" s="26"/>
    </row>
    <row r="148" spans="2:48" s="207" customFormat="1" ht="12.9" customHeight="1">
      <c r="B148" s="21">
        <v>140</v>
      </c>
      <c r="C148" s="22" t="s">
        <v>45</v>
      </c>
      <c r="D148" s="22" t="s">
        <v>46</v>
      </c>
      <c r="E148" s="22" t="s">
        <v>124</v>
      </c>
      <c r="F148" s="22" t="s">
        <v>125</v>
      </c>
      <c r="G148" s="208" t="s">
        <v>121</v>
      </c>
      <c r="H148" s="22"/>
      <c r="I148" s="22" t="s">
        <v>3480</v>
      </c>
      <c r="J148" s="22" t="s">
        <v>4754</v>
      </c>
      <c r="K148" s="22" t="s">
        <v>3282</v>
      </c>
      <c r="L148" s="22" t="s">
        <v>3370</v>
      </c>
      <c r="M148" s="22" t="s">
        <v>3481</v>
      </c>
      <c r="N148" s="209" t="s">
        <v>4755</v>
      </c>
      <c r="O148" s="210" t="s">
        <v>4756</v>
      </c>
      <c r="P148" s="211">
        <v>0</v>
      </c>
      <c r="Q148" s="211">
        <v>320.85000000000002</v>
      </c>
      <c r="R148" s="212"/>
      <c r="S148" s="212"/>
      <c r="T148" s="213" t="s">
        <v>125</v>
      </c>
      <c r="U148" s="214" t="s">
        <v>4753</v>
      </c>
      <c r="V148" s="215" t="s">
        <v>3298</v>
      </c>
      <c r="W148" s="215"/>
      <c r="X148" s="216" t="s">
        <v>4439</v>
      </c>
      <c r="Y148" s="22" t="s">
        <v>3299</v>
      </c>
      <c r="Z148" s="217">
        <v>41347</v>
      </c>
      <c r="AA148" s="217">
        <v>41347</v>
      </c>
      <c r="AB148" s="22" t="s">
        <v>625</v>
      </c>
      <c r="AC148" s="24">
        <v>1800000000</v>
      </c>
      <c r="AD148" s="24">
        <v>1800000000</v>
      </c>
      <c r="AE148" s="22"/>
      <c r="AF148" s="22"/>
      <c r="AG148" s="24"/>
      <c r="AH148" s="22"/>
      <c r="AI148" s="22"/>
      <c r="AJ148" s="24"/>
      <c r="AK148" s="24"/>
      <c r="AL148" s="22"/>
      <c r="AM148" s="22"/>
      <c r="AN148" s="24"/>
      <c r="AO148" s="24"/>
      <c r="AP148" s="22"/>
      <c r="AQ148" s="213"/>
      <c r="AR148" s="213"/>
      <c r="AS148" s="213"/>
      <c r="AT148" s="24"/>
      <c r="AU148" s="24"/>
      <c r="AV148" s="26"/>
    </row>
    <row r="149" spans="2:48" s="207" customFormat="1" ht="12.9" customHeight="1">
      <c r="B149" s="21">
        <v>141</v>
      </c>
      <c r="C149" s="22" t="s">
        <v>45</v>
      </c>
      <c r="D149" s="22" t="s">
        <v>46</v>
      </c>
      <c r="E149" s="22" t="s">
        <v>124</v>
      </c>
      <c r="F149" s="22" t="s">
        <v>125</v>
      </c>
      <c r="G149" s="208" t="s">
        <v>121</v>
      </c>
      <c r="H149" s="22"/>
      <c r="I149" s="22" t="s">
        <v>3480</v>
      </c>
      <c r="J149" s="22" t="s">
        <v>4757</v>
      </c>
      <c r="K149" s="22" t="s">
        <v>3282</v>
      </c>
      <c r="L149" s="22" t="s">
        <v>3370</v>
      </c>
      <c r="M149" s="22" t="s">
        <v>3481</v>
      </c>
      <c r="N149" s="209" t="s">
        <v>4758</v>
      </c>
      <c r="O149" s="210" t="s">
        <v>4514</v>
      </c>
      <c r="P149" s="211">
        <v>400</v>
      </c>
      <c r="Q149" s="211">
        <v>0</v>
      </c>
      <c r="R149" s="212"/>
      <c r="S149" s="212"/>
      <c r="T149" s="213" t="s">
        <v>50</v>
      </c>
      <c r="U149" s="214" t="s">
        <v>4747</v>
      </c>
      <c r="V149" s="215" t="s">
        <v>3298</v>
      </c>
      <c r="W149" s="215"/>
      <c r="X149" s="216" t="s">
        <v>4439</v>
      </c>
      <c r="Y149" s="22" t="s">
        <v>3299</v>
      </c>
      <c r="Z149" s="217">
        <v>41047</v>
      </c>
      <c r="AA149" s="217">
        <v>41047</v>
      </c>
      <c r="AB149" s="22" t="s">
        <v>625</v>
      </c>
      <c r="AC149" s="24">
        <v>1800000000</v>
      </c>
      <c r="AD149" s="24">
        <v>1800000000</v>
      </c>
      <c r="AE149" s="22"/>
      <c r="AF149" s="22"/>
      <c r="AG149" s="24"/>
      <c r="AH149" s="22"/>
      <c r="AI149" s="22"/>
      <c r="AJ149" s="24"/>
      <c r="AK149" s="24"/>
      <c r="AL149" s="22"/>
      <c r="AM149" s="22"/>
      <c r="AN149" s="24"/>
      <c r="AO149" s="24"/>
      <c r="AP149" s="22"/>
      <c r="AQ149" s="213"/>
      <c r="AR149" s="213"/>
      <c r="AS149" s="213"/>
      <c r="AT149" s="24"/>
      <c r="AU149" s="24"/>
      <c r="AV149" s="26"/>
    </row>
    <row r="150" spans="2:48" s="207" customFormat="1" ht="12.9" customHeight="1">
      <c r="B150" s="21">
        <v>142</v>
      </c>
      <c r="C150" s="22" t="s">
        <v>45</v>
      </c>
      <c r="D150" s="22" t="s">
        <v>46</v>
      </c>
      <c r="E150" s="22" t="s">
        <v>124</v>
      </c>
      <c r="F150" s="22" t="s">
        <v>125</v>
      </c>
      <c r="G150" s="208" t="s">
        <v>121</v>
      </c>
      <c r="H150" s="22"/>
      <c r="I150" s="22" t="s">
        <v>3480</v>
      </c>
      <c r="J150" s="22" t="s">
        <v>4759</v>
      </c>
      <c r="K150" s="22" t="s">
        <v>3282</v>
      </c>
      <c r="L150" s="22" t="s">
        <v>3370</v>
      </c>
      <c r="M150" s="22" t="s">
        <v>3481</v>
      </c>
      <c r="N150" s="209" t="s">
        <v>4702</v>
      </c>
      <c r="O150" s="210" t="s">
        <v>4514</v>
      </c>
      <c r="P150" s="211">
        <v>4865</v>
      </c>
      <c r="Q150" s="211">
        <v>0</v>
      </c>
      <c r="R150" s="212"/>
      <c r="S150" s="212"/>
      <c r="T150" s="213" t="s">
        <v>125</v>
      </c>
      <c r="U150" s="218" t="s">
        <v>4753</v>
      </c>
      <c r="V150" s="215" t="s">
        <v>3298</v>
      </c>
      <c r="W150" s="215"/>
      <c r="X150" s="216" t="s">
        <v>4439</v>
      </c>
      <c r="Y150" s="22" t="s">
        <v>3299</v>
      </c>
      <c r="Z150" s="217">
        <v>41047</v>
      </c>
      <c r="AA150" s="217">
        <v>41047</v>
      </c>
      <c r="AB150" s="22" t="s">
        <v>625</v>
      </c>
      <c r="AC150" s="24">
        <v>1800000000</v>
      </c>
      <c r="AD150" s="24">
        <v>1800000000</v>
      </c>
      <c r="AE150" s="22"/>
      <c r="AF150" s="22"/>
      <c r="AG150" s="24"/>
      <c r="AH150" s="22"/>
      <c r="AI150" s="22"/>
      <c r="AJ150" s="24"/>
      <c r="AK150" s="24"/>
      <c r="AL150" s="22"/>
      <c r="AM150" s="22"/>
      <c r="AN150" s="24"/>
      <c r="AO150" s="24"/>
      <c r="AP150" s="22"/>
      <c r="AQ150" s="213"/>
      <c r="AR150" s="213"/>
      <c r="AS150" s="213"/>
      <c r="AT150" s="24"/>
      <c r="AU150" s="24"/>
      <c r="AV150" s="26"/>
    </row>
    <row r="151" spans="2:48" s="207" customFormat="1" ht="12.9" customHeight="1">
      <c r="B151" s="21">
        <v>143</v>
      </c>
      <c r="C151" s="22" t="s">
        <v>45</v>
      </c>
      <c r="D151" s="22" t="s">
        <v>46</v>
      </c>
      <c r="E151" s="22" t="s">
        <v>124</v>
      </c>
      <c r="F151" s="22" t="s">
        <v>125</v>
      </c>
      <c r="G151" s="208" t="s">
        <v>121</v>
      </c>
      <c r="H151" s="22"/>
      <c r="I151" s="22" t="s">
        <v>3480</v>
      </c>
      <c r="J151" s="22" t="s">
        <v>4760</v>
      </c>
      <c r="K151" s="22" t="s">
        <v>3282</v>
      </c>
      <c r="L151" s="22" t="s">
        <v>3370</v>
      </c>
      <c r="M151" s="22" t="s">
        <v>3481</v>
      </c>
      <c r="N151" s="209" t="s">
        <v>4761</v>
      </c>
      <c r="O151" s="210" t="s">
        <v>4158</v>
      </c>
      <c r="P151" s="211">
        <v>14</v>
      </c>
      <c r="Q151" s="211">
        <v>0</v>
      </c>
      <c r="R151" s="212"/>
      <c r="S151" s="212"/>
      <c r="T151" s="213" t="s">
        <v>125</v>
      </c>
      <c r="U151" s="218" t="s">
        <v>4753</v>
      </c>
      <c r="V151" s="215" t="s">
        <v>3298</v>
      </c>
      <c r="W151" s="215"/>
      <c r="X151" s="216" t="s">
        <v>4439</v>
      </c>
      <c r="Y151" s="22" t="s">
        <v>3299</v>
      </c>
      <c r="Z151" s="217">
        <v>41047</v>
      </c>
      <c r="AA151" s="217">
        <v>41047</v>
      </c>
      <c r="AB151" s="22" t="s">
        <v>625</v>
      </c>
      <c r="AC151" s="24">
        <v>1800000000</v>
      </c>
      <c r="AD151" s="24">
        <v>1800000000</v>
      </c>
      <c r="AE151" s="22"/>
      <c r="AF151" s="22"/>
      <c r="AG151" s="24"/>
      <c r="AH151" s="22"/>
      <c r="AI151" s="22"/>
      <c r="AJ151" s="24"/>
      <c r="AK151" s="24"/>
      <c r="AL151" s="22"/>
      <c r="AM151" s="22"/>
      <c r="AN151" s="24"/>
      <c r="AO151" s="24"/>
      <c r="AP151" s="22"/>
      <c r="AQ151" s="213"/>
      <c r="AR151" s="213"/>
      <c r="AS151" s="213"/>
      <c r="AT151" s="24"/>
      <c r="AU151" s="24"/>
      <c r="AV151" s="26"/>
    </row>
    <row r="152" spans="2:48" s="207" customFormat="1" ht="12.9" customHeight="1">
      <c r="B152" s="21">
        <v>144</v>
      </c>
      <c r="C152" s="22" t="s">
        <v>45</v>
      </c>
      <c r="D152" s="22" t="s">
        <v>46</v>
      </c>
      <c r="E152" s="22" t="s">
        <v>124</v>
      </c>
      <c r="F152" s="22" t="s">
        <v>125</v>
      </c>
      <c r="G152" s="208" t="s">
        <v>121</v>
      </c>
      <c r="H152" s="22"/>
      <c r="I152" s="22" t="s">
        <v>3480</v>
      </c>
      <c r="J152" s="22" t="s">
        <v>4762</v>
      </c>
      <c r="K152" s="22" t="s">
        <v>3282</v>
      </c>
      <c r="L152" s="22" t="s">
        <v>3370</v>
      </c>
      <c r="M152" s="22" t="s">
        <v>3481</v>
      </c>
      <c r="N152" s="209" t="s">
        <v>4763</v>
      </c>
      <c r="O152" s="210" t="s">
        <v>4158</v>
      </c>
      <c r="P152" s="211">
        <v>4</v>
      </c>
      <c r="Q152" s="211">
        <v>0</v>
      </c>
      <c r="R152" s="212"/>
      <c r="S152" s="212"/>
      <c r="T152" s="213" t="s">
        <v>125</v>
      </c>
      <c r="U152" s="214" t="s">
        <v>4753</v>
      </c>
      <c r="V152" s="215" t="s">
        <v>3298</v>
      </c>
      <c r="W152" s="215"/>
      <c r="X152" s="216" t="s">
        <v>4439</v>
      </c>
      <c r="Y152" s="22" t="s">
        <v>3299</v>
      </c>
      <c r="Z152" s="217">
        <v>41047</v>
      </c>
      <c r="AA152" s="217">
        <v>41047</v>
      </c>
      <c r="AB152" s="22" t="s">
        <v>625</v>
      </c>
      <c r="AC152" s="24">
        <v>1800000000</v>
      </c>
      <c r="AD152" s="24">
        <v>1800000000</v>
      </c>
      <c r="AE152" s="22"/>
      <c r="AF152" s="22"/>
      <c r="AG152" s="24"/>
      <c r="AH152" s="22"/>
      <c r="AI152" s="22"/>
      <c r="AJ152" s="24"/>
      <c r="AK152" s="24"/>
      <c r="AL152" s="22"/>
      <c r="AM152" s="22"/>
      <c r="AN152" s="24"/>
      <c r="AO152" s="24"/>
      <c r="AP152" s="22"/>
      <c r="AQ152" s="213"/>
      <c r="AR152" s="213"/>
      <c r="AS152" s="213"/>
      <c r="AT152" s="24"/>
      <c r="AU152" s="24"/>
      <c r="AV152" s="26"/>
    </row>
    <row r="153" spans="2:48" s="207" customFormat="1" ht="12.9" customHeight="1">
      <c r="B153" s="21">
        <v>145</v>
      </c>
      <c r="C153" s="22" t="s">
        <v>45</v>
      </c>
      <c r="D153" s="22" t="s">
        <v>46</v>
      </c>
      <c r="E153" s="22" t="s">
        <v>124</v>
      </c>
      <c r="F153" s="22" t="s">
        <v>125</v>
      </c>
      <c r="G153" s="208" t="s">
        <v>121</v>
      </c>
      <c r="H153" s="22"/>
      <c r="I153" s="22" t="s">
        <v>3480</v>
      </c>
      <c r="J153" s="22" t="s">
        <v>4764</v>
      </c>
      <c r="K153" s="22" t="s">
        <v>3282</v>
      </c>
      <c r="L153" s="22" t="s">
        <v>3370</v>
      </c>
      <c r="M153" s="22" t="s">
        <v>3481</v>
      </c>
      <c r="N153" s="209" t="s">
        <v>4765</v>
      </c>
      <c r="O153" s="210" t="s">
        <v>4158</v>
      </c>
      <c r="P153" s="211">
        <v>7</v>
      </c>
      <c r="Q153" s="211">
        <v>0</v>
      </c>
      <c r="R153" s="212"/>
      <c r="S153" s="212"/>
      <c r="T153" s="213" t="s">
        <v>125</v>
      </c>
      <c r="U153" s="214" t="s">
        <v>4753</v>
      </c>
      <c r="V153" s="215" t="s">
        <v>3298</v>
      </c>
      <c r="W153" s="215"/>
      <c r="X153" s="216" t="s">
        <v>4439</v>
      </c>
      <c r="Y153" s="22" t="s">
        <v>3299</v>
      </c>
      <c r="Z153" s="217">
        <v>41047</v>
      </c>
      <c r="AA153" s="217">
        <v>41047</v>
      </c>
      <c r="AB153" s="22" t="s">
        <v>625</v>
      </c>
      <c r="AC153" s="24">
        <v>1800000000</v>
      </c>
      <c r="AD153" s="24">
        <v>1800000000</v>
      </c>
      <c r="AE153" s="22"/>
      <c r="AF153" s="22"/>
      <c r="AG153" s="24"/>
      <c r="AH153" s="22"/>
      <c r="AI153" s="22"/>
      <c r="AJ153" s="24"/>
      <c r="AK153" s="24"/>
      <c r="AL153" s="22"/>
      <c r="AM153" s="22"/>
      <c r="AN153" s="24"/>
      <c r="AO153" s="24"/>
      <c r="AP153" s="22"/>
      <c r="AQ153" s="213"/>
      <c r="AR153" s="213"/>
      <c r="AS153" s="213"/>
      <c r="AT153" s="24"/>
      <c r="AU153" s="24"/>
      <c r="AV153" s="26"/>
    </row>
    <row r="154" spans="2:48" s="207" customFormat="1" ht="12.9" customHeight="1">
      <c r="B154" s="21">
        <v>146</v>
      </c>
      <c r="C154" s="22" t="s">
        <v>45</v>
      </c>
      <c r="D154" s="22" t="s">
        <v>46</v>
      </c>
      <c r="E154" s="22" t="s">
        <v>124</v>
      </c>
      <c r="F154" s="22" t="s">
        <v>125</v>
      </c>
      <c r="G154" s="208" t="s">
        <v>121</v>
      </c>
      <c r="H154" s="22"/>
      <c r="I154" s="22" t="s">
        <v>3480</v>
      </c>
      <c r="J154" s="22" t="s">
        <v>4766</v>
      </c>
      <c r="K154" s="22" t="s">
        <v>3282</v>
      </c>
      <c r="L154" s="22" t="s">
        <v>3370</v>
      </c>
      <c r="M154" s="22" t="s">
        <v>3481</v>
      </c>
      <c r="N154" s="209" t="s">
        <v>4767</v>
      </c>
      <c r="O154" s="210" t="s">
        <v>4158</v>
      </c>
      <c r="P154" s="211">
        <v>9</v>
      </c>
      <c r="Q154" s="211">
        <v>0</v>
      </c>
      <c r="R154" s="212"/>
      <c r="S154" s="212"/>
      <c r="T154" s="213" t="s">
        <v>125</v>
      </c>
      <c r="U154" s="214" t="s">
        <v>4753</v>
      </c>
      <c r="V154" s="215" t="s">
        <v>3298</v>
      </c>
      <c r="W154" s="215"/>
      <c r="X154" s="216" t="s">
        <v>4439</v>
      </c>
      <c r="Y154" s="22" t="s">
        <v>3299</v>
      </c>
      <c r="Z154" s="217">
        <v>41047</v>
      </c>
      <c r="AA154" s="217">
        <v>41047</v>
      </c>
      <c r="AB154" s="22" t="s">
        <v>625</v>
      </c>
      <c r="AC154" s="24">
        <v>1800000000</v>
      </c>
      <c r="AD154" s="24">
        <v>1800000000</v>
      </c>
      <c r="AE154" s="22"/>
      <c r="AF154" s="22"/>
      <c r="AG154" s="24"/>
      <c r="AH154" s="22"/>
      <c r="AI154" s="22"/>
      <c r="AJ154" s="24"/>
      <c r="AK154" s="24"/>
      <c r="AL154" s="22"/>
      <c r="AM154" s="22"/>
      <c r="AN154" s="24"/>
      <c r="AO154" s="24"/>
      <c r="AP154" s="22"/>
      <c r="AQ154" s="213"/>
      <c r="AR154" s="213"/>
      <c r="AS154" s="213"/>
      <c r="AT154" s="24"/>
      <c r="AU154" s="24"/>
      <c r="AV154" s="26"/>
    </row>
    <row r="155" spans="2:48" s="207" customFormat="1" ht="12.9" customHeight="1">
      <c r="B155" s="21">
        <v>147</v>
      </c>
      <c r="C155" s="22" t="s">
        <v>45</v>
      </c>
      <c r="D155" s="22" t="s">
        <v>46</v>
      </c>
      <c r="E155" s="22" t="s">
        <v>124</v>
      </c>
      <c r="F155" s="22" t="s">
        <v>125</v>
      </c>
      <c r="G155" s="208" t="s">
        <v>121</v>
      </c>
      <c r="H155" s="22"/>
      <c r="I155" s="22" t="s">
        <v>3480</v>
      </c>
      <c r="J155" s="22" t="s">
        <v>4768</v>
      </c>
      <c r="K155" s="22" t="s">
        <v>3282</v>
      </c>
      <c r="L155" s="22" t="s">
        <v>3370</v>
      </c>
      <c r="M155" s="22" t="s">
        <v>3481</v>
      </c>
      <c r="N155" s="209" t="s">
        <v>4769</v>
      </c>
      <c r="O155" s="210" t="s">
        <v>4158</v>
      </c>
      <c r="P155" s="211">
        <v>4</v>
      </c>
      <c r="Q155" s="211">
        <v>0</v>
      </c>
      <c r="R155" s="212"/>
      <c r="S155" s="212"/>
      <c r="T155" s="213" t="s">
        <v>125</v>
      </c>
      <c r="U155" s="214" t="s">
        <v>4753</v>
      </c>
      <c r="V155" s="215" t="s">
        <v>3298</v>
      </c>
      <c r="W155" s="215"/>
      <c r="X155" s="216" t="s">
        <v>4439</v>
      </c>
      <c r="Y155" s="22" t="s">
        <v>3299</v>
      </c>
      <c r="Z155" s="217">
        <v>41047</v>
      </c>
      <c r="AA155" s="217">
        <v>41047</v>
      </c>
      <c r="AB155" s="22" t="s">
        <v>625</v>
      </c>
      <c r="AC155" s="24">
        <v>1800000000</v>
      </c>
      <c r="AD155" s="24">
        <v>1800000000</v>
      </c>
      <c r="AE155" s="22"/>
      <c r="AF155" s="22"/>
      <c r="AG155" s="24"/>
      <c r="AH155" s="22"/>
      <c r="AI155" s="22"/>
      <c r="AJ155" s="24"/>
      <c r="AK155" s="24"/>
      <c r="AL155" s="22"/>
      <c r="AM155" s="22"/>
      <c r="AN155" s="24"/>
      <c r="AO155" s="24"/>
      <c r="AP155" s="22"/>
      <c r="AQ155" s="213"/>
      <c r="AR155" s="213"/>
      <c r="AS155" s="213"/>
      <c r="AT155" s="24"/>
      <c r="AU155" s="24"/>
      <c r="AV155" s="26"/>
    </row>
    <row r="156" spans="2:48" s="207" customFormat="1" ht="12.9" customHeight="1">
      <c r="B156" s="21">
        <v>148</v>
      </c>
      <c r="C156" s="22" t="s">
        <v>45</v>
      </c>
      <c r="D156" s="22" t="s">
        <v>46</v>
      </c>
      <c r="E156" s="22" t="s">
        <v>124</v>
      </c>
      <c r="F156" s="22" t="s">
        <v>125</v>
      </c>
      <c r="G156" s="208" t="s">
        <v>121</v>
      </c>
      <c r="H156" s="22"/>
      <c r="I156" s="22" t="s">
        <v>3484</v>
      </c>
      <c r="J156" s="22" t="s">
        <v>4770</v>
      </c>
      <c r="K156" s="22" t="s">
        <v>3362</v>
      </c>
      <c r="L156" s="22" t="s">
        <v>3485</v>
      </c>
      <c r="M156" s="22" t="s">
        <v>3486</v>
      </c>
      <c r="N156" s="209" t="s">
        <v>4771</v>
      </c>
      <c r="O156" s="210" t="s">
        <v>4772</v>
      </c>
      <c r="P156" s="211">
        <v>0</v>
      </c>
      <c r="Q156" s="211">
        <v>251.74</v>
      </c>
      <c r="R156" s="212"/>
      <c r="S156" s="212"/>
      <c r="T156" s="213" t="s">
        <v>50</v>
      </c>
      <c r="U156" s="218" t="s">
        <v>4747</v>
      </c>
      <c r="V156" s="215"/>
      <c r="W156" s="215"/>
      <c r="X156" s="216" t="s">
        <v>4439</v>
      </c>
      <c r="Y156" s="22">
        <v>1</v>
      </c>
      <c r="Z156" s="217">
        <v>41701</v>
      </c>
      <c r="AA156" s="217">
        <v>41701</v>
      </c>
      <c r="AB156" s="22" t="s">
        <v>625</v>
      </c>
      <c r="AC156" s="24">
        <v>600000000</v>
      </c>
      <c r="AD156" s="24">
        <v>600000000</v>
      </c>
      <c r="AE156" s="22"/>
      <c r="AF156" s="22"/>
      <c r="AG156" s="24"/>
      <c r="AH156" s="22"/>
      <c r="AI156" s="22"/>
      <c r="AJ156" s="24"/>
      <c r="AK156" s="24"/>
      <c r="AL156" s="22"/>
      <c r="AM156" s="22"/>
      <c r="AN156" s="24"/>
      <c r="AO156" s="24"/>
      <c r="AP156" s="22"/>
      <c r="AQ156" s="213"/>
      <c r="AR156" s="213"/>
      <c r="AS156" s="213"/>
      <c r="AT156" s="24"/>
      <c r="AU156" s="24"/>
      <c r="AV156" s="26"/>
    </row>
    <row r="157" spans="2:48" s="207" customFormat="1" ht="12.9" customHeight="1">
      <c r="B157" s="21">
        <v>149</v>
      </c>
      <c r="C157" s="22" t="s">
        <v>45</v>
      </c>
      <c r="D157" s="22" t="s">
        <v>46</v>
      </c>
      <c r="E157" s="22" t="s">
        <v>124</v>
      </c>
      <c r="F157" s="22" t="s">
        <v>125</v>
      </c>
      <c r="G157" s="208" t="s">
        <v>121</v>
      </c>
      <c r="H157" s="22"/>
      <c r="I157" s="22" t="s">
        <v>3484</v>
      </c>
      <c r="J157" s="22" t="s">
        <v>4773</v>
      </c>
      <c r="K157" s="22" t="s">
        <v>3362</v>
      </c>
      <c r="L157" s="22" t="s">
        <v>3485</v>
      </c>
      <c r="M157" s="22" t="s">
        <v>3486</v>
      </c>
      <c r="N157" s="209" t="s">
        <v>4771</v>
      </c>
      <c r="O157" s="210" t="s">
        <v>4050</v>
      </c>
      <c r="P157" s="211">
        <v>178</v>
      </c>
      <c r="Q157" s="211">
        <v>0</v>
      </c>
      <c r="R157" s="212"/>
      <c r="S157" s="212"/>
      <c r="T157" s="213" t="s">
        <v>50</v>
      </c>
      <c r="U157" s="214" t="s">
        <v>4747</v>
      </c>
      <c r="V157" s="215"/>
      <c r="W157" s="215"/>
      <c r="X157" s="216" t="s">
        <v>4439</v>
      </c>
      <c r="Y157" s="22">
        <v>1</v>
      </c>
      <c r="Z157" s="217">
        <v>41701</v>
      </c>
      <c r="AA157" s="217">
        <v>41701</v>
      </c>
      <c r="AB157" s="22" t="s">
        <v>625</v>
      </c>
      <c r="AC157" s="24">
        <v>600000000</v>
      </c>
      <c r="AD157" s="24">
        <v>600000000</v>
      </c>
      <c r="AE157" s="22"/>
      <c r="AF157" s="22"/>
      <c r="AG157" s="24"/>
      <c r="AH157" s="22"/>
      <c r="AI157" s="22"/>
      <c r="AJ157" s="24"/>
      <c r="AK157" s="24"/>
      <c r="AL157" s="22"/>
      <c r="AM157" s="22"/>
      <c r="AN157" s="24"/>
      <c r="AO157" s="24"/>
      <c r="AP157" s="22"/>
      <c r="AQ157" s="213"/>
      <c r="AR157" s="213"/>
      <c r="AS157" s="213"/>
      <c r="AT157" s="24"/>
      <c r="AU157" s="24"/>
      <c r="AV157" s="26"/>
    </row>
    <row r="158" spans="2:48" s="207" customFormat="1" ht="12.9" customHeight="1">
      <c r="B158" s="21">
        <v>150</v>
      </c>
      <c r="C158" s="22" t="s">
        <v>45</v>
      </c>
      <c r="D158" s="22" t="s">
        <v>46</v>
      </c>
      <c r="E158" s="22" t="s">
        <v>127</v>
      </c>
      <c r="F158" s="22" t="s">
        <v>128</v>
      </c>
      <c r="G158" s="208" t="s">
        <v>129</v>
      </c>
      <c r="H158" s="22"/>
      <c r="I158" s="22" t="s">
        <v>3489</v>
      </c>
      <c r="J158" s="22" t="s">
        <v>4774</v>
      </c>
      <c r="K158" s="22" t="s">
        <v>3362</v>
      </c>
      <c r="L158" s="22" t="s">
        <v>3363</v>
      </c>
      <c r="M158" s="22" t="s">
        <v>3490</v>
      </c>
      <c r="N158" s="209" t="s">
        <v>4775</v>
      </c>
      <c r="O158" s="210" t="s">
        <v>4776</v>
      </c>
      <c r="P158" s="211">
        <v>0</v>
      </c>
      <c r="Q158" s="211">
        <v>502.22999999999996</v>
      </c>
      <c r="R158" s="212"/>
      <c r="S158" s="212"/>
      <c r="T158" s="213" t="s">
        <v>122</v>
      </c>
      <c r="U158" s="214" t="s">
        <v>4777</v>
      </c>
      <c r="V158" s="215"/>
      <c r="W158" s="215"/>
      <c r="X158" s="216" t="s">
        <v>4439</v>
      </c>
      <c r="Y158" s="22">
        <v>2</v>
      </c>
      <c r="Z158" s="217">
        <v>40277</v>
      </c>
      <c r="AA158" s="217">
        <v>40283</v>
      </c>
      <c r="AB158" s="22" t="s">
        <v>625</v>
      </c>
      <c r="AC158" s="24">
        <v>600000000</v>
      </c>
      <c r="AD158" s="24">
        <v>600000000</v>
      </c>
      <c r="AE158" s="22"/>
      <c r="AF158" s="22"/>
      <c r="AG158" s="24"/>
      <c r="AH158" s="22">
        <v>1</v>
      </c>
      <c r="AI158" s="22" t="s">
        <v>625</v>
      </c>
      <c r="AJ158" s="24">
        <v>780000000</v>
      </c>
      <c r="AK158" s="24">
        <v>780000000</v>
      </c>
      <c r="AL158" s="22"/>
      <c r="AM158" s="22"/>
      <c r="AN158" s="24"/>
      <c r="AO158" s="24"/>
      <c r="AP158" s="22"/>
      <c r="AQ158" s="213"/>
      <c r="AR158" s="213"/>
      <c r="AS158" s="213"/>
      <c r="AT158" s="24"/>
      <c r="AU158" s="24"/>
      <c r="AV158" s="26"/>
    </row>
    <row r="159" spans="2:48" s="207" customFormat="1" ht="12.9" customHeight="1">
      <c r="B159" s="21">
        <v>151</v>
      </c>
      <c r="C159" s="22" t="s">
        <v>45</v>
      </c>
      <c r="D159" s="22" t="s">
        <v>46</v>
      </c>
      <c r="E159" s="22" t="s">
        <v>127</v>
      </c>
      <c r="F159" s="22" t="s">
        <v>128</v>
      </c>
      <c r="G159" s="208" t="s">
        <v>129</v>
      </c>
      <c r="H159" s="22"/>
      <c r="I159" s="22" t="s">
        <v>3489</v>
      </c>
      <c r="J159" s="22" t="s">
        <v>4778</v>
      </c>
      <c r="K159" s="22" t="s">
        <v>3362</v>
      </c>
      <c r="L159" s="22" t="s">
        <v>3363</v>
      </c>
      <c r="M159" s="22" t="s">
        <v>3490</v>
      </c>
      <c r="N159" s="209" t="s">
        <v>4775</v>
      </c>
      <c r="O159" s="210" t="s">
        <v>4050</v>
      </c>
      <c r="P159" s="211">
        <v>238.6</v>
      </c>
      <c r="Q159" s="211">
        <v>0</v>
      </c>
      <c r="R159" s="212"/>
      <c r="S159" s="212"/>
      <c r="T159" s="213" t="s">
        <v>122</v>
      </c>
      <c r="U159" s="214" t="s">
        <v>4777</v>
      </c>
      <c r="V159" s="215"/>
      <c r="W159" s="215"/>
      <c r="X159" s="216" t="s">
        <v>4439</v>
      </c>
      <c r="Y159" s="22">
        <v>2</v>
      </c>
      <c r="Z159" s="217">
        <v>40277</v>
      </c>
      <c r="AA159" s="217">
        <v>40283</v>
      </c>
      <c r="AB159" s="22" t="s">
        <v>625</v>
      </c>
      <c r="AC159" s="24">
        <v>600000000</v>
      </c>
      <c r="AD159" s="24">
        <v>600000000</v>
      </c>
      <c r="AE159" s="22"/>
      <c r="AF159" s="22"/>
      <c r="AG159" s="24"/>
      <c r="AH159" s="22">
        <v>1</v>
      </c>
      <c r="AI159" s="22" t="s">
        <v>625</v>
      </c>
      <c r="AJ159" s="24">
        <v>780000000</v>
      </c>
      <c r="AK159" s="24">
        <v>780000000</v>
      </c>
      <c r="AL159" s="22"/>
      <c r="AM159" s="22"/>
      <c r="AN159" s="24"/>
      <c r="AO159" s="24"/>
      <c r="AP159" s="22"/>
      <c r="AQ159" s="213"/>
      <c r="AR159" s="213"/>
      <c r="AS159" s="213"/>
      <c r="AT159" s="24"/>
      <c r="AU159" s="24"/>
      <c r="AV159" s="26"/>
    </row>
    <row r="160" spans="2:48" s="207" customFormat="1" ht="12.9" customHeight="1">
      <c r="B160" s="21">
        <v>152</v>
      </c>
      <c r="C160" s="22" t="s">
        <v>45</v>
      </c>
      <c r="D160" s="22" t="s">
        <v>46</v>
      </c>
      <c r="E160" s="22" t="s">
        <v>127</v>
      </c>
      <c r="F160" s="22" t="s">
        <v>128</v>
      </c>
      <c r="G160" s="208" t="s">
        <v>129</v>
      </c>
      <c r="H160" s="22"/>
      <c r="I160" s="22" t="s">
        <v>3493</v>
      </c>
      <c r="J160" s="22" t="s">
        <v>4779</v>
      </c>
      <c r="K160" s="22" t="s">
        <v>3282</v>
      </c>
      <c r="L160" s="22" t="s">
        <v>3494</v>
      </c>
      <c r="M160" s="22" t="s">
        <v>3495</v>
      </c>
      <c r="N160" s="209" t="s">
        <v>4780</v>
      </c>
      <c r="O160" s="210" t="s">
        <v>4781</v>
      </c>
      <c r="P160" s="211">
        <v>1349.3</v>
      </c>
      <c r="Q160" s="211">
        <v>408.01</v>
      </c>
      <c r="R160" s="212">
        <v>0.12030689987400874</v>
      </c>
      <c r="S160" s="212"/>
      <c r="T160" s="213" t="s">
        <v>128</v>
      </c>
      <c r="U160" s="214" t="s">
        <v>4753</v>
      </c>
      <c r="V160" s="215"/>
      <c r="W160" s="215"/>
      <c r="X160" s="216" t="s">
        <v>4439</v>
      </c>
      <c r="Y160" s="22">
        <v>1</v>
      </c>
      <c r="Z160" s="217">
        <v>41772</v>
      </c>
      <c r="AA160" s="217">
        <v>41772</v>
      </c>
      <c r="AB160" s="22" t="s">
        <v>625</v>
      </c>
      <c r="AC160" s="24">
        <v>1476000000</v>
      </c>
      <c r="AD160" s="24">
        <v>1476000000</v>
      </c>
      <c r="AE160" s="22"/>
      <c r="AF160" s="22"/>
      <c r="AG160" s="24"/>
      <c r="AH160" s="22"/>
      <c r="AI160" s="22"/>
      <c r="AJ160" s="24"/>
      <c r="AK160" s="24"/>
      <c r="AL160" s="22"/>
      <c r="AM160" s="22"/>
      <c r="AN160" s="24"/>
      <c r="AO160" s="24"/>
      <c r="AP160" s="22"/>
      <c r="AQ160" s="213"/>
      <c r="AR160" s="213"/>
      <c r="AS160" s="213"/>
      <c r="AT160" s="24"/>
      <c r="AU160" s="24"/>
      <c r="AV160" s="26"/>
    </row>
    <row r="161" spans="2:48" s="207" customFormat="1" ht="12.9" customHeight="1">
      <c r="B161" s="21">
        <v>153</v>
      </c>
      <c r="C161" s="22" t="s">
        <v>45</v>
      </c>
      <c r="D161" s="22" t="s">
        <v>46</v>
      </c>
      <c r="E161" s="22" t="s">
        <v>127</v>
      </c>
      <c r="F161" s="22" t="s">
        <v>128</v>
      </c>
      <c r="G161" s="208" t="s">
        <v>129</v>
      </c>
      <c r="H161" s="22"/>
      <c r="I161" s="22" t="s">
        <v>3493</v>
      </c>
      <c r="J161" s="22" t="s">
        <v>4782</v>
      </c>
      <c r="K161" s="22" t="s">
        <v>3282</v>
      </c>
      <c r="L161" s="22" t="s">
        <v>3494</v>
      </c>
      <c r="M161" s="22" t="s">
        <v>3495</v>
      </c>
      <c r="N161" s="209" t="s">
        <v>4783</v>
      </c>
      <c r="O161" s="210" t="s">
        <v>4784</v>
      </c>
      <c r="P161" s="211">
        <v>1349.3</v>
      </c>
      <c r="Q161" s="211">
        <v>25.41</v>
      </c>
      <c r="R161" s="212">
        <v>7.4924775809679101E-3</v>
      </c>
      <c r="S161" s="212"/>
      <c r="T161" s="213" t="s">
        <v>128</v>
      </c>
      <c r="U161" s="214" t="s">
        <v>4753</v>
      </c>
      <c r="V161" s="215"/>
      <c r="W161" s="215"/>
      <c r="X161" s="216" t="s">
        <v>4439</v>
      </c>
      <c r="Y161" s="22">
        <v>1</v>
      </c>
      <c r="Z161" s="217">
        <v>41772</v>
      </c>
      <c r="AA161" s="217">
        <v>41772</v>
      </c>
      <c r="AB161" s="22" t="s">
        <v>625</v>
      </c>
      <c r="AC161" s="24">
        <v>1476000000</v>
      </c>
      <c r="AD161" s="24">
        <v>1476000000</v>
      </c>
      <c r="AE161" s="22"/>
      <c r="AF161" s="22"/>
      <c r="AG161" s="24"/>
      <c r="AH161" s="22"/>
      <c r="AI161" s="22"/>
      <c r="AJ161" s="24"/>
      <c r="AK161" s="24"/>
      <c r="AL161" s="22"/>
      <c r="AM161" s="22"/>
      <c r="AN161" s="24"/>
      <c r="AO161" s="24"/>
      <c r="AP161" s="22"/>
      <c r="AQ161" s="213"/>
      <c r="AR161" s="213"/>
      <c r="AS161" s="213"/>
      <c r="AT161" s="24"/>
      <c r="AU161" s="24"/>
      <c r="AV161" s="26"/>
    </row>
    <row r="162" spans="2:48" s="207" customFormat="1" ht="12.9" customHeight="1">
      <c r="B162" s="21">
        <v>154</v>
      </c>
      <c r="C162" s="22" t="s">
        <v>45</v>
      </c>
      <c r="D162" s="22" t="s">
        <v>46</v>
      </c>
      <c r="E162" s="22" t="s">
        <v>132</v>
      </c>
      <c r="F162" s="22" t="s">
        <v>133</v>
      </c>
      <c r="G162" s="208" t="s">
        <v>111</v>
      </c>
      <c r="H162" s="22" t="s">
        <v>113</v>
      </c>
      <c r="I162" s="22" t="s">
        <v>3499</v>
      </c>
      <c r="J162" s="22" t="s">
        <v>4785</v>
      </c>
      <c r="K162" s="22" t="s">
        <v>3282</v>
      </c>
      <c r="L162" s="22" t="s">
        <v>3446</v>
      </c>
      <c r="M162" s="22" t="s">
        <v>3447</v>
      </c>
      <c r="N162" s="209" t="s">
        <v>4786</v>
      </c>
      <c r="O162" s="210" t="s">
        <v>4787</v>
      </c>
      <c r="P162" s="211">
        <v>0</v>
      </c>
      <c r="Q162" s="211">
        <v>2379.86</v>
      </c>
      <c r="R162" s="212"/>
      <c r="S162" s="212"/>
      <c r="T162" s="213" t="s">
        <v>133</v>
      </c>
      <c r="U162" s="214" t="s">
        <v>4719</v>
      </c>
      <c r="V162" s="215"/>
      <c r="W162" s="215"/>
      <c r="X162" s="216" t="s">
        <v>4439</v>
      </c>
      <c r="Y162" s="22">
        <v>1</v>
      </c>
      <c r="Z162" s="217">
        <v>41848</v>
      </c>
      <c r="AA162" s="217">
        <v>41848</v>
      </c>
      <c r="AB162" s="22" t="s">
        <v>625</v>
      </c>
      <c r="AC162" s="24">
        <v>3480000000</v>
      </c>
      <c r="AD162" s="24">
        <v>3480000000</v>
      </c>
      <c r="AE162" s="22"/>
      <c r="AF162" s="22"/>
      <c r="AG162" s="24"/>
      <c r="AH162" s="22"/>
      <c r="AI162" s="22"/>
      <c r="AJ162" s="24"/>
      <c r="AK162" s="24"/>
      <c r="AL162" s="22"/>
      <c r="AM162" s="22"/>
      <c r="AN162" s="24"/>
      <c r="AO162" s="24"/>
      <c r="AP162" s="22"/>
      <c r="AQ162" s="213"/>
      <c r="AR162" s="213"/>
      <c r="AS162" s="213"/>
      <c r="AT162" s="24"/>
      <c r="AU162" s="24"/>
      <c r="AV162" s="26"/>
    </row>
    <row r="163" spans="2:48" s="207" customFormat="1" ht="12.9" customHeight="1">
      <c r="B163" s="21">
        <v>155</v>
      </c>
      <c r="C163" s="22" t="s">
        <v>45</v>
      </c>
      <c r="D163" s="22" t="s">
        <v>46</v>
      </c>
      <c r="E163" s="22" t="s">
        <v>132</v>
      </c>
      <c r="F163" s="22" t="s">
        <v>133</v>
      </c>
      <c r="G163" s="208" t="s">
        <v>111</v>
      </c>
      <c r="H163" s="22" t="s">
        <v>113</v>
      </c>
      <c r="I163" s="22" t="s">
        <v>3499</v>
      </c>
      <c r="J163" s="22" t="s">
        <v>4788</v>
      </c>
      <c r="K163" s="22" t="s">
        <v>3282</v>
      </c>
      <c r="L163" s="22" t="s">
        <v>3446</v>
      </c>
      <c r="M163" s="22" t="s">
        <v>3447</v>
      </c>
      <c r="N163" s="209" t="s">
        <v>4786</v>
      </c>
      <c r="O163" s="210" t="s">
        <v>4447</v>
      </c>
      <c r="P163" s="211">
        <v>3371.1</v>
      </c>
      <c r="Q163" s="211">
        <v>0</v>
      </c>
      <c r="R163" s="212"/>
      <c r="S163" s="212"/>
      <c r="T163" s="213" t="s">
        <v>133</v>
      </c>
      <c r="U163" s="214" t="s">
        <v>4719</v>
      </c>
      <c r="V163" s="215"/>
      <c r="W163" s="215"/>
      <c r="X163" s="216" t="s">
        <v>4439</v>
      </c>
      <c r="Y163" s="22">
        <v>1</v>
      </c>
      <c r="Z163" s="217">
        <v>41848</v>
      </c>
      <c r="AA163" s="217">
        <v>41848</v>
      </c>
      <c r="AB163" s="22" t="s">
        <v>625</v>
      </c>
      <c r="AC163" s="24">
        <v>3480000000</v>
      </c>
      <c r="AD163" s="24">
        <v>3480000000</v>
      </c>
      <c r="AE163" s="22"/>
      <c r="AF163" s="22"/>
      <c r="AG163" s="24"/>
      <c r="AH163" s="22"/>
      <c r="AI163" s="22"/>
      <c r="AJ163" s="24"/>
      <c r="AK163" s="24"/>
      <c r="AL163" s="22"/>
      <c r="AM163" s="22"/>
      <c r="AN163" s="24"/>
      <c r="AO163" s="24"/>
      <c r="AP163" s="22"/>
      <c r="AQ163" s="213"/>
      <c r="AR163" s="213"/>
      <c r="AS163" s="213"/>
      <c r="AT163" s="24"/>
      <c r="AU163" s="24"/>
      <c r="AV163" s="26"/>
    </row>
    <row r="164" spans="2:48" s="207" customFormat="1" ht="12.9" customHeight="1">
      <c r="B164" s="21">
        <v>156</v>
      </c>
      <c r="C164" s="22" t="s">
        <v>45</v>
      </c>
      <c r="D164" s="22" t="s">
        <v>46</v>
      </c>
      <c r="E164" s="22" t="s">
        <v>134</v>
      </c>
      <c r="F164" s="22" t="s">
        <v>135</v>
      </c>
      <c r="G164" s="208" t="s">
        <v>136</v>
      </c>
      <c r="H164" s="22"/>
      <c r="I164" s="22" t="s">
        <v>3503</v>
      </c>
      <c r="J164" s="22" t="s">
        <v>4789</v>
      </c>
      <c r="K164" s="22" t="s">
        <v>3504</v>
      </c>
      <c r="L164" s="22" t="s">
        <v>3505</v>
      </c>
      <c r="M164" s="22" t="s">
        <v>3506</v>
      </c>
      <c r="N164" s="209" t="s">
        <v>4790</v>
      </c>
      <c r="O164" s="210" t="s">
        <v>4559</v>
      </c>
      <c r="P164" s="211">
        <v>0</v>
      </c>
      <c r="Q164" s="211">
        <v>1490</v>
      </c>
      <c r="R164" s="212"/>
      <c r="S164" s="212"/>
      <c r="T164" s="213" t="s">
        <v>135</v>
      </c>
      <c r="U164" s="214" t="s">
        <v>4791</v>
      </c>
      <c r="V164" s="215"/>
      <c r="W164" s="215"/>
      <c r="X164" s="216" t="s">
        <v>4439</v>
      </c>
      <c r="Y164" s="22" t="s">
        <v>3299</v>
      </c>
      <c r="Z164" s="217">
        <v>40592</v>
      </c>
      <c r="AA164" s="217">
        <v>40592</v>
      </c>
      <c r="AB164" s="22" t="s">
        <v>625</v>
      </c>
      <c r="AC164" s="24">
        <v>3200000000</v>
      </c>
      <c r="AD164" s="24">
        <v>3200000000</v>
      </c>
      <c r="AE164" s="22"/>
      <c r="AF164" s="22"/>
      <c r="AG164" s="24"/>
      <c r="AH164" s="22"/>
      <c r="AI164" s="22"/>
      <c r="AJ164" s="24"/>
      <c r="AK164" s="24"/>
      <c r="AL164" s="22"/>
      <c r="AM164" s="22"/>
      <c r="AN164" s="24"/>
      <c r="AO164" s="24"/>
      <c r="AP164" s="22"/>
      <c r="AQ164" s="213"/>
      <c r="AR164" s="213"/>
      <c r="AS164" s="213"/>
      <c r="AT164" s="24"/>
      <c r="AU164" s="24"/>
      <c r="AV164" s="26"/>
    </row>
    <row r="165" spans="2:48" s="207" customFormat="1" ht="12.9" customHeight="1">
      <c r="B165" s="21">
        <v>157</v>
      </c>
      <c r="C165" s="22" t="s">
        <v>45</v>
      </c>
      <c r="D165" s="22" t="s">
        <v>46</v>
      </c>
      <c r="E165" s="22" t="s">
        <v>134</v>
      </c>
      <c r="F165" s="22" t="s">
        <v>135</v>
      </c>
      <c r="G165" s="208" t="s">
        <v>136</v>
      </c>
      <c r="H165" s="22"/>
      <c r="I165" s="22" t="s">
        <v>3503</v>
      </c>
      <c r="J165" s="22" t="s">
        <v>4792</v>
      </c>
      <c r="K165" s="22" t="s">
        <v>3504</v>
      </c>
      <c r="L165" s="22" t="s">
        <v>3505</v>
      </c>
      <c r="M165" s="22" t="s">
        <v>3506</v>
      </c>
      <c r="N165" s="209" t="s">
        <v>4793</v>
      </c>
      <c r="O165" s="210" t="s">
        <v>4559</v>
      </c>
      <c r="P165" s="211">
        <v>0</v>
      </c>
      <c r="Q165" s="211">
        <v>1353</v>
      </c>
      <c r="R165" s="212"/>
      <c r="S165" s="212"/>
      <c r="T165" s="213" t="s">
        <v>135</v>
      </c>
      <c r="U165" s="214" t="s">
        <v>4791</v>
      </c>
      <c r="V165" s="215"/>
      <c r="W165" s="215"/>
      <c r="X165" s="216" t="s">
        <v>4439</v>
      </c>
      <c r="Y165" s="22" t="s">
        <v>3299</v>
      </c>
      <c r="Z165" s="217">
        <v>40592</v>
      </c>
      <c r="AA165" s="217">
        <v>40592</v>
      </c>
      <c r="AB165" s="22" t="s">
        <v>625</v>
      </c>
      <c r="AC165" s="24">
        <v>3200000000</v>
      </c>
      <c r="AD165" s="24">
        <v>3200000000</v>
      </c>
      <c r="AE165" s="22"/>
      <c r="AF165" s="22"/>
      <c r="AG165" s="24"/>
      <c r="AH165" s="22"/>
      <c r="AI165" s="22"/>
      <c r="AJ165" s="24"/>
      <c r="AK165" s="24"/>
      <c r="AL165" s="22"/>
      <c r="AM165" s="22"/>
      <c r="AN165" s="24"/>
      <c r="AO165" s="24"/>
      <c r="AP165" s="22"/>
      <c r="AQ165" s="213"/>
      <c r="AR165" s="213"/>
      <c r="AS165" s="213"/>
      <c r="AT165" s="24"/>
      <c r="AU165" s="24"/>
      <c r="AV165" s="26"/>
    </row>
    <row r="166" spans="2:48" s="207" customFormat="1" ht="12.9" customHeight="1">
      <c r="B166" s="21">
        <v>158</v>
      </c>
      <c r="C166" s="22" t="s">
        <v>45</v>
      </c>
      <c r="D166" s="22" t="s">
        <v>46</v>
      </c>
      <c r="E166" s="22" t="s">
        <v>134</v>
      </c>
      <c r="F166" s="22" t="s">
        <v>135</v>
      </c>
      <c r="G166" s="208" t="s">
        <v>136</v>
      </c>
      <c r="H166" s="22"/>
      <c r="I166" s="22" t="s">
        <v>3503</v>
      </c>
      <c r="J166" s="22" t="s">
        <v>4794</v>
      </c>
      <c r="K166" s="22" t="s">
        <v>3504</v>
      </c>
      <c r="L166" s="22" t="s">
        <v>3505</v>
      </c>
      <c r="M166" s="22" t="s">
        <v>3506</v>
      </c>
      <c r="N166" s="209" t="s">
        <v>4795</v>
      </c>
      <c r="O166" s="210" t="s">
        <v>4476</v>
      </c>
      <c r="P166" s="211">
        <v>0</v>
      </c>
      <c r="Q166" s="211">
        <v>480</v>
      </c>
      <c r="R166" s="212"/>
      <c r="S166" s="212"/>
      <c r="T166" s="213" t="s">
        <v>135</v>
      </c>
      <c r="U166" s="214" t="s">
        <v>4791</v>
      </c>
      <c r="V166" s="215"/>
      <c r="W166" s="215"/>
      <c r="X166" s="216" t="s">
        <v>4439</v>
      </c>
      <c r="Y166" s="22" t="s">
        <v>3299</v>
      </c>
      <c r="Z166" s="217">
        <v>40592</v>
      </c>
      <c r="AA166" s="217">
        <v>40592</v>
      </c>
      <c r="AB166" s="22" t="s">
        <v>625</v>
      </c>
      <c r="AC166" s="24">
        <v>3200000000</v>
      </c>
      <c r="AD166" s="24">
        <v>3200000000</v>
      </c>
      <c r="AE166" s="22"/>
      <c r="AF166" s="22"/>
      <c r="AG166" s="24"/>
      <c r="AH166" s="22"/>
      <c r="AI166" s="22"/>
      <c r="AJ166" s="24"/>
      <c r="AK166" s="24"/>
      <c r="AL166" s="22"/>
      <c r="AM166" s="22"/>
      <c r="AN166" s="24"/>
      <c r="AO166" s="24"/>
      <c r="AP166" s="22"/>
      <c r="AQ166" s="213"/>
      <c r="AR166" s="213"/>
      <c r="AS166" s="213"/>
      <c r="AT166" s="24"/>
      <c r="AU166" s="24"/>
      <c r="AV166" s="26"/>
    </row>
    <row r="167" spans="2:48" s="207" customFormat="1" ht="12.9" customHeight="1">
      <c r="B167" s="21">
        <v>159</v>
      </c>
      <c r="C167" s="22" t="s">
        <v>45</v>
      </c>
      <c r="D167" s="22" t="s">
        <v>46</v>
      </c>
      <c r="E167" s="22" t="s">
        <v>134</v>
      </c>
      <c r="F167" s="22" t="s">
        <v>135</v>
      </c>
      <c r="G167" s="208" t="s">
        <v>136</v>
      </c>
      <c r="H167" s="22"/>
      <c r="I167" s="22" t="s">
        <v>3503</v>
      </c>
      <c r="J167" s="22" t="s">
        <v>4796</v>
      </c>
      <c r="K167" s="22" t="s">
        <v>3504</v>
      </c>
      <c r="L167" s="22" t="s">
        <v>3505</v>
      </c>
      <c r="M167" s="22" t="s">
        <v>3506</v>
      </c>
      <c r="N167" s="209" t="s">
        <v>4797</v>
      </c>
      <c r="O167" s="210" t="s">
        <v>4559</v>
      </c>
      <c r="P167" s="211">
        <v>0</v>
      </c>
      <c r="Q167" s="211">
        <v>60</v>
      </c>
      <c r="R167" s="212"/>
      <c r="S167" s="212"/>
      <c r="T167" s="213" t="s">
        <v>135</v>
      </c>
      <c r="U167" s="214" t="s">
        <v>4791</v>
      </c>
      <c r="V167" s="215"/>
      <c r="W167" s="215"/>
      <c r="X167" s="216" t="s">
        <v>4439</v>
      </c>
      <c r="Y167" s="22" t="s">
        <v>3299</v>
      </c>
      <c r="Z167" s="217">
        <v>40592</v>
      </c>
      <c r="AA167" s="217">
        <v>40592</v>
      </c>
      <c r="AB167" s="22" t="s">
        <v>625</v>
      </c>
      <c r="AC167" s="24">
        <v>3200000000</v>
      </c>
      <c r="AD167" s="24">
        <v>3200000000</v>
      </c>
      <c r="AE167" s="22"/>
      <c r="AF167" s="22"/>
      <c r="AG167" s="24"/>
      <c r="AH167" s="22"/>
      <c r="AI167" s="22"/>
      <c r="AJ167" s="24"/>
      <c r="AK167" s="24"/>
      <c r="AL167" s="22"/>
      <c r="AM167" s="22"/>
      <c r="AN167" s="24"/>
      <c r="AO167" s="24"/>
      <c r="AP167" s="22"/>
      <c r="AQ167" s="213"/>
      <c r="AR167" s="213"/>
      <c r="AS167" s="213"/>
      <c r="AT167" s="24"/>
      <c r="AU167" s="24"/>
      <c r="AV167" s="26"/>
    </row>
    <row r="168" spans="2:48" s="207" customFormat="1" ht="12.9" customHeight="1">
      <c r="B168" s="21">
        <v>160</v>
      </c>
      <c r="C168" s="22" t="s">
        <v>45</v>
      </c>
      <c r="D168" s="22" t="s">
        <v>46</v>
      </c>
      <c r="E168" s="22" t="s">
        <v>134</v>
      </c>
      <c r="F168" s="22" t="s">
        <v>135</v>
      </c>
      <c r="G168" s="208" t="s">
        <v>136</v>
      </c>
      <c r="H168" s="22"/>
      <c r="I168" s="22" t="s">
        <v>3503</v>
      </c>
      <c r="J168" s="22" t="s">
        <v>4798</v>
      </c>
      <c r="K168" s="22" t="s">
        <v>3504</v>
      </c>
      <c r="L168" s="22" t="s">
        <v>3505</v>
      </c>
      <c r="M168" s="22" t="s">
        <v>3506</v>
      </c>
      <c r="N168" s="209" t="s">
        <v>4799</v>
      </c>
      <c r="O168" s="210" t="s">
        <v>4559</v>
      </c>
      <c r="P168" s="211">
        <v>0</v>
      </c>
      <c r="Q168" s="211">
        <v>757.76</v>
      </c>
      <c r="R168" s="212"/>
      <c r="S168" s="212"/>
      <c r="T168" s="213" t="s">
        <v>135</v>
      </c>
      <c r="U168" s="214" t="s">
        <v>4791</v>
      </c>
      <c r="V168" s="215"/>
      <c r="W168" s="215"/>
      <c r="X168" s="216" t="s">
        <v>4439</v>
      </c>
      <c r="Y168" s="22" t="s">
        <v>3299</v>
      </c>
      <c r="Z168" s="217">
        <v>40592</v>
      </c>
      <c r="AA168" s="217">
        <v>40592</v>
      </c>
      <c r="AB168" s="22" t="s">
        <v>625</v>
      </c>
      <c r="AC168" s="24">
        <v>3200000000</v>
      </c>
      <c r="AD168" s="24">
        <v>3200000000</v>
      </c>
      <c r="AE168" s="22"/>
      <c r="AF168" s="22"/>
      <c r="AG168" s="24"/>
      <c r="AH168" s="22"/>
      <c r="AI168" s="22"/>
      <c r="AJ168" s="24"/>
      <c r="AK168" s="24"/>
      <c r="AL168" s="22"/>
      <c r="AM168" s="22"/>
      <c r="AN168" s="24"/>
      <c r="AO168" s="24"/>
      <c r="AP168" s="22"/>
      <c r="AQ168" s="213"/>
      <c r="AR168" s="213"/>
      <c r="AS168" s="213"/>
      <c r="AT168" s="24"/>
      <c r="AU168" s="24"/>
      <c r="AV168" s="26"/>
    </row>
    <row r="169" spans="2:48" s="207" customFormat="1" ht="12.9" customHeight="1">
      <c r="B169" s="21">
        <v>161</v>
      </c>
      <c r="C169" s="22" t="s">
        <v>45</v>
      </c>
      <c r="D169" s="22" t="s">
        <v>46</v>
      </c>
      <c r="E169" s="22" t="s">
        <v>134</v>
      </c>
      <c r="F169" s="22" t="s">
        <v>135</v>
      </c>
      <c r="G169" s="208" t="s">
        <v>136</v>
      </c>
      <c r="H169" s="22"/>
      <c r="I169" s="22" t="s">
        <v>3503</v>
      </c>
      <c r="J169" s="22" t="s">
        <v>4800</v>
      </c>
      <c r="K169" s="22" t="s">
        <v>3504</v>
      </c>
      <c r="L169" s="22" t="s">
        <v>3505</v>
      </c>
      <c r="M169" s="22" t="s">
        <v>3506</v>
      </c>
      <c r="N169" s="209" t="s">
        <v>4801</v>
      </c>
      <c r="O169" s="210" t="s">
        <v>4447</v>
      </c>
      <c r="P169" s="211">
        <v>9942.5</v>
      </c>
      <c r="Q169" s="211">
        <v>0</v>
      </c>
      <c r="R169" s="212"/>
      <c r="S169" s="212"/>
      <c r="T169" s="213" t="s">
        <v>135</v>
      </c>
      <c r="U169" s="214" t="s">
        <v>4791</v>
      </c>
      <c r="V169" s="215"/>
      <c r="W169" s="215"/>
      <c r="X169" s="216" t="s">
        <v>4439</v>
      </c>
      <c r="Y169" s="22" t="s">
        <v>3299</v>
      </c>
      <c r="Z169" s="217">
        <v>40592</v>
      </c>
      <c r="AA169" s="217">
        <v>40592</v>
      </c>
      <c r="AB169" s="22" t="s">
        <v>625</v>
      </c>
      <c r="AC169" s="24">
        <v>3200000000</v>
      </c>
      <c r="AD169" s="24">
        <v>3200000000</v>
      </c>
      <c r="AE169" s="22"/>
      <c r="AF169" s="22"/>
      <c r="AG169" s="24"/>
      <c r="AH169" s="22"/>
      <c r="AI169" s="22"/>
      <c r="AJ169" s="24"/>
      <c r="AK169" s="24"/>
      <c r="AL169" s="22"/>
      <c r="AM169" s="22"/>
      <c r="AN169" s="24"/>
      <c r="AO169" s="24"/>
      <c r="AP169" s="22"/>
      <c r="AQ169" s="213"/>
      <c r="AR169" s="213"/>
      <c r="AS169" s="213"/>
      <c r="AT169" s="24"/>
      <c r="AU169" s="24"/>
      <c r="AV169" s="26"/>
    </row>
    <row r="170" spans="2:48" s="207" customFormat="1" ht="12.9" customHeight="1">
      <c r="B170" s="21">
        <v>162</v>
      </c>
      <c r="C170" s="22" t="s">
        <v>45</v>
      </c>
      <c r="D170" s="22" t="s">
        <v>46</v>
      </c>
      <c r="E170" s="22" t="s">
        <v>138</v>
      </c>
      <c r="F170" s="22" t="s">
        <v>139</v>
      </c>
      <c r="G170" s="208" t="s">
        <v>140</v>
      </c>
      <c r="H170" s="22"/>
      <c r="I170" s="22" t="s">
        <v>3515</v>
      </c>
      <c r="J170" s="22" t="s">
        <v>4802</v>
      </c>
      <c r="K170" s="22" t="s">
        <v>3394</v>
      </c>
      <c r="L170" s="22" t="s">
        <v>3516</v>
      </c>
      <c r="M170" s="22" t="s">
        <v>3517</v>
      </c>
      <c r="N170" s="209" t="s">
        <v>4803</v>
      </c>
      <c r="O170" s="210" t="s">
        <v>4804</v>
      </c>
      <c r="P170" s="211">
        <v>0</v>
      </c>
      <c r="Q170" s="211">
        <v>89.5</v>
      </c>
      <c r="R170" s="212"/>
      <c r="S170" s="212"/>
      <c r="T170" s="213" t="s">
        <v>139</v>
      </c>
      <c r="U170" s="214" t="s">
        <v>4805</v>
      </c>
      <c r="V170" s="215"/>
      <c r="W170" s="215"/>
      <c r="X170" s="216" t="s">
        <v>4439</v>
      </c>
      <c r="Y170" s="22">
        <v>1</v>
      </c>
      <c r="Z170" s="217">
        <v>38419</v>
      </c>
      <c r="AA170" s="217">
        <v>38419</v>
      </c>
      <c r="AB170" s="22" t="s">
        <v>625</v>
      </c>
      <c r="AC170" s="24">
        <v>600000000</v>
      </c>
      <c r="AD170" s="24">
        <v>600000000</v>
      </c>
      <c r="AE170" s="22"/>
      <c r="AF170" s="22"/>
      <c r="AG170" s="24"/>
      <c r="AH170" s="22"/>
      <c r="AI170" s="22"/>
      <c r="AJ170" s="24"/>
      <c r="AK170" s="24"/>
      <c r="AL170" s="22"/>
      <c r="AM170" s="22"/>
      <c r="AN170" s="24"/>
      <c r="AO170" s="24"/>
      <c r="AP170" s="22"/>
      <c r="AQ170" s="213"/>
      <c r="AR170" s="213"/>
      <c r="AS170" s="213"/>
      <c r="AT170" s="24"/>
      <c r="AU170" s="24"/>
      <c r="AV170" s="26"/>
    </row>
    <row r="171" spans="2:48" s="207" customFormat="1" ht="12.9" customHeight="1">
      <c r="B171" s="21">
        <v>163</v>
      </c>
      <c r="C171" s="22" t="s">
        <v>45</v>
      </c>
      <c r="D171" s="22" t="s">
        <v>46</v>
      </c>
      <c r="E171" s="22" t="s">
        <v>138</v>
      </c>
      <c r="F171" s="22" t="s">
        <v>139</v>
      </c>
      <c r="G171" s="208" t="s">
        <v>140</v>
      </c>
      <c r="H171" s="22"/>
      <c r="I171" s="22" t="s">
        <v>3515</v>
      </c>
      <c r="J171" s="22" t="s">
        <v>4806</v>
      </c>
      <c r="K171" s="22" t="s">
        <v>3394</v>
      </c>
      <c r="L171" s="22" t="s">
        <v>3516</v>
      </c>
      <c r="M171" s="22" t="s">
        <v>3517</v>
      </c>
      <c r="N171" s="209" t="s">
        <v>4807</v>
      </c>
      <c r="O171" s="210" t="s">
        <v>4808</v>
      </c>
      <c r="P171" s="211">
        <v>0</v>
      </c>
      <c r="Q171" s="211">
        <v>647.9</v>
      </c>
      <c r="R171" s="212"/>
      <c r="S171" s="212"/>
      <c r="T171" s="213" t="s">
        <v>139</v>
      </c>
      <c r="U171" s="214" t="s">
        <v>4805</v>
      </c>
      <c r="V171" s="215"/>
      <c r="W171" s="215"/>
      <c r="X171" s="216" t="s">
        <v>4439</v>
      </c>
      <c r="Y171" s="22">
        <v>1</v>
      </c>
      <c r="Z171" s="217">
        <v>38419</v>
      </c>
      <c r="AA171" s="217">
        <v>38419</v>
      </c>
      <c r="AB171" s="22" t="s">
        <v>625</v>
      </c>
      <c r="AC171" s="24">
        <v>600000000</v>
      </c>
      <c r="AD171" s="24">
        <v>600000000</v>
      </c>
      <c r="AE171" s="22"/>
      <c r="AF171" s="22"/>
      <c r="AG171" s="24"/>
      <c r="AH171" s="22"/>
      <c r="AI171" s="22"/>
      <c r="AJ171" s="24"/>
      <c r="AK171" s="24"/>
      <c r="AL171" s="22"/>
      <c r="AM171" s="22"/>
      <c r="AN171" s="24"/>
      <c r="AO171" s="24"/>
      <c r="AP171" s="22"/>
      <c r="AQ171" s="213"/>
      <c r="AR171" s="213"/>
      <c r="AS171" s="213"/>
      <c r="AT171" s="24"/>
      <c r="AU171" s="24"/>
      <c r="AV171" s="26"/>
    </row>
    <row r="172" spans="2:48" s="207" customFormat="1" ht="12.9" customHeight="1">
      <c r="B172" s="21">
        <v>164</v>
      </c>
      <c r="C172" s="22" t="s">
        <v>45</v>
      </c>
      <c r="D172" s="22" t="s">
        <v>46</v>
      </c>
      <c r="E172" s="22" t="s">
        <v>138</v>
      </c>
      <c r="F172" s="22" t="s">
        <v>139</v>
      </c>
      <c r="G172" s="208" t="s">
        <v>140</v>
      </c>
      <c r="H172" s="22"/>
      <c r="I172" s="22" t="s">
        <v>3515</v>
      </c>
      <c r="J172" s="22" t="s">
        <v>4809</v>
      </c>
      <c r="K172" s="22" t="s">
        <v>3394</v>
      </c>
      <c r="L172" s="22" t="s">
        <v>3516</v>
      </c>
      <c r="M172" s="22" t="s">
        <v>3517</v>
      </c>
      <c r="N172" s="209" t="s">
        <v>4810</v>
      </c>
      <c r="O172" s="210" t="s">
        <v>4447</v>
      </c>
      <c r="P172" s="211">
        <v>1110</v>
      </c>
      <c r="Q172" s="211">
        <v>0</v>
      </c>
      <c r="R172" s="212"/>
      <c r="S172" s="212"/>
      <c r="T172" s="213" t="s">
        <v>139</v>
      </c>
      <c r="U172" s="214" t="s">
        <v>4805</v>
      </c>
      <c r="V172" s="215"/>
      <c r="W172" s="215"/>
      <c r="X172" s="216" t="s">
        <v>4439</v>
      </c>
      <c r="Y172" s="22">
        <v>1</v>
      </c>
      <c r="Z172" s="217">
        <v>38419</v>
      </c>
      <c r="AA172" s="217">
        <v>38419</v>
      </c>
      <c r="AB172" s="22" t="s">
        <v>625</v>
      </c>
      <c r="AC172" s="24">
        <v>600000000</v>
      </c>
      <c r="AD172" s="24">
        <v>600000000</v>
      </c>
      <c r="AE172" s="22"/>
      <c r="AF172" s="22"/>
      <c r="AG172" s="24"/>
      <c r="AH172" s="22"/>
      <c r="AI172" s="22"/>
      <c r="AJ172" s="24"/>
      <c r="AK172" s="24"/>
      <c r="AL172" s="22"/>
      <c r="AM172" s="22"/>
      <c r="AN172" s="24"/>
      <c r="AO172" s="24"/>
      <c r="AP172" s="22"/>
      <c r="AQ172" s="213"/>
      <c r="AR172" s="213"/>
      <c r="AS172" s="213"/>
      <c r="AT172" s="24"/>
      <c r="AU172" s="24"/>
      <c r="AV172" s="26"/>
    </row>
    <row r="173" spans="2:48" s="207" customFormat="1" ht="12.9" customHeight="1">
      <c r="B173" s="21">
        <v>165</v>
      </c>
      <c r="C173" s="22" t="s">
        <v>45</v>
      </c>
      <c r="D173" s="22" t="s">
        <v>46</v>
      </c>
      <c r="E173" s="22" t="s">
        <v>138</v>
      </c>
      <c r="F173" s="22" t="s">
        <v>139</v>
      </c>
      <c r="G173" s="208" t="s">
        <v>140</v>
      </c>
      <c r="H173" s="22"/>
      <c r="I173" s="22" t="s">
        <v>3515</v>
      </c>
      <c r="J173" s="22" t="s">
        <v>4811</v>
      </c>
      <c r="K173" s="22" t="s">
        <v>3394</v>
      </c>
      <c r="L173" s="22" t="s">
        <v>3516</v>
      </c>
      <c r="M173" s="22" t="s">
        <v>3517</v>
      </c>
      <c r="N173" s="209" t="s">
        <v>4812</v>
      </c>
      <c r="O173" s="210" t="s">
        <v>4158</v>
      </c>
      <c r="P173" s="211">
        <v>30</v>
      </c>
      <c r="Q173" s="211">
        <v>0</v>
      </c>
      <c r="R173" s="212"/>
      <c r="S173" s="212"/>
      <c r="T173" s="213" t="s">
        <v>139</v>
      </c>
      <c r="U173" s="214" t="s">
        <v>4805</v>
      </c>
      <c r="V173" s="215"/>
      <c r="W173" s="215"/>
      <c r="X173" s="216" t="s">
        <v>4439</v>
      </c>
      <c r="Y173" s="22">
        <v>1</v>
      </c>
      <c r="Z173" s="217">
        <v>38419</v>
      </c>
      <c r="AA173" s="217">
        <v>38419</v>
      </c>
      <c r="AB173" s="22" t="s">
        <v>625</v>
      </c>
      <c r="AC173" s="24">
        <v>600000000</v>
      </c>
      <c r="AD173" s="24">
        <v>600000000</v>
      </c>
      <c r="AE173" s="22"/>
      <c r="AF173" s="22"/>
      <c r="AG173" s="24"/>
      <c r="AH173" s="22"/>
      <c r="AI173" s="22"/>
      <c r="AJ173" s="24"/>
      <c r="AK173" s="24"/>
      <c r="AL173" s="22"/>
      <c r="AM173" s="22"/>
      <c r="AN173" s="24"/>
      <c r="AO173" s="24"/>
      <c r="AP173" s="22"/>
      <c r="AQ173" s="213"/>
      <c r="AR173" s="213"/>
      <c r="AS173" s="213"/>
      <c r="AT173" s="24"/>
      <c r="AU173" s="24"/>
      <c r="AV173" s="26"/>
    </row>
    <row r="174" spans="2:48" s="207" customFormat="1" ht="12.9" customHeight="1">
      <c r="B174" s="21">
        <v>166</v>
      </c>
      <c r="C174" s="22" t="s">
        <v>45</v>
      </c>
      <c r="D174" s="22" t="s">
        <v>46</v>
      </c>
      <c r="E174" s="22" t="s">
        <v>142</v>
      </c>
      <c r="F174" s="22" t="s">
        <v>143</v>
      </c>
      <c r="G174" s="208" t="s">
        <v>144</v>
      </c>
      <c r="H174" s="22" t="s">
        <v>146</v>
      </c>
      <c r="I174" s="22" t="s">
        <v>3523</v>
      </c>
      <c r="J174" s="22" t="s">
        <v>4813</v>
      </c>
      <c r="K174" s="22" t="s">
        <v>3282</v>
      </c>
      <c r="L174" s="22" t="s">
        <v>3526</v>
      </c>
      <c r="M174" s="22" t="s">
        <v>3527</v>
      </c>
      <c r="N174" s="209" t="s">
        <v>4814</v>
      </c>
      <c r="O174" s="210" t="s">
        <v>3412</v>
      </c>
      <c r="P174" s="211">
        <v>678</v>
      </c>
      <c r="Q174" s="211">
        <v>0</v>
      </c>
      <c r="R174" s="212"/>
      <c r="S174" s="212">
        <v>0.28707522123893803</v>
      </c>
      <c r="T174" s="213" t="s">
        <v>143</v>
      </c>
      <c r="U174" s="214" t="s">
        <v>4815</v>
      </c>
      <c r="V174" s="215"/>
      <c r="W174" s="215"/>
      <c r="X174" s="216" t="s">
        <v>4439</v>
      </c>
      <c r="Y174" s="22" t="s">
        <v>3313</v>
      </c>
      <c r="Z174" s="217">
        <v>41639</v>
      </c>
      <c r="AA174" s="217">
        <v>41639</v>
      </c>
      <c r="AB174" s="22" t="s">
        <v>625</v>
      </c>
      <c r="AC174" s="24">
        <v>2496000000</v>
      </c>
      <c r="AD174" s="24">
        <v>2496000000</v>
      </c>
      <c r="AE174" s="22"/>
      <c r="AF174" s="22"/>
      <c r="AG174" s="24"/>
      <c r="AH174" s="22"/>
      <c r="AI174" s="22"/>
      <c r="AJ174" s="24"/>
      <c r="AK174" s="24"/>
      <c r="AL174" s="22"/>
      <c r="AM174" s="22"/>
      <c r="AN174" s="24"/>
      <c r="AO174" s="24"/>
      <c r="AP174" s="22"/>
      <c r="AQ174" s="213"/>
      <c r="AR174" s="213"/>
      <c r="AS174" s="213"/>
      <c r="AT174" s="24"/>
      <c r="AU174" s="24"/>
      <c r="AV174" s="26"/>
    </row>
    <row r="175" spans="2:48" s="207" customFormat="1" ht="12.9" customHeight="1">
      <c r="B175" s="21">
        <v>167</v>
      </c>
      <c r="C175" s="22" t="s">
        <v>45</v>
      </c>
      <c r="D175" s="22" t="s">
        <v>46</v>
      </c>
      <c r="E175" s="22" t="s">
        <v>142</v>
      </c>
      <c r="F175" s="22" t="s">
        <v>143</v>
      </c>
      <c r="G175" s="208" t="s">
        <v>144</v>
      </c>
      <c r="H175" s="22" t="s">
        <v>146</v>
      </c>
      <c r="I175" s="22" t="s">
        <v>3523</v>
      </c>
      <c r="J175" s="22" t="s">
        <v>4816</v>
      </c>
      <c r="K175" s="22" t="s">
        <v>3282</v>
      </c>
      <c r="L175" s="22" t="s">
        <v>3526</v>
      </c>
      <c r="M175" s="22" t="s">
        <v>3527</v>
      </c>
      <c r="N175" s="209" t="s">
        <v>4817</v>
      </c>
      <c r="O175" s="210" t="s">
        <v>3412</v>
      </c>
      <c r="P175" s="211">
        <v>4</v>
      </c>
      <c r="Q175" s="211">
        <v>0</v>
      </c>
      <c r="R175" s="212"/>
      <c r="S175" s="212">
        <v>0.28684999999999999</v>
      </c>
      <c r="T175" s="213" t="s">
        <v>143</v>
      </c>
      <c r="U175" s="214" t="s">
        <v>4815</v>
      </c>
      <c r="V175" s="215"/>
      <c r="W175" s="215"/>
      <c r="X175" s="216" t="s">
        <v>4439</v>
      </c>
      <c r="Y175" s="22" t="s">
        <v>3313</v>
      </c>
      <c r="Z175" s="217">
        <v>41639</v>
      </c>
      <c r="AA175" s="217">
        <v>41639</v>
      </c>
      <c r="AB175" s="22" t="s">
        <v>625</v>
      </c>
      <c r="AC175" s="24">
        <v>2496000000</v>
      </c>
      <c r="AD175" s="24">
        <v>2496000000</v>
      </c>
      <c r="AE175" s="22"/>
      <c r="AF175" s="22"/>
      <c r="AG175" s="24"/>
      <c r="AH175" s="22"/>
      <c r="AI175" s="22"/>
      <c r="AJ175" s="24"/>
      <c r="AK175" s="24"/>
      <c r="AL175" s="22"/>
      <c r="AM175" s="22"/>
      <c r="AN175" s="24"/>
      <c r="AO175" s="24"/>
      <c r="AP175" s="22"/>
      <c r="AQ175" s="213"/>
      <c r="AR175" s="213"/>
      <c r="AS175" s="213"/>
      <c r="AT175" s="24"/>
      <c r="AU175" s="24"/>
      <c r="AV175" s="26"/>
    </row>
    <row r="176" spans="2:48" s="207" customFormat="1" ht="12.9" customHeight="1">
      <c r="B176" s="21">
        <v>168</v>
      </c>
      <c r="C176" s="22" t="s">
        <v>45</v>
      </c>
      <c r="D176" s="22" t="s">
        <v>46</v>
      </c>
      <c r="E176" s="22" t="s">
        <v>142</v>
      </c>
      <c r="F176" s="22" t="s">
        <v>143</v>
      </c>
      <c r="G176" s="208" t="s">
        <v>144</v>
      </c>
      <c r="H176" s="22" t="s">
        <v>146</v>
      </c>
      <c r="I176" s="22" t="s">
        <v>3523</v>
      </c>
      <c r="J176" s="22" t="s">
        <v>4818</v>
      </c>
      <c r="K176" s="22" t="s">
        <v>3282</v>
      </c>
      <c r="L176" s="22" t="s">
        <v>3526</v>
      </c>
      <c r="M176" s="22" t="s">
        <v>3527</v>
      </c>
      <c r="N176" s="209" t="s">
        <v>4819</v>
      </c>
      <c r="O176" s="210" t="s">
        <v>3412</v>
      </c>
      <c r="P176" s="211">
        <v>221</v>
      </c>
      <c r="Q176" s="211">
        <v>0</v>
      </c>
      <c r="R176" s="212"/>
      <c r="S176" s="212">
        <v>0.28709954751131223</v>
      </c>
      <c r="T176" s="213" t="s">
        <v>143</v>
      </c>
      <c r="U176" s="214" t="s">
        <v>4815</v>
      </c>
      <c r="V176" s="215"/>
      <c r="W176" s="215"/>
      <c r="X176" s="216" t="s">
        <v>4439</v>
      </c>
      <c r="Y176" s="22" t="s">
        <v>3313</v>
      </c>
      <c r="Z176" s="217">
        <v>41639</v>
      </c>
      <c r="AA176" s="217">
        <v>41639</v>
      </c>
      <c r="AB176" s="22" t="s">
        <v>625</v>
      </c>
      <c r="AC176" s="24">
        <v>2496000000</v>
      </c>
      <c r="AD176" s="24">
        <v>2496000000</v>
      </c>
      <c r="AE176" s="22"/>
      <c r="AF176" s="22"/>
      <c r="AG176" s="24"/>
      <c r="AH176" s="22"/>
      <c r="AI176" s="22"/>
      <c r="AJ176" s="24"/>
      <c r="AK176" s="24"/>
      <c r="AL176" s="22"/>
      <c r="AM176" s="22"/>
      <c r="AN176" s="24"/>
      <c r="AO176" s="24"/>
      <c r="AP176" s="22"/>
      <c r="AQ176" s="213"/>
      <c r="AR176" s="213"/>
      <c r="AS176" s="213"/>
      <c r="AT176" s="24"/>
      <c r="AU176" s="24"/>
      <c r="AV176" s="26"/>
    </row>
    <row r="177" spans="2:48" s="207" customFormat="1" ht="12.9" customHeight="1">
      <c r="B177" s="21">
        <v>169</v>
      </c>
      <c r="C177" s="22" t="s">
        <v>45</v>
      </c>
      <c r="D177" s="22" t="s">
        <v>46</v>
      </c>
      <c r="E177" s="22" t="s">
        <v>142</v>
      </c>
      <c r="F177" s="22" t="s">
        <v>143</v>
      </c>
      <c r="G177" s="208" t="s">
        <v>144</v>
      </c>
      <c r="H177" s="22" t="s">
        <v>146</v>
      </c>
      <c r="I177" s="22" t="s">
        <v>3523</v>
      </c>
      <c r="J177" s="22" t="s">
        <v>4820</v>
      </c>
      <c r="K177" s="22" t="s">
        <v>3282</v>
      </c>
      <c r="L177" s="22" t="s">
        <v>3526</v>
      </c>
      <c r="M177" s="22" t="s">
        <v>4821</v>
      </c>
      <c r="N177" s="209" t="s">
        <v>4822</v>
      </c>
      <c r="O177" s="210" t="s">
        <v>3412</v>
      </c>
      <c r="P177" s="211">
        <v>67</v>
      </c>
      <c r="Q177" s="211">
        <v>0</v>
      </c>
      <c r="R177" s="212"/>
      <c r="S177" s="212">
        <v>0.28717910447761191</v>
      </c>
      <c r="T177" s="213" t="s">
        <v>143</v>
      </c>
      <c r="U177" s="214" t="s">
        <v>4815</v>
      </c>
      <c r="V177" s="215"/>
      <c r="W177" s="215"/>
      <c r="X177" s="216" t="s">
        <v>4439</v>
      </c>
      <c r="Y177" s="22" t="s">
        <v>3313</v>
      </c>
      <c r="Z177" s="217">
        <v>41639</v>
      </c>
      <c r="AA177" s="217">
        <v>41639</v>
      </c>
      <c r="AB177" s="22" t="s">
        <v>625</v>
      </c>
      <c r="AC177" s="24">
        <v>2496000000</v>
      </c>
      <c r="AD177" s="24">
        <v>2496000000</v>
      </c>
      <c r="AE177" s="22"/>
      <c r="AF177" s="22"/>
      <c r="AG177" s="24"/>
      <c r="AH177" s="22"/>
      <c r="AI177" s="22"/>
      <c r="AJ177" s="24"/>
      <c r="AK177" s="24"/>
      <c r="AL177" s="22"/>
      <c r="AM177" s="22"/>
      <c r="AN177" s="24"/>
      <c r="AO177" s="24"/>
      <c r="AP177" s="22"/>
      <c r="AQ177" s="213"/>
      <c r="AR177" s="213"/>
      <c r="AS177" s="213"/>
      <c r="AT177" s="24"/>
      <c r="AU177" s="24"/>
      <c r="AV177" s="26"/>
    </row>
    <row r="178" spans="2:48" s="207" customFormat="1" ht="12.9" customHeight="1">
      <c r="B178" s="21">
        <v>170</v>
      </c>
      <c r="C178" s="22" t="s">
        <v>45</v>
      </c>
      <c r="D178" s="22" t="s">
        <v>46</v>
      </c>
      <c r="E178" s="22" t="s">
        <v>142</v>
      </c>
      <c r="F178" s="22" t="s">
        <v>143</v>
      </c>
      <c r="G178" s="208" t="s">
        <v>144</v>
      </c>
      <c r="H178" s="22" t="s">
        <v>146</v>
      </c>
      <c r="I178" s="22" t="s">
        <v>3523</v>
      </c>
      <c r="J178" s="22" t="s">
        <v>4823</v>
      </c>
      <c r="K178" s="22" t="s">
        <v>3282</v>
      </c>
      <c r="L178" s="22" t="s">
        <v>3526</v>
      </c>
      <c r="M178" s="22" t="s">
        <v>4821</v>
      </c>
      <c r="N178" s="209" t="s">
        <v>4824</v>
      </c>
      <c r="O178" s="210" t="s">
        <v>3412</v>
      </c>
      <c r="P178" s="211">
        <v>4423</v>
      </c>
      <c r="Q178" s="211">
        <v>0</v>
      </c>
      <c r="R178" s="212"/>
      <c r="S178" s="212"/>
      <c r="T178" s="213" t="s">
        <v>143</v>
      </c>
      <c r="U178" s="214" t="s">
        <v>4815</v>
      </c>
      <c r="V178" s="215"/>
      <c r="W178" s="215" t="s">
        <v>3298</v>
      </c>
      <c r="X178" s="216" t="s">
        <v>4439</v>
      </c>
      <c r="Y178" s="22" t="s">
        <v>3313</v>
      </c>
      <c r="Z178" s="217">
        <v>41639</v>
      </c>
      <c r="AA178" s="217">
        <v>41639</v>
      </c>
      <c r="AB178" s="22" t="s">
        <v>625</v>
      </c>
      <c r="AC178" s="24">
        <v>2496000000</v>
      </c>
      <c r="AD178" s="24">
        <v>2496000000</v>
      </c>
      <c r="AE178" s="22"/>
      <c r="AF178" s="22"/>
      <c r="AG178" s="24"/>
      <c r="AH178" s="22"/>
      <c r="AI178" s="22"/>
      <c r="AJ178" s="24"/>
      <c r="AK178" s="24"/>
      <c r="AL178" s="22"/>
      <c r="AM178" s="22"/>
      <c r="AN178" s="24"/>
      <c r="AO178" s="24"/>
      <c r="AP178" s="22"/>
      <c r="AQ178" s="213"/>
      <c r="AR178" s="213"/>
      <c r="AS178" s="213"/>
      <c r="AT178" s="24"/>
      <c r="AU178" s="24"/>
      <c r="AV178" s="26"/>
    </row>
    <row r="179" spans="2:48" s="207" customFormat="1" ht="12.9" customHeight="1">
      <c r="B179" s="21">
        <v>171</v>
      </c>
      <c r="C179" s="22" t="s">
        <v>45</v>
      </c>
      <c r="D179" s="22" t="s">
        <v>46</v>
      </c>
      <c r="E179" s="22" t="s">
        <v>147</v>
      </c>
      <c r="F179" s="22" t="s">
        <v>148</v>
      </c>
      <c r="G179" s="208" t="s">
        <v>149</v>
      </c>
      <c r="H179" s="22"/>
      <c r="I179" s="22" t="s">
        <v>3529</v>
      </c>
      <c r="J179" s="22" t="s">
        <v>4825</v>
      </c>
      <c r="K179" s="22" t="s">
        <v>3309</v>
      </c>
      <c r="L179" s="22" t="s">
        <v>3530</v>
      </c>
      <c r="M179" s="22" t="s">
        <v>3531</v>
      </c>
      <c r="N179" s="209" t="s">
        <v>4826</v>
      </c>
      <c r="O179" s="210" t="s">
        <v>4476</v>
      </c>
      <c r="P179" s="211">
        <v>0</v>
      </c>
      <c r="Q179" s="211">
        <v>3049.21</v>
      </c>
      <c r="R179" s="212"/>
      <c r="S179" s="212"/>
      <c r="T179" s="213" t="s">
        <v>148</v>
      </c>
      <c r="U179" s="214" t="s">
        <v>4827</v>
      </c>
      <c r="V179" s="215" t="s">
        <v>3298</v>
      </c>
      <c r="W179" s="215"/>
      <c r="X179" s="216" t="s">
        <v>4439</v>
      </c>
      <c r="Y179" s="22" t="s">
        <v>3299</v>
      </c>
      <c r="Z179" s="217">
        <v>41502</v>
      </c>
      <c r="AA179" s="217">
        <v>41502</v>
      </c>
      <c r="AB179" s="22" t="s">
        <v>625</v>
      </c>
      <c r="AC179" s="24">
        <v>2484000000</v>
      </c>
      <c r="AD179" s="24">
        <v>2484000000</v>
      </c>
      <c r="AE179" s="22"/>
      <c r="AF179" s="22"/>
      <c r="AG179" s="24"/>
      <c r="AH179" s="22"/>
      <c r="AI179" s="22"/>
      <c r="AJ179" s="24"/>
      <c r="AK179" s="24"/>
      <c r="AL179" s="22"/>
      <c r="AM179" s="22"/>
      <c r="AN179" s="24"/>
      <c r="AO179" s="24"/>
      <c r="AP179" s="22"/>
      <c r="AQ179" s="213"/>
      <c r="AR179" s="213"/>
      <c r="AS179" s="213"/>
      <c r="AT179" s="24"/>
      <c r="AU179" s="24"/>
      <c r="AV179" s="26"/>
    </row>
    <row r="180" spans="2:48" s="207" customFormat="1" ht="12.9" customHeight="1">
      <c r="B180" s="21">
        <v>172</v>
      </c>
      <c r="C180" s="22" t="s">
        <v>45</v>
      </c>
      <c r="D180" s="22" t="s">
        <v>46</v>
      </c>
      <c r="E180" s="22" t="s">
        <v>147</v>
      </c>
      <c r="F180" s="22" t="s">
        <v>148</v>
      </c>
      <c r="G180" s="208" t="s">
        <v>149</v>
      </c>
      <c r="H180" s="22"/>
      <c r="I180" s="22" t="s">
        <v>3529</v>
      </c>
      <c r="J180" s="22" t="s">
        <v>4828</v>
      </c>
      <c r="K180" s="22" t="s">
        <v>3309</v>
      </c>
      <c r="L180" s="22" t="s">
        <v>3530</v>
      </c>
      <c r="M180" s="22" t="s">
        <v>3531</v>
      </c>
      <c r="N180" s="209">
        <v>78</v>
      </c>
      <c r="O180" s="210" t="s">
        <v>4447</v>
      </c>
      <c r="P180" s="211">
        <v>5481</v>
      </c>
      <c r="Q180" s="211">
        <v>0</v>
      </c>
      <c r="R180" s="212"/>
      <c r="S180" s="212"/>
      <c r="T180" s="213" t="s">
        <v>148</v>
      </c>
      <c r="U180" s="214" t="s">
        <v>4827</v>
      </c>
      <c r="V180" s="215" t="s">
        <v>3298</v>
      </c>
      <c r="W180" s="215"/>
      <c r="X180" s="216" t="s">
        <v>4439</v>
      </c>
      <c r="Y180" s="22" t="s">
        <v>3299</v>
      </c>
      <c r="Z180" s="217">
        <v>41502</v>
      </c>
      <c r="AA180" s="217">
        <v>41502</v>
      </c>
      <c r="AB180" s="22" t="s">
        <v>625</v>
      </c>
      <c r="AC180" s="24">
        <v>2484000000</v>
      </c>
      <c r="AD180" s="24">
        <v>2484000000</v>
      </c>
      <c r="AE180" s="22"/>
      <c r="AF180" s="22"/>
      <c r="AG180" s="24"/>
      <c r="AH180" s="22"/>
      <c r="AI180" s="22"/>
      <c r="AJ180" s="24"/>
      <c r="AK180" s="24"/>
      <c r="AL180" s="22"/>
      <c r="AM180" s="22"/>
      <c r="AN180" s="24"/>
      <c r="AO180" s="24"/>
      <c r="AP180" s="22"/>
      <c r="AQ180" s="213"/>
      <c r="AR180" s="213"/>
      <c r="AS180" s="213"/>
      <c r="AT180" s="24"/>
      <c r="AU180" s="24"/>
      <c r="AV180" s="26"/>
    </row>
    <row r="181" spans="2:48" s="207" customFormat="1" ht="12.9" customHeight="1">
      <c r="B181" s="21">
        <v>173</v>
      </c>
      <c r="C181" s="22" t="s">
        <v>45</v>
      </c>
      <c r="D181" s="22" t="s">
        <v>46</v>
      </c>
      <c r="E181" s="22" t="s">
        <v>151</v>
      </c>
      <c r="F181" s="22" t="s">
        <v>152</v>
      </c>
      <c r="G181" s="208" t="s">
        <v>153</v>
      </c>
      <c r="H181" s="22"/>
      <c r="I181" s="22" t="s">
        <v>3534</v>
      </c>
      <c r="J181" s="22" t="s">
        <v>4829</v>
      </c>
      <c r="K181" s="22" t="s">
        <v>3282</v>
      </c>
      <c r="L181" s="22" t="s">
        <v>3446</v>
      </c>
      <c r="M181" s="22" t="s">
        <v>3535</v>
      </c>
      <c r="N181" s="209" t="s">
        <v>4830</v>
      </c>
      <c r="O181" s="210" t="s">
        <v>4831</v>
      </c>
      <c r="P181" s="211">
        <v>0</v>
      </c>
      <c r="Q181" s="211">
        <v>1595.08</v>
      </c>
      <c r="R181" s="212"/>
      <c r="S181" s="212"/>
      <c r="T181" s="213" t="s">
        <v>154</v>
      </c>
      <c r="U181" s="214" t="s">
        <v>4832</v>
      </c>
      <c r="V181" s="215" t="s">
        <v>3298</v>
      </c>
      <c r="W181" s="215"/>
      <c r="X181" s="216" t="s">
        <v>4439</v>
      </c>
      <c r="Y181" s="22" t="s">
        <v>3326</v>
      </c>
      <c r="Z181" s="217">
        <v>38490</v>
      </c>
      <c r="AA181" s="217">
        <v>38490</v>
      </c>
      <c r="AB181" s="22" t="s">
        <v>625</v>
      </c>
      <c r="AC181" s="24">
        <v>1800000000</v>
      </c>
      <c r="AD181" s="24">
        <v>1800000000</v>
      </c>
      <c r="AE181" s="22"/>
      <c r="AF181" s="22"/>
      <c r="AG181" s="24"/>
      <c r="AH181" s="22"/>
      <c r="AI181" s="22"/>
      <c r="AJ181" s="24"/>
      <c r="AK181" s="24"/>
      <c r="AL181" s="22"/>
      <c r="AM181" s="22"/>
      <c r="AN181" s="24"/>
      <c r="AO181" s="24"/>
      <c r="AP181" s="22"/>
      <c r="AQ181" s="213"/>
      <c r="AR181" s="213"/>
      <c r="AS181" s="213"/>
      <c r="AT181" s="24"/>
      <c r="AU181" s="24"/>
      <c r="AV181" s="26"/>
    </row>
    <row r="182" spans="2:48" s="207" customFormat="1" ht="12.9" customHeight="1">
      <c r="B182" s="21">
        <v>174</v>
      </c>
      <c r="C182" s="22" t="s">
        <v>45</v>
      </c>
      <c r="D182" s="22" t="s">
        <v>46</v>
      </c>
      <c r="E182" s="22" t="s">
        <v>151</v>
      </c>
      <c r="F182" s="22" t="s">
        <v>152</v>
      </c>
      <c r="G182" s="208" t="s">
        <v>153</v>
      </c>
      <c r="H182" s="22"/>
      <c r="I182" s="22" t="s">
        <v>3534</v>
      </c>
      <c r="J182" s="22" t="s">
        <v>4833</v>
      </c>
      <c r="K182" s="22" t="s">
        <v>3282</v>
      </c>
      <c r="L182" s="22" t="s">
        <v>3446</v>
      </c>
      <c r="M182" s="22" t="s">
        <v>3535</v>
      </c>
      <c r="N182" s="209" t="s">
        <v>4830</v>
      </c>
      <c r="O182" s="210" t="s">
        <v>4447</v>
      </c>
      <c r="P182" s="211">
        <v>3488</v>
      </c>
      <c r="Q182" s="211">
        <v>0</v>
      </c>
      <c r="R182" s="212"/>
      <c r="S182" s="212"/>
      <c r="T182" s="213" t="s">
        <v>154</v>
      </c>
      <c r="U182" s="214" t="s">
        <v>4832</v>
      </c>
      <c r="V182" s="215" t="s">
        <v>3298</v>
      </c>
      <c r="W182" s="215"/>
      <c r="X182" s="216" t="s">
        <v>4439</v>
      </c>
      <c r="Y182" s="22" t="s">
        <v>3326</v>
      </c>
      <c r="Z182" s="217">
        <v>38490</v>
      </c>
      <c r="AA182" s="217">
        <v>38490</v>
      </c>
      <c r="AB182" s="22" t="s">
        <v>625</v>
      </c>
      <c r="AC182" s="24">
        <v>1800000000</v>
      </c>
      <c r="AD182" s="24">
        <v>1800000000</v>
      </c>
      <c r="AE182" s="22"/>
      <c r="AF182" s="22"/>
      <c r="AG182" s="24"/>
      <c r="AH182" s="22"/>
      <c r="AI182" s="22"/>
      <c r="AJ182" s="24"/>
      <c r="AK182" s="24"/>
      <c r="AL182" s="22"/>
      <c r="AM182" s="22"/>
      <c r="AN182" s="24"/>
      <c r="AO182" s="24"/>
      <c r="AP182" s="22"/>
      <c r="AQ182" s="213"/>
      <c r="AR182" s="213"/>
      <c r="AS182" s="213"/>
      <c r="AT182" s="24"/>
      <c r="AU182" s="24"/>
      <c r="AV182" s="26"/>
    </row>
    <row r="183" spans="2:48" s="207" customFormat="1" ht="12.9" customHeight="1">
      <c r="B183" s="21">
        <v>175</v>
      </c>
      <c r="C183" s="22" t="s">
        <v>45</v>
      </c>
      <c r="D183" s="22" t="s">
        <v>46</v>
      </c>
      <c r="E183" s="22" t="s">
        <v>156</v>
      </c>
      <c r="F183" s="22" t="s">
        <v>157</v>
      </c>
      <c r="G183" s="208" t="s">
        <v>158</v>
      </c>
      <c r="H183" s="22"/>
      <c r="I183" s="22" t="s">
        <v>3539</v>
      </c>
      <c r="J183" s="22" t="s">
        <v>4834</v>
      </c>
      <c r="K183" s="22" t="s">
        <v>3309</v>
      </c>
      <c r="L183" s="22" t="s">
        <v>3341</v>
      </c>
      <c r="M183" s="22" t="s">
        <v>3540</v>
      </c>
      <c r="N183" s="209">
        <v>367</v>
      </c>
      <c r="O183" s="210" t="s">
        <v>4835</v>
      </c>
      <c r="P183" s="211">
        <v>0</v>
      </c>
      <c r="Q183" s="211">
        <v>494.75</v>
      </c>
      <c r="R183" s="212"/>
      <c r="S183" s="212"/>
      <c r="T183" s="213" t="s">
        <v>159</v>
      </c>
      <c r="U183" s="214" t="s">
        <v>4836</v>
      </c>
      <c r="V183" s="215" t="s">
        <v>3298</v>
      </c>
      <c r="W183" s="215"/>
      <c r="X183" s="216" t="s">
        <v>4439</v>
      </c>
      <c r="Y183" s="22" t="s">
        <v>3313</v>
      </c>
      <c r="Z183" s="217">
        <v>40033</v>
      </c>
      <c r="AA183" s="217">
        <v>40033</v>
      </c>
      <c r="AB183" s="22" t="s">
        <v>625</v>
      </c>
      <c r="AC183" s="24">
        <v>2000000000</v>
      </c>
      <c r="AD183" s="24">
        <v>2000000000</v>
      </c>
      <c r="AE183" s="22"/>
      <c r="AF183" s="22"/>
      <c r="AG183" s="24"/>
      <c r="AH183" s="22"/>
      <c r="AI183" s="22"/>
      <c r="AJ183" s="24"/>
      <c r="AK183" s="24"/>
      <c r="AL183" s="22"/>
      <c r="AM183" s="22"/>
      <c r="AN183" s="24"/>
      <c r="AO183" s="24"/>
      <c r="AP183" s="22"/>
      <c r="AQ183" s="213"/>
      <c r="AR183" s="213"/>
      <c r="AS183" s="213"/>
      <c r="AT183" s="24"/>
      <c r="AU183" s="24"/>
      <c r="AV183" s="26"/>
    </row>
    <row r="184" spans="2:48" s="207" customFormat="1" ht="12.9" customHeight="1">
      <c r="B184" s="21">
        <v>176</v>
      </c>
      <c r="C184" s="22" t="s">
        <v>45</v>
      </c>
      <c r="D184" s="22" t="s">
        <v>46</v>
      </c>
      <c r="E184" s="22" t="s">
        <v>156</v>
      </c>
      <c r="F184" s="22" t="s">
        <v>157</v>
      </c>
      <c r="G184" s="208" t="s">
        <v>158</v>
      </c>
      <c r="H184" s="22"/>
      <c r="I184" s="22" t="s">
        <v>3539</v>
      </c>
      <c r="J184" s="22" t="s">
        <v>4837</v>
      </c>
      <c r="K184" s="22" t="s">
        <v>3309</v>
      </c>
      <c r="L184" s="22" t="s">
        <v>3341</v>
      </c>
      <c r="M184" s="22" t="s">
        <v>3540</v>
      </c>
      <c r="N184" s="209">
        <v>367</v>
      </c>
      <c r="O184" s="210" t="s">
        <v>4447</v>
      </c>
      <c r="P184" s="211">
        <v>954</v>
      </c>
      <c r="Q184" s="211">
        <v>0</v>
      </c>
      <c r="R184" s="212"/>
      <c r="S184" s="212"/>
      <c r="T184" s="213" t="s">
        <v>159</v>
      </c>
      <c r="U184" s="214" t="s">
        <v>4836</v>
      </c>
      <c r="V184" s="215" t="s">
        <v>3298</v>
      </c>
      <c r="W184" s="215"/>
      <c r="X184" s="216" t="s">
        <v>4439</v>
      </c>
      <c r="Y184" s="22" t="s">
        <v>3313</v>
      </c>
      <c r="Z184" s="217">
        <v>40033</v>
      </c>
      <c r="AA184" s="217">
        <v>40033</v>
      </c>
      <c r="AB184" s="22" t="s">
        <v>625</v>
      </c>
      <c r="AC184" s="24">
        <v>2000000000</v>
      </c>
      <c r="AD184" s="24">
        <v>2000000000</v>
      </c>
      <c r="AE184" s="22"/>
      <c r="AF184" s="22"/>
      <c r="AG184" s="24"/>
      <c r="AH184" s="22"/>
      <c r="AI184" s="22"/>
      <c r="AJ184" s="24"/>
      <c r="AK184" s="24"/>
      <c r="AL184" s="22"/>
      <c r="AM184" s="22"/>
      <c r="AN184" s="24"/>
      <c r="AO184" s="24"/>
      <c r="AP184" s="22"/>
      <c r="AQ184" s="213"/>
      <c r="AR184" s="213"/>
      <c r="AS184" s="213"/>
      <c r="AT184" s="24"/>
      <c r="AU184" s="24"/>
      <c r="AV184" s="26"/>
    </row>
    <row r="185" spans="2:48" s="207" customFormat="1" ht="12.9" customHeight="1">
      <c r="B185" s="21">
        <v>177</v>
      </c>
      <c r="C185" s="22" t="s">
        <v>45</v>
      </c>
      <c r="D185" s="22" t="s">
        <v>46</v>
      </c>
      <c r="E185" s="22" t="s">
        <v>156</v>
      </c>
      <c r="F185" s="22" t="s">
        <v>157</v>
      </c>
      <c r="G185" s="208" t="s">
        <v>158</v>
      </c>
      <c r="H185" s="22"/>
      <c r="I185" s="22" t="s">
        <v>3539</v>
      </c>
      <c r="J185" s="22" t="s">
        <v>4838</v>
      </c>
      <c r="K185" s="22" t="s">
        <v>3309</v>
      </c>
      <c r="L185" s="22" t="s">
        <v>3341</v>
      </c>
      <c r="M185" s="22" t="s">
        <v>3540</v>
      </c>
      <c r="N185" s="209" t="s">
        <v>4839</v>
      </c>
      <c r="O185" s="210" t="s">
        <v>4840</v>
      </c>
      <c r="P185" s="211">
        <v>0</v>
      </c>
      <c r="Q185" s="211">
        <v>493.55</v>
      </c>
      <c r="R185" s="212"/>
      <c r="S185" s="212"/>
      <c r="T185" s="213" t="s">
        <v>159</v>
      </c>
      <c r="U185" s="214" t="s">
        <v>4836</v>
      </c>
      <c r="V185" s="215" t="s">
        <v>3298</v>
      </c>
      <c r="W185" s="215"/>
      <c r="X185" s="216" t="s">
        <v>4439</v>
      </c>
      <c r="Y185" s="22" t="s">
        <v>3313</v>
      </c>
      <c r="Z185" s="217">
        <v>40033</v>
      </c>
      <c r="AA185" s="217">
        <v>40033</v>
      </c>
      <c r="AB185" s="22" t="s">
        <v>625</v>
      </c>
      <c r="AC185" s="24">
        <v>2000000000</v>
      </c>
      <c r="AD185" s="24">
        <v>2000000000</v>
      </c>
      <c r="AE185" s="22"/>
      <c r="AF185" s="22"/>
      <c r="AG185" s="24"/>
      <c r="AH185" s="22"/>
      <c r="AI185" s="22"/>
      <c r="AJ185" s="24"/>
      <c r="AK185" s="24"/>
      <c r="AL185" s="22"/>
      <c r="AM185" s="22"/>
      <c r="AN185" s="24"/>
      <c r="AO185" s="24"/>
      <c r="AP185" s="22"/>
      <c r="AQ185" s="213"/>
      <c r="AR185" s="213"/>
      <c r="AS185" s="213"/>
      <c r="AT185" s="24"/>
      <c r="AU185" s="24"/>
      <c r="AV185" s="26"/>
    </row>
    <row r="186" spans="2:48" s="207" customFormat="1" ht="12.9" customHeight="1">
      <c r="B186" s="21">
        <v>178</v>
      </c>
      <c r="C186" s="22" t="s">
        <v>45</v>
      </c>
      <c r="D186" s="22" t="s">
        <v>46</v>
      </c>
      <c r="E186" s="22" t="s">
        <v>156</v>
      </c>
      <c r="F186" s="22" t="s">
        <v>157</v>
      </c>
      <c r="G186" s="208" t="s">
        <v>158</v>
      </c>
      <c r="H186" s="22"/>
      <c r="I186" s="22" t="s">
        <v>3539</v>
      </c>
      <c r="J186" s="22" t="s">
        <v>4841</v>
      </c>
      <c r="K186" s="22" t="s">
        <v>3309</v>
      </c>
      <c r="L186" s="22" t="s">
        <v>3341</v>
      </c>
      <c r="M186" s="22" t="s">
        <v>3540</v>
      </c>
      <c r="N186" s="209" t="s">
        <v>4839</v>
      </c>
      <c r="O186" s="210" t="s">
        <v>4447</v>
      </c>
      <c r="P186" s="211">
        <v>826</v>
      </c>
      <c r="Q186" s="211">
        <v>0</v>
      </c>
      <c r="R186" s="212"/>
      <c r="S186" s="212"/>
      <c r="T186" s="213" t="s">
        <v>159</v>
      </c>
      <c r="U186" s="214" t="s">
        <v>4836</v>
      </c>
      <c r="V186" s="215" t="s">
        <v>3298</v>
      </c>
      <c r="W186" s="215"/>
      <c r="X186" s="216" t="s">
        <v>4439</v>
      </c>
      <c r="Y186" s="22" t="s">
        <v>3313</v>
      </c>
      <c r="Z186" s="217">
        <v>40033</v>
      </c>
      <c r="AA186" s="217">
        <v>40033</v>
      </c>
      <c r="AB186" s="22" t="s">
        <v>625</v>
      </c>
      <c r="AC186" s="24">
        <v>2000000000</v>
      </c>
      <c r="AD186" s="24">
        <v>2000000000</v>
      </c>
      <c r="AE186" s="22"/>
      <c r="AF186" s="22"/>
      <c r="AG186" s="24"/>
      <c r="AH186" s="22"/>
      <c r="AI186" s="22"/>
      <c r="AJ186" s="24"/>
      <c r="AK186" s="24"/>
      <c r="AL186" s="22"/>
      <c r="AM186" s="22"/>
      <c r="AN186" s="24"/>
      <c r="AO186" s="24"/>
      <c r="AP186" s="22"/>
      <c r="AQ186" s="213"/>
      <c r="AR186" s="213"/>
      <c r="AS186" s="213"/>
      <c r="AT186" s="24"/>
      <c r="AU186" s="24"/>
      <c r="AV186" s="26"/>
    </row>
    <row r="187" spans="2:48" s="207" customFormat="1" ht="12.9" customHeight="1">
      <c r="B187" s="21">
        <v>179</v>
      </c>
      <c r="C187" s="22" t="s">
        <v>45</v>
      </c>
      <c r="D187" s="22" t="s">
        <v>46</v>
      </c>
      <c r="E187" s="22" t="s">
        <v>156</v>
      </c>
      <c r="F187" s="22" t="s">
        <v>157</v>
      </c>
      <c r="G187" s="208" t="s">
        <v>158</v>
      </c>
      <c r="H187" s="22"/>
      <c r="I187" s="22" t="s">
        <v>3539</v>
      </c>
      <c r="J187" s="22" t="s">
        <v>4842</v>
      </c>
      <c r="K187" s="22" t="s">
        <v>3309</v>
      </c>
      <c r="L187" s="22" t="s">
        <v>3341</v>
      </c>
      <c r="M187" s="22" t="s">
        <v>3540</v>
      </c>
      <c r="N187" s="209" t="s">
        <v>4843</v>
      </c>
      <c r="O187" s="210" t="s">
        <v>4447</v>
      </c>
      <c r="P187" s="211">
        <v>131</v>
      </c>
      <c r="Q187" s="211">
        <v>0</v>
      </c>
      <c r="R187" s="212"/>
      <c r="S187" s="212"/>
      <c r="T187" s="213" t="s">
        <v>159</v>
      </c>
      <c r="U187" s="214" t="s">
        <v>4836</v>
      </c>
      <c r="V187" s="215" t="s">
        <v>3298</v>
      </c>
      <c r="W187" s="215"/>
      <c r="X187" s="216" t="s">
        <v>4439</v>
      </c>
      <c r="Y187" s="22" t="s">
        <v>3313</v>
      </c>
      <c r="Z187" s="217">
        <v>40033</v>
      </c>
      <c r="AA187" s="217">
        <v>40033</v>
      </c>
      <c r="AB187" s="22" t="s">
        <v>625</v>
      </c>
      <c r="AC187" s="24">
        <v>2000000000</v>
      </c>
      <c r="AD187" s="24">
        <v>2000000000</v>
      </c>
      <c r="AE187" s="22"/>
      <c r="AF187" s="22"/>
      <c r="AG187" s="24"/>
      <c r="AH187" s="22"/>
      <c r="AI187" s="22"/>
      <c r="AJ187" s="24"/>
      <c r="AK187" s="24"/>
      <c r="AL187" s="22"/>
      <c r="AM187" s="22"/>
      <c r="AN187" s="24"/>
      <c r="AO187" s="24"/>
      <c r="AP187" s="22"/>
      <c r="AQ187" s="213"/>
      <c r="AR187" s="213"/>
      <c r="AS187" s="213"/>
      <c r="AT187" s="24"/>
      <c r="AU187" s="24"/>
      <c r="AV187" s="26"/>
    </row>
    <row r="188" spans="2:48" s="207" customFormat="1" ht="12.9" customHeight="1">
      <c r="B188" s="21">
        <v>180</v>
      </c>
      <c r="C188" s="22" t="s">
        <v>45</v>
      </c>
      <c r="D188" s="22" t="s">
        <v>46</v>
      </c>
      <c r="E188" s="22" t="s">
        <v>156</v>
      </c>
      <c r="F188" s="22" t="s">
        <v>157</v>
      </c>
      <c r="G188" s="208" t="s">
        <v>158</v>
      </c>
      <c r="H188" s="22"/>
      <c r="I188" s="22" t="s">
        <v>3539</v>
      </c>
      <c r="J188" s="22" t="s">
        <v>4844</v>
      </c>
      <c r="K188" s="22" t="s">
        <v>3309</v>
      </c>
      <c r="L188" s="22" t="s">
        <v>3341</v>
      </c>
      <c r="M188" s="22" t="s">
        <v>3540</v>
      </c>
      <c r="N188" s="209" t="s">
        <v>4845</v>
      </c>
      <c r="O188" s="210" t="s">
        <v>3478</v>
      </c>
      <c r="P188" s="211">
        <v>74</v>
      </c>
      <c r="Q188" s="211">
        <v>0</v>
      </c>
      <c r="R188" s="212"/>
      <c r="S188" s="212"/>
      <c r="T188" s="213" t="s">
        <v>159</v>
      </c>
      <c r="U188" s="214" t="s">
        <v>4836</v>
      </c>
      <c r="V188" s="215"/>
      <c r="W188" s="215"/>
      <c r="X188" s="216" t="s">
        <v>4439</v>
      </c>
      <c r="Y188" s="22" t="s">
        <v>3313</v>
      </c>
      <c r="Z188" s="217">
        <v>41312</v>
      </c>
      <c r="AA188" s="217">
        <v>41312</v>
      </c>
      <c r="AB188" s="22" t="s">
        <v>625</v>
      </c>
      <c r="AC188" s="24">
        <v>2000000000</v>
      </c>
      <c r="AD188" s="24">
        <v>2000000000</v>
      </c>
      <c r="AE188" s="22"/>
      <c r="AF188" s="22"/>
      <c r="AG188" s="24"/>
      <c r="AH188" s="22"/>
      <c r="AI188" s="22"/>
      <c r="AJ188" s="24"/>
      <c r="AK188" s="24"/>
      <c r="AL188" s="22"/>
      <c r="AM188" s="22"/>
      <c r="AN188" s="24"/>
      <c r="AO188" s="24"/>
      <c r="AP188" s="22"/>
      <c r="AQ188" s="213"/>
      <c r="AR188" s="213"/>
      <c r="AS188" s="213"/>
      <c r="AT188" s="24"/>
      <c r="AU188" s="24"/>
      <c r="AV188" s="26"/>
    </row>
    <row r="189" spans="2:48" s="207" customFormat="1" ht="12.9" customHeight="1">
      <c r="B189" s="21">
        <v>181</v>
      </c>
      <c r="C189" s="22" t="s">
        <v>45</v>
      </c>
      <c r="D189" s="22" t="s">
        <v>46</v>
      </c>
      <c r="E189" s="22" t="s">
        <v>160</v>
      </c>
      <c r="F189" s="22" t="s">
        <v>161</v>
      </c>
      <c r="G189" s="208" t="s">
        <v>162</v>
      </c>
      <c r="H189" s="22"/>
      <c r="I189" s="22" t="s">
        <v>3544</v>
      </c>
      <c r="J189" s="22" t="s">
        <v>4846</v>
      </c>
      <c r="K189" s="22" t="s">
        <v>3436</v>
      </c>
      <c r="L189" s="22" t="s">
        <v>3545</v>
      </c>
      <c r="M189" s="22" t="s">
        <v>3546</v>
      </c>
      <c r="N189" s="209" t="s">
        <v>4847</v>
      </c>
      <c r="O189" s="210" t="s">
        <v>4559</v>
      </c>
      <c r="P189" s="211">
        <v>0</v>
      </c>
      <c r="Q189" s="211">
        <v>997.9</v>
      </c>
      <c r="R189" s="212"/>
      <c r="S189" s="212"/>
      <c r="T189" s="213" t="s">
        <v>163</v>
      </c>
      <c r="U189" s="214" t="s">
        <v>4848</v>
      </c>
      <c r="V189" s="215"/>
      <c r="W189" s="215"/>
      <c r="X189" s="216" t="s">
        <v>4439</v>
      </c>
      <c r="Y189" s="22" t="s">
        <v>3299</v>
      </c>
      <c r="Z189" s="217">
        <v>40968</v>
      </c>
      <c r="AA189" s="217">
        <v>40968</v>
      </c>
      <c r="AB189" s="22" t="s">
        <v>625</v>
      </c>
      <c r="AC189" s="24">
        <v>780000000</v>
      </c>
      <c r="AD189" s="24">
        <v>780000000</v>
      </c>
      <c r="AE189" s="22"/>
      <c r="AF189" s="22"/>
      <c r="AG189" s="24"/>
      <c r="AH189" s="22"/>
      <c r="AI189" s="22"/>
      <c r="AJ189" s="24"/>
      <c r="AK189" s="24"/>
      <c r="AL189" s="22"/>
      <c r="AM189" s="22"/>
      <c r="AN189" s="24"/>
      <c r="AO189" s="24"/>
      <c r="AP189" s="22"/>
      <c r="AQ189" s="213"/>
      <c r="AR189" s="213"/>
      <c r="AS189" s="213"/>
      <c r="AT189" s="24"/>
      <c r="AU189" s="24"/>
      <c r="AV189" s="26"/>
    </row>
    <row r="190" spans="2:48" s="207" customFormat="1" ht="12.9" customHeight="1">
      <c r="B190" s="21">
        <v>182</v>
      </c>
      <c r="C190" s="22" t="s">
        <v>45</v>
      </c>
      <c r="D190" s="22" t="s">
        <v>46</v>
      </c>
      <c r="E190" s="22" t="s">
        <v>160</v>
      </c>
      <c r="F190" s="22" t="s">
        <v>161</v>
      </c>
      <c r="G190" s="208" t="s">
        <v>162</v>
      </c>
      <c r="H190" s="22"/>
      <c r="I190" s="22" t="s">
        <v>3544</v>
      </c>
      <c r="J190" s="22" t="s">
        <v>4849</v>
      </c>
      <c r="K190" s="22" t="s">
        <v>3436</v>
      </c>
      <c r="L190" s="22" t="s">
        <v>3545</v>
      </c>
      <c r="M190" s="22" t="s">
        <v>3546</v>
      </c>
      <c r="N190" s="209" t="s">
        <v>4850</v>
      </c>
      <c r="O190" s="210" t="s">
        <v>4470</v>
      </c>
      <c r="P190" s="211">
        <v>0</v>
      </c>
      <c r="Q190" s="211">
        <v>736</v>
      </c>
      <c r="R190" s="212"/>
      <c r="S190" s="212"/>
      <c r="T190" s="213" t="s">
        <v>163</v>
      </c>
      <c r="U190" s="214" t="s">
        <v>4848</v>
      </c>
      <c r="V190" s="215"/>
      <c r="W190" s="215"/>
      <c r="X190" s="216" t="s">
        <v>4439</v>
      </c>
      <c r="Y190" s="22" t="s">
        <v>3299</v>
      </c>
      <c r="Z190" s="217">
        <v>40968</v>
      </c>
      <c r="AA190" s="217">
        <v>40968</v>
      </c>
      <c r="AB190" s="22" t="s">
        <v>625</v>
      </c>
      <c r="AC190" s="24">
        <v>780000000</v>
      </c>
      <c r="AD190" s="24">
        <v>780000000</v>
      </c>
      <c r="AE190" s="22"/>
      <c r="AF190" s="22"/>
      <c r="AG190" s="24"/>
      <c r="AH190" s="22"/>
      <c r="AI190" s="22"/>
      <c r="AJ190" s="24"/>
      <c r="AK190" s="24"/>
      <c r="AL190" s="22"/>
      <c r="AM190" s="22"/>
      <c r="AN190" s="24"/>
      <c r="AO190" s="24"/>
      <c r="AP190" s="22"/>
      <c r="AQ190" s="213"/>
      <c r="AR190" s="213"/>
      <c r="AS190" s="213"/>
      <c r="AT190" s="24"/>
      <c r="AU190" s="24"/>
      <c r="AV190" s="26"/>
    </row>
    <row r="191" spans="2:48" s="207" customFormat="1" ht="12.9" customHeight="1">
      <c r="B191" s="21">
        <v>183</v>
      </c>
      <c r="C191" s="22" t="s">
        <v>45</v>
      </c>
      <c r="D191" s="22" t="s">
        <v>46</v>
      </c>
      <c r="E191" s="22" t="s">
        <v>160</v>
      </c>
      <c r="F191" s="22" t="s">
        <v>161</v>
      </c>
      <c r="G191" s="208" t="s">
        <v>162</v>
      </c>
      <c r="H191" s="22"/>
      <c r="I191" s="22" t="s">
        <v>3544</v>
      </c>
      <c r="J191" s="22" t="s">
        <v>4851</v>
      </c>
      <c r="K191" s="22" t="s">
        <v>3436</v>
      </c>
      <c r="L191" s="22" t="s">
        <v>3545</v>
      </c>
      <c r="M191" s="22" t="s">
        <v>3546</v>
      </c>
      <c r="N191" s="209" t="s">
        <v>4852</v>
      </c>
      <c r="O191" s="210" t="s">
        <v>4447</v>
      </c>
      <c r="P191" s="211">
        <v>3946</v>
      </c>
      <c r="Q191" s="211">
        <v>0</v>
      </c>
      <c r="R191" s="212"/>
      <c r="S191" s="212"/>
      <c r="T191" s="213" t="s">
        <v>163</v>
      </c>
      <c r="U191" s="214" t="s">
        <v>4848</v>
      </c>
      <c r="V191" s="215"/>
      <c r="W191" s="215"/>
      <c r="X191" s="216" t="s">
        <v>4439</v>
      </c>
      <c r="Y191" s="22" t="s">
        <v>3299</v>
      </c>
      <c r="Z191" s="217">
        <v>40968</v>
      </c>
      <c r="AA191" s="217">
        <v>40968</v>
      </c>
      <c r="AB191" s="22" t="s">
        <v>625</v>
      </c>
      <c r="AC191" s="24">
        <v>780000000</v>
      </c>
      <c r="AD191" s="24">
        <v>780000000</v>
      </c>
      <c r="AE191" s="22"/>
      <c r="AF191" s="22"/>
      <c r="AG191" s="24"/>
      <c r="AH191" s="22"/>
      <c r="AI191" s="22"/>
      <c r="AJ191" s="24"/>
      <c r="AK191" s="24"/>
      <c r="AL191" s="22"/>
      <c r="AM191" s="22"/>
      <c r="AN191" s="24"/>
      <c r="AO191" s="24"/>
      <c r="AP191" s="22"/>
      <c r="AQ191" s="213"/>
      <c r="AR191" s="213"/>
      <c r="AS191" s="213"/>
      <c r="AT191" s="24"/>
      <c r="AU191" s="24"/>
      <c r="AV191" s="26"/>
    </row>
    <row r="192" spans="2:48" s="207" customFormat="1" ht="12.9" customHeight="1">
      <c r="B192" s="21">
        <v>184</v>
      </c>
      <c r="C192" s="22" t="s">
        <v>45</v>
      </c>
      <c r="D192" s="22" t="s">
        <v>46</v>
      </c>
      <c r="E192" s="22" t="s">
        <v>160</v>
      </c>
      <c r="F192" s="22" t="s">
        <v>161</v>
      </c>
      <c r="G192" s="208" t="s">
        <v>162</v>
      </c>
      <c r="H192" s="22"/>
      <c r="I192" s="22" t="s">
        <v>3549</v>
      </c>
      <c r="J192" s="22" t="s">
        <v>4853</v>
      </c>
      <c r="K192" s="22" t="s">
        <v>3362</v>
      </c>
      <c r="L192" s="22" t="s">
        <v>3485</v>
      </c>
      <c r="M192" s="22" t="s">
        <v>3486</v>
      </c>
      <c r="N192" s="209" t="s">
        <v>3550</v>
      </c>
      <c r="O192" s="210" t="s">
        <v>4664</v>
      </c>
      <c r="P192" s="211">
        <v>37144.5</v>
      </c>
      <c r="Q192" s="211">
        <v>113.43</v>
      </c>
      <c r="R192" s="212">
        <v>1.066106691434802E-3</v>
      </c>
      <c r="S192" s="212"/>
      <c r="T192" s="213" t="s">
        <v>163</v>
      </c>
      <c r="U192" s="214" t="s">
        <v>4848</v>
      </c>
      <c r="V192" s="215"/>
      <c r="W192" s="215"/>
      <c r="X192" s="216" t="s">
        <v>4439</v>
      </c>
      <c r="Y192" s="22">
        <v>2</v>
      </c>
      <c r="Z192" s="217">
        <v>42152</v>
      </c>
      <c r="AA192" s="217">
        <v>42152</v>
      </c>
      <c r="AB192" s="22" t="s">
        <v>625</v>
      </c>
      <c r="AC192" s="24">
        <v>168000000</v>
      </c>
      <c r="AD192" s="24">
        <v>168000000</v>
      </c>
      <c r="AE192" s="22"/>
      <c r="AF192" s="22"/>
      <c r="AG192" s="24"/>
      <c r="AH192" s="22">
        <v>1</v>
      </c>
      <c r="AI192" s="22" t="s">
        <v>625</v>
      </c>
      <c r="AJ192" s="24">
        <v>96000000</v>
      </c>
      <c r="AK192" s="24">
        <v>96000000</v>
      </c>
      <c r="AL192" s="22"/>
      <c r="AM192" s="22"/>
      <c r="AN192" s="24"/>
      <c r="AO192" s="24"/>
      <c r="AP192" s="22"/>
      <c r="AQ192" s="213" t="s">
        <v>163</v>
      </c>
      <c r="AR192" s="213">
        <v>1</v>
      </c>
      <c r="AS192" s="213" t="s">
        <v>625</v>
      </c>
      <c r="AT192" s="24">
        <v>96000000</v>
      </c>
      <c r="AU192" s="24">
        <v>96000000</v>
      </c>
      <c r="AV192" s="26"/>
    </row>
    <row r="193" spans="2:48" s="207" customFormat="1" ht="12.9" customHeight="1">
      <c r="B193" s="21">
        <v>185</v>
      </c>
      <c r="C193" s="22" t="s">
        <v>45</v>
      </c>
      <c r="D193" s="22" t="s">
        <v>46</v>
      </c>
      <c r="E193" s="22" t="s">
        <v>165</v>
      </c>
      <c r="F193" s="22" t="s">
        <v>166</v>
      </c>
      <c r="G193" s="208" t="s">
        <v>167</v>
      </c>
      <c r="H193" s="22"/>
      <c r="I193" s="22" t="s">
        <v>3554</v>
      </c>
      <c r="J193" s="22" t="s">
        <v>4854</v>
      </c>
      <c r="K193" s="22" t="s">
        <v>3282</v>
      </c>
      <c r="L193" s="22" t="s">
        <v>3494</v>
      </c>
      <c r="M193" s="22" t="s">
        <v>3495</v>
      </c>
      <c r="N193" s="209" t="s">
        <v>3555</v>
      </c>
      <c r="O193" s="210" t="s">
        <v>4855</v>
      </c>
      <c r="P193" s="211">
        <v>13882</v>
      </c>
      <c r="Q193" s="211">
        <v>485.58</v>
      </c>
      <c r="R193" s="212">
        <v>1.2519089468376314E-2</v>
      </c>
      <c r="S193" s="212"/>
      <c r="T193" s="213" t="s">
        <v>166</v>
      </c>
      <c r="U193" s="214" t="s">
        <v>4753</v>
      </c>
      <c r="V193" s="215"/>
      <c r="W193" s="215"/>
      <c r="X193" s="216" t="s">
        <v>4439</v>
      </c>
      <c r="Y193" s="22">
        <v>1</v>
      </c>
      <c r="Z193" s="217">
        <v>40714</v>
      </c>
      <c r="AA193" s="217">
        <v>40714</v>
      </c>
      <c r="AB193" s="22" t="s">
        <v>625</v>
      </c>
      <c r="AC193" s="24">
        <v>2304000000</v>
      </c>
      <c r="AD193" s="24">
        <v>2304000000</v>
      </c>
      <c r="AE193" s="22"/>
      <c r="AF193" s="22"/>
      <c r="AG193" s="24"/>
      <c r="AH193" s="22"/>
      <c r="AI193" s="22"/>
      <c r="AJ193" s="24"/>
      <c r="AK193" s="24"/>
      <c r="AL193" s="22"/>
      <c r="AM193" s="22"/>
      <c r="AN193" s="24"/>
      <c r="AO193" s="24"/>
      <c r="AP193" s="22"/>
      <c r="AQ193" s="213"/>
      <c r="AR193" s="213"/>
      <c r="AS193" s="213"/>
      <c r="AT193" s="24"/>
      <c r="AU193" s="24"/>
      <c r="AV193" s="26"/>
    </row>
    <row r="194" spans="2:48" s="207" customFormat="1" ht="12.9" customHeight="1">
      <c r="B194" s="21">
        <v>186</v>
      </c>
      <c r="C194" s="22" t="s">
        <v>45</v>
      </c>
      <c r="D194" s="22" t="s">
        <v>46</v>
      </c>
      <c r="E194" s="22" t="s">
        <v>170</v>
      </c>
      <c r="F194" s="22" t="s">
        <v>171</v>
      </c>
      <c r="G194" s="208" t="s">
        <v>172</v>
      </c>
      <c r="H194" s="22"/>
      <c r="I194" s="22" t="s">
        <v>3558</v>
      </c>
      <c r="J194" s="22" t="s">
        <v>4856</v>
      </c>
      <c r="K194" s="22" t="s">
        <v>3282</v>
      </c>
      <c r="L194" s="22" t="s">
        <v>3446</v>
      </c>
      <c r="M194" s="22" t="s">
        <v>3559</v>
      </c>
      <c r="N194" s="209">
        <v>67</v>
      </c>
      <c r="O194" s="210" t="s">
        <v>4857</v>
      </c>
      <c r="P194" s="211">
        <v>0</v>
      </c>
      <c r="Q194" s="211">
        <v>387</v>
      </c>
      <c r="R194" s="212"/>
      <c r="S194" s="212"/>
      <c r="T194" s="213" t="s">
        <v>4858</v>
      </c>
      <c r="U194" s="214" t="s">
        <v>4859</v>
      </c>
      <c r="V194" s="215" t="s">
        <v>3298</v>
      </c>
      <c r="W194" s="215"/>
      <c r="X194" s="216" t="s">
        <v>4439</v>
      </c>
      <c r="Y194" s="22" t="s">
        <v>3326</v>
      </c>
      <c r="Z194" s="217">
        <v>42347</v>
      </c>
      <c r="AA194" s="217">
        <v>42347</v>
      </c>
      <c r="AB194" s="22" t="s">
        <v>3561</v>
      </c>
      <c r="AC194" s="24" t="s">
        <v>3562</v>
      </c>
      <c r="AD194" s="24">
        <v>1671875000</v>
      </c>
      <c r="AE194" s="22"/>
      <c r="AF194" s="22"/>
      <c r="AG194" s="24"/>
      <c r="AH194" s="22"/>
      <c r="AI194" s="22"/>
      <c r="AJ194" s="24"/>
      <c r="AK194" s="24"/>
      <c r="AL194" s="22"/>
      <c r="AM194" s="22"/>
      <c r="AN194" s="24"/>
      <c r="AO194" s="24"/>
      <c r="AP194" s="22"/>
      <c r="AQ194" s="213"/>
      <c r="AR194" s="213"/>
      <c r="AS194" s="213"/>
      <c r="AT194" s="24"/>
      <c r="AU194" s="24"/>
      <c r="AV194" s="26"/>
    </row>
    <row r="195" spans="2:48" s="207" customFormat="1" ht="12.9" customHeight="1">
      <c r="B195" s="21">
        <v>187</v>
      </c>
      <c r="C195" s="22" t="s">
        <v>45</v>
      </c>
      <c r="D195" s="22" t="s">
        <v>46</v>
      </c>
      <c r="E195" s="22" t="s">
        <v>170</v>
      </c>
      <c r="F195" s="22" t="s">
        <v>171</v>
      </c>
      <c r="G195" s="208" t="s">
        <v>172</v>
      </c>
      <c r="H195" s="22"/>
      <c r="I195" s="22" t="s">
        <v>3558</v>
      </c>
      <c r="J195" s="22" t="s">
        <v>4860</v>
      </c>
      <c r="K195" s="22" t="s">
        <v>3282</v>
      </c>
      <c r="L195" s="22" t="s">
        <v>3446</v>
      </c>
      <c r="M195" s="22" t="s">
        <v>3559</v>
      </c>
      <c r="N195" s="209" t="s">
        <v>4861</v>
      </c>
      <c r="O195" s="210" t="s">
        <v>4862</v>
      </c>
      <c r="P195" s="211">
        <v>0</v>
      </c>
      <c r="Q195" s="211">
        <v>126</v>
      </c>
      <c r="R195" s="212"/>
      <c r="S195" s="212"/>
      <c r="T195" s="213" t="s">
        <v>4858</v>
      </c>
      <c r="U195" s="214" t="s">
        <v>4859</v>
      </c>
      <c r="V195" s="215" t="s">
        <v>3298</v>
      </c>
      <c r="W195" s="215"/>
      <c r="X195" s="216" t="s">
        <v>4439</v>
      </c>
      <c r="Y195" s="22" t="s">
        <v>3326</v>
      </c>
      <c r="Z195" s="217">
        <v>41516</v>
      </c>
      <c r="AA195" s="217">
        <v>41516</v>
      </c>
      <c r="AB195" s="22" t="s">
        <v>3561</v>
      </c>
      <c r="AC195" s="24" t="s">
        <v>3562</v>
      </c>
      <c r="AD195" s="24">
        <v>1671875000</v>
      </c>
      <c r="AE195" s="22"/>
      <c r="AF195" s="22"/>
      <c r="AG195" s="24"/>
      <c r="AH195" s="22"/>
      <c r="AI195" s="22"/>
      <c r="AJ195" s="24"/>
      <c r="AK195" s="24"/>
      <c r="AL195" s="22"/>
      <c r="AM195" s="22"/>
      <c r="AN195" s="24"/>
      <c r="AO195" s="24"/>
      <c r="AP195" s="22"/>
      <c r="AQ195" s="213"/>
      <c r="AR195" s="213"/>
      <c r="AS195" s="213"/>
      <c r="AT195" s="24"/>
      <c r="AU195" s="24"/>
      <c r="AV195" s="26"/>
    </row>
    <row r="196" spans="2:48" s="207" customFormat="1" ht="12.9" customHeight="1">
      <c r="B196" s="21">
        <v>188</v>
      </c>
      <c r="C196" s="22" t="s">
        <v>45</v>
      </c>
      <c r="D196" s="22" t="s">
        <v>46</v>
      </c>
      <c r="E196" s="22" t="s">
        <v>170</v>
      </c>
      <c r="F196" s="22" t="s">
        <v>171</v>
      </c>
      <c r="G196" s="208" t="s">
        <v>172</v>
      </c>
      <c r="H196" s="22"/>
      <c r="I196" s="22" t="s">
        <v>3558</v>
      </c>
      <c r="J196" s="22" t="s">
        <v>4863</v>
      </c>
      <c r="K196" s="22" t="s">
        <v>3282</v>
      </c>
      <c r="L196" s="22" t="s">
        <v>3446</v>
      </c>
      <c r="M196" s="22" t="s">
        <v>3559</v>
      </c>
      <c r="N196" s="209">
        <v>67</v>
      </c>
      <c r="O196" s="210" t="s">
        <v>4447</v>
      </c>
      <c r="P196" s="211">
        <v>2615</v>
      </c>
      <c r="Q196" s="211">
        <v>0</v>
      </c>
      <c r="R196" s="212"/>
      <c r="S196" s="212"/>
      <c r="T196" s="213" t="s">
        <v>4858</v>
      </c>
      <c r="U196" s="214" t="s">
        <v>4859</v>
      </c>
      <c r="V196" s="215" t="s">
        <v>3298</v>
      </c>
      <c r="W196" s="215"/>
      <c r="X196" s="216" t="s">
        <v>4439</v>
      </c>
      <c r="Y196" s="22" t="s">
        <v>3326</v>
      </c>
      <c r="Z196" s="217">
        <v>42347</v>
      </c>
      <c r="AA196" s="217">
        <v>42347</v>
      </c>
      <c r="AB196" s="22" t="s">
        <v>3561</v>
      </c>
      <c r="AC196" s="24" t="s">
        <v>3562</v>
      </c>
      <c r="AD196" s="24">
        <v>1671875000</v>
      </c>
      <c r="AE196" s="22"/>
      <c r="AF196" s="22"/>
      <c r="AG196" s="24"/>
      <c r="AH196" s="22"/>
      <c r="AI196" s="22"/>
      <c r="AJ196" s="24"/>
      <c r="AK196" s="24"/>
      <c r="AL196" s="22"/>
      <c r="AM196" s="22"/>
      <c r="AN196" s="24"/>
      <c r="AO196" s="24"/>
      <c r="AP196" s="22"/>
      <c r="AQ196" s="213"/>
      <c r="AR196" s="213"/>
      <c r="AS196" s="213"/>
      <c r="AT196" s="24"/>
      <c r="AU196" s="24"/>
      <c r="AV196" s="26"/>
    </row>
    <row r="197" spans="2:48" s="207" customFormat="1" ht="12.9" customHeight="1">
      <c r="B197" s="21">
        <v>189</v>
      </c>
      <c r="C197" s="22" t="s">
        <v>45</v>
      </c>
      <c r="D197" s="22" t="s">
        <v>46</v>
      </c>
      <c r="E197" s="22" t="s">
        <v>170</v>
      </c>
      <c r="F197" s="22" t="s">
        <v>171</v>
      </c>
      <c r="G197" s="208" t="s">
        <v>172</v>
      </c>
      <c r="H197" s="22"/>
      <c r="I197" s="22" t="s">
        <v>3564</v>
      </c>
      <c r="J197" s="22" t="s">
        <v>4864</v>
      </c>
      <c r="K197" s="22" t="s">
        <v>3282</v>
      </c>
      <c r="L197" s="22" t="s">
        <v>3446</v>
      </c>
      <c r="M197" s="22" t="s">
        <v>3559</v>
      </c>
      <c r="N197" s="209">
        <v>71</v>
      </c>
      <c r="O197" s="210" t="s">
        <v>3566</v>
      </c>
      <c r="P197" s="211">
        <v>235</v>
      </c>
      <c r="Q197" s="211">
        <v>0</v>
      </c>
      <c r="R197" s="212"/>
      <c r="S197" s="212"/>
      <c r="T197" s="213" t="s">
        <v>122</v>
      </c>
      <c r="U197" s="214" t="s">
        <v>4865</v>
      </c>
      <c r="V197" s="215"/>
      <c r="W197" s="215"/>
      <c r="X197" s="216" t="s">
        <v>4439</v>
      </c>
      <c r="Y197" s="22">
        <v>1</v>
      </c>
      <c r="Z197" s="217">
        <v>41017</v>
      </c>
      <c r="AA197" s="217">
        <v>41017</v>
      </c>
      <c r="AB197" s="22" t="s">
        <v>625</v>
      </c>
      <c r="AC197" s="24">
        <v>100000000</v>
      </c>
      <c r="AD197" s="24">
        <v>100000000</v>
      </c>
      <c r="AE197" s="22"/>
      <c r="AF197" s="22"/>
      <c r="AG197" s="24"/>
      <c r="AH197" s="22"/>
      <c r="AI197" s="22"/>
      <c r="AJ197" s="24"/>
      <c r="AK197" s="24"/>
      <c r="AL197" s="22"/>
      <c r="AM197" s="22"/>
      <c r="AN197" s="24"/>
      <c r="AO197" s="24"/>
      <c r="AP197" s="22"/>
      <c r="AQ197" s="213"/>
      <c r="AR197" s="213"/>
      <c r="AS197" s="213"/>
      <c r="AT197" s="24"/>
      <c r="AU197" s="24"/>
      <c r="AV197" s="26"/>
    </row>
    <row r="198" spans="2:48" s="207" customFormat="1" ht="12.9" customHeight="1">
      <c r="B198" s="21">
        <v>190</v>
      </c>
      <c r="C198" s="22" t="s">
        <v>45</v>
      </c>
      <c r="D198" s="22" t="s">
        <v>46</v>
      </c>
      <c r="E198" s="22" t="s">
        <v>173</v>
      </c>
      <c r="F198" s="22" t="s">
        <v>174</v>
      </c>
      <c r="G198" s="208" t="s">
        <v>175</v>
      </c>
      <c r="H198" s="22"/>
      <c r="I198" s="22" t="s">
        <v>3569</v>
      </c>
      <c r="J198" s="22" t="s">
        <v>4866</v>
      </c>
      <c r="K198" s="22" t="s">
        <v>3309</v>
      </c>
      <c r="L198" s="22" t="s">
        <v>3570</v>
      </c>
      <c r="M198" s="22" t="s">
        <v>3571</v>
      </c>
      <c r="N198" s="209" t="s">
        <v>3572</v>
      </c>
      <c r="O198" s="210" t="s">
        <v>4867</v>
      </c>
      <c r="P198" s="211">
        <v>25441</v>
      </c>
      <c r="Q198" s="211">
        <v>59.52</v>
      </c>
      <c r="R198" s="212">
        <v>1.2396918360127354E-3</v>
      </c>
      <c r="S198" s="212"/>
      <c r="T198" s="213" t="s">
        <v>77</v>
      </c>
      <c r="U198" s="214" t="s">
        <v>4868</v>
      </c>
      <c r="V198" s="215"/>
      <c r="W198" s="215"/>
      <c r="X198" s="216" t="s">
        <v>4439</v>
      </c>
      <c r="Y198" s="22">
        <v>1</v>
      </c>
      <c r="Z198" s="217">
        <v>41284</v>
      </c>
      <c r="AA198" s="217">
        <v>41284</v>
      </c>
      <c r="AB198" s="22" t="s">
        <v>625</v>
      </c>
      <c r="AC198" s="24">
        <v>84000000</v>
      </c>
      <c r="AD198" s="24">
        <v>84000000</v>
      </c>
      <c r="AE198" s="22"/>
      <c r="AF198" s="22"/>
      <c r="AG198" s="24"/>
      <c r="AH198" s="22"/>
      <c r="AI198" s="22"/>
      <c r="AJ198" s="24"/>
      <c r="AK198" s="24"/>
      <c r="AL198" s="22"/>
      <c r="AM198" s="22"/>
      <c r="AN198" s="24"/>
      <c r="AO198" s="24"/>
      <c r="AP198" s="22"/>
      <c r="AQ198" s="213"/>
      <c r="AR198" s="213"/>
      <c r="AS198" s="213"/>
      <c r="AT198" s="24"/>
      <c r="AU198" s="24"/>
      <c r="AV198" s="26"/>
    </row>
    <row r="199" spans="2:48" s="207" customFormat="1" ht="12.9" customHeight="1">
      <c r="B199" s="21">
        <v>191</v>
      </c>
      <c r="C199" s="22" t="s">
        <v>45</v>
      </c>
      <c r="D199" s="22" t="s">
        <v>46</v>
      </c>
      <c r="E199" s="22" t="s">
        <v>173</v>
      </c>
      <c r="F199" s="22" t="s">
        <v>174</v>
      </c>
      <c r="G199" s="208" t="s">
        <v>175</v>
      </c>
      <c r="H199" s="22"/>
      <c r="I199" s="22" t="s">
        <v>3574</v>
      </c>
      <c r="J199" s="22" t="s">
        <v>4869</v>
      </c>
      <c r="K199" s="22" t="s">
        <v>3309</v>
      </c>
      <c r="L199" s="22" t="s">
        <v>3570</v>
      </c>
      <c r="M199" s="22" t="s">
        <v>3575</v>
      </c>
      <c r="N199" s="209" t="s">
        <v>4870</v>
      </c>
      <c r="O199" s="210" t="s">
        <v>3297</v>
      </c>
      <c r="P199" s="211">
        <v>0</v>
      </c>
      <c r="Q199" s="211">
        <v>2128.23</v>
      </c>
      <c r="R199" s="212"/>
      <c r="S199" s="212"/>
      <c r="T199" s="213" t="s">
        <v>176</v>
      </c>
      <c r="U199" s="214" t="s">
        <v>4871</v>
      </c>
      <c r="V199" s="215" t="s">
        <v>3298</v>
      </c>
      <c r="W199" s="215"/>
      <c r="X199" s="216" t="s">
        <v>4439</v>
      </c>
      <c r="Y199" s="22" t="s">
        <v>3299</v>
      </c>
      <c r="Z199" s="217">
        <v>41502</v>
      </c>
      <c r="AA199" s="217">
        <v>41502</v>
      </c>
      <c r="AB199" s="22" t="s">
        <v>625</v>
      </c>
      <c r="AC199" s="24">
        <v>1290000000</v>
      </c>
      <c r="AD199" s="24">
        <v>1290000000</v>
      </c>
      <c r="AE199" s="22"/>
      <c r="AF199" s="22"/>
      <c r="AG199" s="24"/>
      <c r="AH199" s="22"/>
      <c r="AI199" s="22"/>
      <c r="AJ199" s="24"/>
      <c r="AK199" s="24"/>
      <c r="AL199" s="22"/>
      <c r="AM199" s="22"/>
      <c r="AN199" s="24"/>
      <c r="AO199" s="24"/>
      <c r="AP199" s="22"/>
      <c r="AQ199" s="213"/>
      <c r="AR199" s="213"/>
      <c r="AS199" s="213"/>
      <c r="AT199" s="24"/>
      <c r="AU199" s="24"/>
      <c r="AV199" s="26"/>
    </row>
    <row r="200" spans="2:48" s="207" customFormat="1" ht="12.9" customHeight="1">
      <c r="B200" s="21">
        <v>192</v>
      </c>
      <c r="C200" s="22" t="s">
        <v>45</v>
      </c>
      <c r="D200" s="22" t="s">
        <v>46</v>
      </c>
      <c r="E200" s="22" t="s">
        <v>173</v>
      </c>
      <c r="F200" s="22" t="s">
        <v>174</v>
      </c>
      <c r="G200" s="208" t="s">
        <v>175</v>
      </c>
      <c r="H200" s="22"/>
      <c r="I200" s="22" t="s">
        <v>3574</v>
      </c>
      <c r="J200" s="22" t="s">
        <v>4872</v>
      </c>
      <c r="K200" s="22" t="s">
        <v>3309</v>
      </c>
      <c r="L200" s="22" t="s">
        <v>3570</v>
      </c>
      <c r="M200" s="22" t="s">
        <v>3575</v>
      </c>
      <c r="N200" s="209" t="s">
        <v>4870</v>
      </c>
      <c r="O200" s="210" t="s">
        <v>4447</v>
      </c>
      <c r="P200" s="211">
        <v>2995</v>
      </c>
      <c r="Q200" s="211">
        <v>0</v>
      </c>
      <c r="R200" s="212"/>
      <c r="S200" s="212"/>
      <c r="T200" s="213" t="s">
        <v>176</v>
      </c>
      <c r="U200" s="214" t="s">
        <v>4871</v>
      </c>
      <c r="V200" s="215" t="s">
        <v>3298</v>
      </c>
      <c r="W200" s="215"/>
      <c r="X200" s="216" t="s">
        <v>4439</v>
      </c>
      <c r="Y200" s="22" t="s">
        <v>3299</v>
      </c>
      <c r="Z200" s="217">
        <v>41502</v>
      </c>
      <c r="AA200" s="217">
        <v>41502</v>
      </c>
      <c r="AB200" s="22" t="s">
        <v>625</v>
      </c>
      <c r="AC200" s="24">
        <v>1290000000</v>
      </c>
      <c r="AD200" s="24">
        <v>1290000000</v>
      </c>
      <c r="AE200" s="22"/>
      <c r="AF200" s="22"/>
      <c r="AG200" s="24"/>
      <c r="AH200" s="22"/>
      <c r="AI200" s="22"/>
      <c r="AJ200" s="24"/>
      <c r="AK200" s="24"/>
      <c r="AL200" s="22"/>
      <c r="AM200" s="22"/>
      <c r="AN200" s="24"/>
      <c r="AO200" s="24"/>
      <c r="AP200" s="22"/>
      <c r="AQ200" s="213"/>
      <c r="AR200" s="213"/>
      <c r="AS200" s="213"/>
      <c r="AT200" s="24"/>
      <c r="AU200" s="24"/>
      <c r="AV200" s="26"/>
    </row>
    <row r="201" spans="2:48" s="207" customFormat="1" ht="12.9" customHeight="1">
      <c r="B201" s="21">
        <v>193</v>
      </c>
      <c r="C201" s="22" t="s">
        <v>45</v>
      </c>
      <c r="D201" s="22" t="s">
        <v>46</v>
      </c>
      <c r="E201" s="22" t="s">
        <v>177</v>
      </c>
      <c r="F201" s="22" t="s">
        <v>178</v>
      </c>
      <c r="G201" s="208" t="s">
        <v>179</v>
      </c>
      <c r="H201" s="22"/>
      <c r="I201" s="22" t="s">
        <v>3581</v>
      </c>
      <c r="J201" s="22" t="s">
        <v>4873</v>
      </c>
      <c r="K201" s="22" t="s">
        <v>3282</v>
      </c>
      <c r="L201" s="22" t="s">
        <v>3526</v>
      </c>
      <c r="M201" s="22" t="s">
        <v>3582</v>
      </c>
      <c r="N201" s="209" t="s">
        <v>4874</v>
      </c>
      <c r="O201" s="210" t="s">
        <v>4445</v>
      </c>
      <c r="P201" s="211">
        <v>0</v>
      </c>
      <c r="Q201" s="211">
        <v>873.4</v>
      </c>
      <c r="R201" s="212"/>
      <c r="S201" s="212"/>
      <c r="T201" s="213" t="s">
        <v>50</v>
      </c>
      <c r="U201" s="214" t="s">
        <v>4875</v>
      </c>
      <c r="V201" s="215" t="s">
        <v>3298</v>
      </c>
      <c r="W201" s="215"/>
      <c r="X201" s="216" t="s">
        <v>4535</v>
      </c>
      <c r="Y201" s="22" t="s">
        <v>3584</v>
      </c>
      <c r="Z201" s="217">
        <v>39423</v>
      </c>
      <c r="AA201" s="217">
        <v>39423</v>
      </c>
      <c r="AB201" s="22" t="s">
        <v>625</v>
      </c>
      <c r="AC201" s="24">
        <v>2100000000</v>
      </c>
      <c r="AD201" s="24">
        <v>2100000000</v>
      </c>
      <c r="AE201" s="22"/>
      <c r="AF201" s="22"/>
      <c r="AG201" s="24"/>
      <c r="AH201" s="22">
        <v>2</v>
      </c>
      <c r="AI201" s="22" t="s">
        <v>625</v>
      </c>
      <c r="AJ201" s="24">
        <v>81600000</v>
      </c>
      <c r="AK201" s="24">
        <v>81600000</v>
      </c>
      <c r="AL201" s="22">
        <v>2</v>
      </c>
      <c r="AM201" s="22" t="s">
        <v>625</v>
      </c>
      <c r="AN201" s="24">
        <v>81600000</v>
      </c>
      <c r="AO201" s="24">
        <v>81600000</v>
      </c>
      <c r="AP201" s="22"/>
      <c r="AQ201" s="213"/>
      <c r="AR201" s="213"/>
      <c r="AS201" s="213"/>
      <c r="AT201" s="24"/>
      <c r="AU201" s="24"/>
      <c r="AV201" s="26"/>
    </row>
    <row r="202" spans="2:48" s="207" customFormat="1" ht="12.9" customHeight="1">
      <c r="B202" s="21">
        <v>194</v>
      </c>
      <c r="C202" s="22" t="s">
        <v>45</v>
      </c>
      <c r="D202" s="22" t="s">
        <v>46</v>
      </c>
      <c r="E202" s="22" t="s">
        <v>177</v>
      </c>
      <c r="F202" s="22" t="s">
        <v>178</v>
      </c>
      <c r="G202" s="208" t="s">
        <v>179</v>
      </c>
      <c r="H202" s="22"/>
      <c r="I202" s="22" t="s">
        <v>3581</v>
      </c>
      <c r="J202" s="22" t="s">
        <v>4876</v>
      </c>
      <c r="K202" s="22" t="s">
        <v>3282</v>
      </c>
      <c r="L202" s="22" t="s">
        <v>3526</v>
      </c>
      <c r="M202" s="22" t="s">
        <v>3582</v>
      </c>
      <c r="N202" s="209" t="s">
        <v>4877</v>
      </c>
      <c r="O202" s="210" t="s">
        <v>4447</v>
      </c>
      <c r="P202" s="211">
        <v>1752</v>
      </c>
      <c r="Q202" s="211">
        <v>0</v>
      </c>
      <c r="R202" s="212"/>
      <c r="S202" s="212"/>
      <c r="T202" s="213" t="s">
        <v>50</v>
      </c>
      <c r="U202" s="214" t="s">
        <v>4875</v>
      </c>
      <c r="V202" s="215" t="s">
        <v>3298</v>
      </c>
      <c r="W202" s="215"/>
      <c r="X202" s="216" t="s">
        <v>4535</v>
      </c>
      <c r="Y202" s="22" t="s">
        <v>3584</v>
      </c>
      <c r="Z202" s="217">
        <v>39241</v>
      </c>
      <c r="AA202" s="217">
        <v>39241</v>
      </c>
      <c r="AB202" s="22" t="s">
        <v>625</v>
      </c>
      <c r="AC202" s="24">
        <v>2100000000</v>
      </c>
      <c r="AD202" s="24">
        <v>2100000000</v>
      </c>
      <c r="AE202" s="22"/>
      <c r="AF202" s="22"/>
      <c r="AG202" s="24"/>
      <c r="AH202" s="22">
        <v>2</v>
      </c>
      <c r="AI202" s="22" t="s">
        <v>625</v>
      </c>
      <c r="AJ202" s="24">
        <v>81600000</v>
      </c>
      <c r="AK202" s="24">
        <v>81600000</v>
      </c>
      <c r="AL202" s="22">
        <v>2</v>
      </c>
      <c r="AM202" s="22" t="s">
        <v>625</v>
      </c>
      <c r="AN202" s="24">
        <v>81600000</v>
      </c>
      <c r="AO202" s="24">
        <v>81600000</v>
      </c>
      <c r="AP202" s="22"/>
      <c r="AQ202" s="213"/>
      <c r="AR202" s="213"/>
      <c r="AS202" s="213"/>
      <c r="AT202" s="24"/>
      <c r="AU202" s="24"/>
      <c r="AV202" s="26"/>
    </row>
    <row r="203" spans="2:48" s="207" customFormat="1" ht="12.9" customHeight="1">
      <c r="B203" s="21">
        <v>195</v>
      </c>
      <c r="C203" s="22" t="s">
        <v>45</v>
      </c>
      <c r="D203" s="22" t="s">
        <v>46</v>
      </c>
      <c r="E203" s="22" t="s">
        <v>177</v>
      </c>
      <c r="F203" s="22" t="s">
        <v>178</v>
      </c>
      <c r="G203" s="208" t="s">
        <v>179</v>
      </c>
      <c r="H203" s="22"/>
      <c r="I203" s="22" t="s">
        <v>3588</v>
      </c>
      <c r="J203" s="22" t="s">
        <v>4878</v>
      </c>
      <c r="K203" s="22" t="s">
        <v>3282</v>
      </c>
      <c r="L203" s="22" t="s">
        <v>3526</v>
      </c>
      <c r="M203" s="22" t="s">
        <v>3582</v>
      </c>
      <c r="N203" s="209" t="s">
        <v>4879</v>
      </c>
      <c r="O203" s="210" t="s">
        <v>4880</v>
      </c>
      <c r="P203" s="211">
        <v>0</v>
      </c>
      <c r="Q203" s="211">
        <v>171.37</v>
      </c>
      <c r="R203" s="212"/>
      <c r="S203" s="212"/>
      <c r="T203" s="213" t="s">
        <v>50</v>
      </c>
      <c r="U203" s="214" t="s">
        <v>4875</v>
      </c>
      <c r="V203" s="215" t="s">
        <v>3298</v>
      </c>
      <c r="W203" s="215"/>
      <c r="X203" s="216" t="s">
        <v>4439</v>
      </c>
      <c r="Y203" s="22" t="s">
        <v>3313</v>
      </c>
      <c r="Z203" s="217">
        <v>42012</v>
      </c>
      <c r="AA203" s="217">
        <v>42012</v>
      </c>
      <c r="AB203" s="22" t="s">
        <v>625</v>
      </c>
      <c r="AC203" s="24">
        <v>2100000000</v>
      </c>
      <c r="AD203" s="24">
        <v>2100000000</v>
      </c>
      <c r="AE203" s="22"/>
      <c r="AF203" s="22"/>
      <c r="AG203" s="24"/>
      <c r="AH203" s="22"/>
      <c r="AI203" s="22"/>
      <c r="AJ203" s="24"/>
      <c r="AK203" s="24"/>
      <c r="AL203" s="22"/>
      <c r="AM203" s="22"/>
      <c r="AN203" s="24"/>
      <c r="AO203" s="24"/>
      <c r="AP203" s="22"/>
      <c r="AQ203" s="213"/>
      <c r="AR203" s="213"/>
      <c r="AS203" s="213"/>
      <c r="AT203" s="24"/>
      <c r="AU203" s="24"/>
      <c r="AV203" s="26"/>
    </row>
    <row r="204" spans="2:48" s="207" customFormat="1" ht="12.9" customHeight="1">
      <c r="B204" s="21">
        <v>196</v>
      </c>
      <c r="C204" s="22" t="s">
        <v>45</v>
      </c>
      <c r="D204" s="22" t="s">
        <v>46</v>
      </c>
      <c r="E204" s="22" t="s">
        <v>177</v>
      </c>
      <c r="F204" s="22" t="s">
        <v>178</v>
      </c>
      <c r="G204" s="208" t="s">
        <v>179</v>
      </c>
      <c r="H204" s="22"/>
      <c r="I204" s="22" t="s">
        <v>3588</v>
      </c>
      <c r="J204" s="22" t="s">
        <v>4881</v>
      </c>
      <c r="K204" s="22" t="s">
        <v>3282</v>
      </c>
      <c r="L204" s="22" t="s">
        <v>3526</v>
      </c>
      <c r="M204" s="22" t="s">
        <v>3582</v>
      </c>
      <c r="N204" s="209" t="s">
        <v>4879</v>
      </c>
      <c r="O204" s="210" t="s">
        <v>4050</v>
      </c>
      <c r="P204" s="211">
        <v>498</v>
      </c>
      <c r="Q204" s="211">
        <v>0</v>
      </c>
      <c r="R204" s="212"/>
      <c r="S204" s="212"/>
      <c r="T204" s="213" t="s">
        <v>4882</v>
      </c>
      <c r="U204" s="214" t="s">
        <v>4883</v>
      </c>
      <c r="V204" s="215" t="s">
        <v>3298</v>
      </c>
      <c r="W204" s="215"/>
      <c r="X204" s="216" t="s">
        <v>4439</v>
      </c>
      <c r="Y204" s="22" t="s">
        <v>3313</v>
      </c>
      <c r="Z204" s="217">
        <v>39241</v>
      </c>
      <c r="AA204" s="217">
        <v>39241</v>
      </c>
      <c r="AB204" s="22" t="s">
        <v>625</v>
      </c>
      <c r="AC204" s="24">
        <v>2100000000</v>
      </c>
      <c r="AD204" s="24">
        <v>2100000000</v>
      </c>
      <c r="AE204" s="22"/>
      <c r="AF204" s="22"/>
      <c r="AG204" s="24"/>
      <c r="AH204" s="22"/>
      <c r="AI204" s="22"/>
      <c r="AJ204" s="24"/>
      <c r="AK204" s="24"/>
      <c r="AL204" s="22"/>
      <c r="AM204" s="22"/>
      <c r="AN204" s="24"/>
      <c r="AO204" s="24"/>
      <c r="AP204" s="22"/>
      <c r="AQ204" s="213"/>
      <c r="AR204" s="213"/>
      <c r="AS204" s="213"/>
      <c r="AT204" s="24"/>
      <c r="AU204" s="24"/>
      <c r="AV204" s="26"/>
    </row>
    <row r="205" spans="2:48" s="207" customFormat="1" ht="12.9" customHeight="1">
      <c r="B205" s="21">
        <v>197</v>
      </c>
      <c r="C205" s="22" t="s">
        <v>45</v>
      </c>
      <c r="D205" s="22" t="s">
        <v>46</v>
      </c>
      <c r="E205" s="22" t="s">
        <v>177</v>
      </c>
      <c r="F205" s="22" t="s">
        <v>178</v>
      </c>
      <c r="G205" s="208" t="s">
        <v>179</v>
      </c>
      <c r="H205" s="22"/>
      <c r="I205" s="22" t="s">
        <v>3588</v>
      </c>
      <c r="J205" s="22" t="s">
        <v>4884</v>
      </c>
      <c r="K205" s="22" t="s">
        <v>3282</v>
      </c>
      <c r="L205" s="22" t="s">
        <v>3526</v>
      </c>
      <c r="M205" s="22" t="s">
        <v>3582</v>
      </c>
      <c r="N205" s="209" t="s">
        <v>4885</v>
      </c>
      <c r="O205" s="210" t="s">
        <v>3412</v>
      </c>
      <c r="P205" s="211">
        <v>1972</v>
      </c>
      <c r="Q205" s="211">
        <v>0</v>
      </c>
      <c r="R205" s="212"/>
      <c r="S205" s="212"/>
      <c r="T205" s="213" t="s">
        <v>50</v>
      </c>
      <c r="U205" s="214" t="s">
        <v>4875</v>
      </c>
      <c r="V205" s="215" t="s">
        <v>3298</v>
      </c>
      <c r="W205" s="215"/>
      <c r="X205" s="216" t="s">
        <v>4439</v>
      </c>
      <c r="Y205" s="22" t="s">
        <v>3313</v>
      </c>
      <c r="Z205" s="217">
        <v>39241</v>
      </c>
      <c r="AA205" s="217">
        <v>39241</v>
      </c>
      <c r="AB205" s="22" t="s">
        <v>625</v>
      </c>
      <c r="AC205" s="24">
        <v>2100000000</v>
      </c>
      <c r="AD205" s="24">
        <v>2100000000</v>
      </c>
      <c r="AE205" s="22"/>
      <c r="AF205" s="22"/>
      <c r="AG205" s="24"/>
      <c r="AH205" s="22"/>
      <c r="AI205" s="22"/>
      <c r="AJ205" s="24"/>
      <c r="AK205" s="24"/>
      <c r="AL205" s="22"/>
      <c r="AM205" s="22"/>
      <c r="AN205" s="24"/>
      <c r="AO205" s="24"/>
      <c r="AP205" s="22"/>
      <c r="AQ205" s="213"/>
      <c r="AR205" s="213"/>
      <c r="AS205" s="213"/>
      <c r="AT205" s="24"/>
      <c r="AU205" s="24"/>
      <c r="AV205" s="26"/>
    </row>
    <row r="206" spans="2:48" s="207" customFormat="1" ht="12.9" customHeight="1">
      <c r="B206" s="21">
        <v>198</v>
      </c>
      <c r="C206" s="22" t="s">
        <v>45</v>
      </c>
      <c r="D206" s="22" t="s">
        <v>46</v>
      </c>
      <c r="E206" s="22" t="s">
        <v>177</v>
      </c>
      <c r="F206" s="22" t="s">
        <v>178</v>
      </c>
      <c r="G206" s="208" t="s">
        <v>179</v>
      </c>
      <c r="H206" s="22"/>
      <c r="I206" s="22" t="s">
        <v>3588</v>
      </c>
      <c r="J206" s="22" t="s">
        <v>4886</v>
      </c>
      <c r="K206" s="22" t="s">
        <v>3282</v>
      </c>
      <c r="L206" s="22" t="s">
        <v>3526</v>
      </c>
      <c r="M206" s="22" t="s">
        <v>3582</v>
      </c>
      <c r="N206" s="209" t="s">
        <v>4887</v>
      </c>
      <c r="O206" s="210" t="s">
        <v>3412</v>
      </c>
      <c r="P206" s="211">
        <v>470</v>
      </c>
      <c r="Q206" s="211">
        <v>0</v>
      </c>
      <c r="R206" s="212"/>
      <c r="S206" s="212"/>
      <c r="T206" s="213" t="s">
        <v>50</v>
      </c>
      <c r="U206" s="214" t="s">
        <v>4875</v>
      </c>
      <c r="V206" s="215" t="s">
        <v>3298</v>
      </c>
      <c r="W206" s="215"/>
      <c r="X206" s="216" t="s">
        <v>4439</v>
      </c>
      <c r="Y206" s="22" t="s">
        <v>3313</v>
      </c>
      <c r="Z206" s="217">
        <v>39241</v>
      </c>
      <c r="AA206" s="217">
        <v>39241</v>
      </c>
      <c r="AB206" s="22" t="s">
        <v>625</v>
      </c>
      <c r="AC206" s="24">
        <v>2100000000</v>
      </c>
      <c r="AD206" s="24">
        <v>2100000000</v>
      </c>
      <c r="AE206" s="22"/>
      <c r="AF206" s="22"/>
      <c r="AG206" s="24"/>
      <c r="AH206" s="22"/>
      <c r="AI206" s="22"/>
      <c r="AJ206" s="24"/>
      <c r="AK206" s="24"/>
      <c r="AL206" s="22"/>
      <c r="AM206" s="22"/>
      <c r="AN206" s="24"/>
      <c r="AO206" s="24"/>
      <c r="AP206" s="22"/>
      <c r="AQ206" s="213"/>
      <c r="AR206" s="213"/>
      <c r="AS206" s="213"/>
      <c r="AT206" s="24"/>
      <c r="AU206" s="24"/>
      <c r="AV206" s="26"/>
    </row>
    <row r="207" spans="2:48" s="207" customFormat="1" ht="12.9" customHeight="1">
      <c r="B207" s="21">
        <v>199</v>
      </c>
      <c r="C207" s="22" t="s">
        <v>45</v>
      </c>
      <c r="D207" s="22" t="s">
        <v>46</v>
      </c>
      <c r="E207" s="22" t="s">
        <v>177</v>
      </c>
      <c r="F207" s="22" t="s">
        <v>178</v>
      </c>
      <c r="G207" s="208" t="s">
        <v>179</v>
      </c>
      <c r="H207" s="22"/>
      <c r="I207" s="22" t="s">
        <v>3588</v>
      </c>
      <c r="J207" s="22" t="s">
        <v>4888</v>
      </c>
      <c r="K207" s="22" t="s">
        <v>3282</v>
      </c>
      <c r="L207" s="22" t="s">
        <v>3526</v>
      </c>
      <c r="M207" s="22" t="s">
        <v>3582</v>
      </c>
      <c r="N207" s="209" t="s">
        <v>4889</v>
      </c>
      <c r="O207" s="210" t="s">
        <v>3566</v>
      </c>
      <c r="P207" s="211">
        <v>168</v>
      </c>
      <c r="Q207" s="211">
        <v>0</v>
      </c>
      <c r="R207" s="212"/>
      <c r="S207" s="212">
        <v>0.70238095238095233</v>
      </c>
      <c r="T207" s="213" t="s">
        <v>4882</v>
      </c>
      <c r="U207" s="214" t="s">
        <v>4883</v>
      </c>
      <c r="V207" s="215" t="s">
        <v>3298</v>
      </c>
      <c r="W207" s="215"/>
      <c r="X207" s="216" t="s">
        <v>4439</v>
      </c>
      <c r="Y207" s="22" t="s">
        <v>3313</v>
      </c>
      <c r="Z207" s="217">
        <v>39241</v>
      </c>
      <c r="AA207" s="217">
        <v>39241</v>
      </c>
      <c r="AB207" s="22" t="s">
        <v>625</v>
      </c>
      <c r="AC207" s="24">
        <v>2100000000</v>
      </c>
      <c r="AD207" s="24">
        <v>2100000000</v>
      </c>
      <c r="AE207" s="22"/>
      <c r="AF207" s="22"/>
      <c r="AG207" s="24"/>
      <c r="AH207" s="22"/>
      <c r="AI207" s="22"/>
      <c r="AJ207" s="24"/>
      <c r="AK207" s="24"/>
      <c r="AL207" s="22"/>
      <c r="AM207" s="22"/>
      <c r="AN207" s="24"/>
      <c r="AO207" s="24"/>
      <c r="AP207" s="22"/>
      <c r="AQ207" s="213"/>
      <c r="AR207" s="213"/>
      <c r="AS207" s="213"/>
      <c r="AT207" s="24"/>
      <c r="AU207" s="24"/>
      <c r="AV207" s="26"/>
    </row>
    <row r="208" spans="2:48" s="207" customFormat="1" ht="12.9" customHeight="1">
      <c r="B208" s="21">
        <v>200</v>
      </c>
      <c r="C208" s="22" t="s">
        <v>45</v>
      </c>
      <c r="D208" s="22" t="s">
        <v>46</v>
      </c>
      <c r="E208" s="22" t="s">
        <v>177</v>
      </c>
      <c r="F208" s="22" t="s">
        <v>178</v>
      </c>
      <c r="G208" s="208" t="s">
        <v>179</v>
      </c>
      <c r="H208" s="22"/>
      <c r="I208" s="22" t="s">
        <v>3588</v>
      </c>
      <c r="J208" s="22" t="s">
        <v>4890</v>
      </c>
      <c r="K208" s="22" t="s">
        <v>3282</v>
      </c>
      <c r="L208" s="22" t="s">
        <v>3526</v>
      </c>
      <c r="M208" s="22" t="s">
        <v>3582</v>
      </c>
      <c r="N208" s="209" t="s">
        <v>4891</v>
      </c>
      <c r="O208" s="210" t="s">
        <v>3412</v>
      </c>
      <c r="P208" s="211">
        <v>50</v>
      </c>
      <c r="Q208" s="211">
        <v>0</v>
      </c>
      <c r="R208" s="212"/>
      <c r="S208" s="212">
        <v>0.6</v>
      </c>
      <c r="T208" s="213" t="s">
        <v>4882</v>
      </c>
      <c r="U208" s="214" t="s">
        <v>4883</v>
      </c>
      <c r="V208" s="215" t="s">
        <v>3298</v>
      </c>
      <c r="W208" s="215"/>
      <c r="X208" s="216" t="s">
        <v>4439</v>
      </c>
      <c r="Y208" s="22" t="s">
        <v>3313</v>
      </c>
      <c r="Z208" s="217">
        <v>39241</v>
      </c>
      <c r="AA208" s="217">
        <v>39241</v>
      </c>
      <c r="AB208" s="22" t="s">
        <v>625</v>
      </c>
      <c r="AC208" s="24">
        <v>2100000000</v>
      </c>
      <c r="AD208" s="24">
        <v>2100000000</v>
      </c>
      <c r="AE208" s="22"/>
      <c r="AF208" s="22"/>
      <c r="AG208" s="24"/>
      <c r="AH208" s="22"/>
      <c r="AI208" s="22"/>
      <c r="AJ208" s="24"/>
      <c r="AK208" s="24"/>
      <c r="AL208" s="22"/>
      <c r="AM208" s="22"/>
      <c r="AN208" s="24"/>
      <c r="AO208" s="24"/>
      <c r="AP208" s="22"/>
      <c r="AQ208" s="213"/>
      <c r="AR208" s="213"/>
      <c r="AS208" s="213"/>
      <c r="AT208" s="24"/>
      <c r="AU208" s="24"/>
      <c r="AV208" s="26"/>
    </row>
    <row r="209" spans="2:48" s="207" customFormat="1" ht="12.9" customHeight="1">
      <c r="B209" s="21">
        <v>201</v>
      </c>
      <c r="C209" s="22" t="s">
        <v>45</v>
      </c>
      <c r="D209" s="22" t="s">
        <v>46</v>
      </c>
      <c r="E209" s="22" t="s">
        <v>180</v>
      </c>
      <c r="F209" s="22" t="s">
        <v>181</v>
      </c>
      <c r="G209" s="208" t="s">
        <v>182</v>
      </c>
      <c r="H209" s="22" t="s">
        <v>184</v>
      </c>
      <c r="I209" s="22" t="s">
        <v>3590</v>
      </c>
      <c r="J209" s="22" t="s">
        <v>4892</v>
      </c>
      <c r="K209" s="22" t="s">
        <v>3282</v>
      </c>
      <c r="L209" s="22" t="s">
        <v>3591</v>
      </c>
      <c r="M209" s="22" t="s">
        <v>3592</v>
      </c>
      <c r="N209" s="209" t="s">
        <v>4893</v>
      </c>
      <c r="O209" s="210" t="s">
        <v>4894</v>
      </c>
      <c r="P209" s="211">
        <v>0</v>
      </c>
      <c r="Q209" s="211">
        <v>140.5</v>
      </c>
      <c r="R209" s="212"/>
      <c r="S209" s="212"/>
      <c r="T209" s="213" t="s">
        <v>181</v>
      </c>
      <c r="U209" s="214" t="s">
        <v>4895</v>
      </c>
      <c r="V209" s="215" t="s">
        <v>3298</v>
      </c>
      <c r="W209" s="215"/>
      <c r="X209" s="216" t="s">
        <v>4439</v>
      </c>
      <c r="Y209" s="22" t="s">
        <v>3313</v>
      </c>
      <c r="Z209" s="217">
        <v>41171</v>
      </c>
      <c r="AA209" s="217">
        <v>41171</v>
      </c>
      <c r="AB209" s="22" t="s">
        <v>625</v>
      </c>
      <c r="AC209" s="24">
        <v>2004000000</v>
      </c>
      <c r="AD209" s="24">
        <v>2004000000</v>
      </c>
      <c r="AE209" s="22"/>
      <c r="AF209" s="22"/>
      <c r="AG209" s="24"/>
      <c r="AH209" s="22"/>
      <c r="AI209" s="22"/>
      <c r="AJ209" s="24"/>
      <c r="AK209" s="24"/>
      <c r="AL209" s="22"/>
      <c r="AM209" s="22"/>
      <c r="AN209" s="24"/>
      <c r="AO209" s="24"/>
      <c r="AP209" s="22"/>
      <c r="AQ209" s="213"/>
      <c r="AR209" s="213"/>
      <c r="AS209" s="213"/>
      <c r="AT209" s="24"/>
      <c r="AU209" s="24"/>
      <c r="AV209" s="26"/>
    </row>
    <row r="210" spans="2:48" s="207" customFormat="1" ht="12.9" customHeight="1">
      <c r="B210" s="21">
        <v>202</v>
      </c>
      <c r="C210" s="22" t="s">
        <v>45</v>
      </c>
      <c r="D210" s="22" t="s">
        <v>46</v>
      </c>
      <c r="E210" s="22" t="s">
        <v>180</v>
      </c>
      <c r="F210" s="22" t="s">
        <v>181</v>
      </c>
      <c r="G210" s="208" t="s">
        <v>182</v>
      </c>
      <c r="H210" s="22" t="s">
        <v>184</v>
      </c>
      <c r="I210" s="22" t="s">
        <v>3590</v>
      </c>
      <c r="J210" s="22" t="s">
        <v>4896</v>
      </c>
      <c r="K210" s="22" t="s">
        <v>3282</v>
      </c>
      <c r="L210" s="22" t="s">
        <v>3591</v>
      </c>
      <c r="M210" s="22" t="s">
        <v>3592</v>
      </c>
      <c r="N210" s="209" t="s">
        <v>4897</v>
      </c>
      <c r="O210" s="210" t="s">
        <v>4898</v>
      </c>
      <c r="P210" s="211">
        <v>1486</v>
      </c>
      <c r="Q210" s="211">
        <v>0</v>
      </c>
      <c r="R210" s="212"/>
      <c r="S210" s="212"/>
      <c r="T210" s="213" t="s">
        <v>181</v>
      </c>
      <c r="U210" s="214" t="s">
        <v>4895</v>
      </c>
      <c r="V210" s="215" t="s">
        <v>3298</v>
      </c>
      <c r="W210" s="215"/>
      <c r="X210" s="216" t="s">
        <v>4439</v>
      </c>
      <c r="Y210" s="22" t="s">
        <v>3313</v>
      </c>
      <c r="Z210" s="217">
        <v>40935</v>
      </c>
      <c r="AA210" s="217">
        <v>40935</v>
      </c>
      <c r="AB210" s="22" t="s">
        <v>625</v>
      </c>
      <c r="AC210" s="24">
        <v>2004000000</v>
      </c>
      <c r="AD210" s="24">
        <v>2004000000</v>
      </c>
      <c r="AE210" s="22"/>
      <c r="AF210" s="22"/>
      <c r="AG210" s="24"/>
      <c r="AH210" s="22"/>
      <c r="AI210" s="22"/>
      <c r="AJ210" s="24"/>
      <c r="AK210" s="24"/>
      <c r="AL210" s="22"/>
      <c r="AM210" s="22"/>
      <c r="AN210" s="24"/>
      <c r="AO210" s="24"/>
      <c r="AP210" s="22"/>
      <c r="AQ210" s="213"/>
      <c r="AR210" s="213"/>
      <c r="AS210" s="213"/>
      <c r="AT210" s="24"/>
      <c r="AU210" s="24"/>
      <c r="AV210" s="26"/>
    </row>
    <row r="211" spans="2:48" s="207" customFormat="1" ht="12.9" customHeight="1">
      <c r="B211" s="21">
        <v>203</v>
      </c>
      <c r="C211" s="22" t="s">
        <v>45</v>
      </c>
      <c r="D211" s="22" t="s">
        <v>46</v>
      </c>
      <c r="E211" s="22" t="s">
        <v>185</v>
      </c>
      <c r="F211" s="22" t="s">
        <v>186</v>
      </c>
      <c r="G211" s="208" t="s">
        <v>187</v>
      </c>
      <c r="H211" s="22" t="s">
        <v>188</v>
      </c>
      <c r="I211" s="22" t="s">
        <v>3596</v>
      </c>
      <c r="J211" s="22" t="s">
        <v>4899</v>
      </c>
      <c r="K211" s="22" t="s">
        <v>3362</v>
      </c>
      <c r="L211" s="22" t="s">
        <v>3597</v>
      </c>
      <c r="M211" s="22" t="s">
        <v>3598</v>
      </c>
      <c r="N211" s="209" t="s">
        <v>4900</v>
      </c>
      <c r="O211" s="210" t="s">
        <v>4901</v>
      </c>
      <c r="P211" s="211">
        <v>0</v>
      </c>
      <c r="Q211" s="211">
        <v>345.77</v>
      </c>
      <c r="R211" s="212"/>
      <c r="S211" s="212"/>
      <c r="T211" s="213" t="s">
        <v>186</v>
      </c>
      <c r="U211" s="214" t="s">
        <v>4902</v>
      </c>
      <c r="V211" s="215"/>
      <c r="W211" s="215"/>
      <c r="X211" s="216" t="s">
        <v>4439</v>
      </c>
      <c r="Y211" s="22">
        <v>1</v>
      </c>
      <c r="Z211" s="217">
        <v>40697</v>
      </c>
      <c r="AA211" s="217">
        <v>40697</v>
      </c>
      <c r="AB211" s="22" t="s">
        <v>625</v>
      </c>
      <c r="AC211" s="24">
        <v>1920000000</v>
      </c>
      <c r="AD211" s="24">
        <v>1920000000</v>
      </c>
      <c r="AE211" s="22"/>
      <c r="AF211" s="22"/>
      <c r="AG211" s="24"/>
      <c r="AH211" s="22"/>
      <c r="AI211" s="22"/>
      <c r="AJ211" s="24"/>
      <c r="AK211" s="24"/>
      <c r="AL211" s="22"/>
      <c r="AM211" s="22"/>
      <c r="AN211" s="24"/>
      <c r="AO211" s="24"/>
      <c r="AP211" s="22"/>
      <c r="AQ211" s="213" t="s">
        <v>4903</v>
      </c>
      <c r="AR211" s="213">
        <v>2</v>
      </c>
      <c r="AS211" s="213" t="s">
        <v>625</v>
      </c>
      <c r="AT211" s="24">
        <v>240000000</v>
      </c>
      <c r="AU211" s="24">
        <v>240000000</v>
      </c>
      <c r="AV211" s="26"/>
    </row>
    <row r="212" spans="2:48" s="207" customFormat="1" ht="12.9" customHeight="1">
      <c r="B212" s="21">
        <v>204</v>
      </c>
      <c r="C212" s="22" t="s">
        <v>45</v>
      </c>
      <c r="D212" s="22" t="s">
        <v>46</v>
      </c>
      <c r="E212" s="22" t="s">
        <v>185</v>
      </c>
      <c r="F212" s="22" t="s">
        <v>186</v>
      </c>
      <c r="G212" s="208" t="s">
        <v>187</v>
      </c>
      <c r="H212" s="22" t="s">
        <v>188</v>
      </c>
      <c r="I212" s="22" t="s">
        <v>3596</v>
      </c>
      <c r="J212" s="22" t="s">
        <v>4904</v>
      </c>
      <c r="K212" s="22" t="s">
        <v>3362</v>
      </c>
      <c r="L212" s="22" t="s">
        <v>3597</v>
      </c>
      <c r="M212" s="22" t="s">
        <v>3598</v>
      </c>
      <c r="N212" s="209" t="s">
        <v>4900</v>
      </c>
      <c r="O212" s="210" t="s">
        <v>4050</v>
      </c>
      <c r="P212" s="211">
        <v>658</v>
      </c>
      <c r="Q212" s="211">
        <v>0</v>
      </c>
      <c r="R212" s="212"/>
      <c r="S212" s="212"/>
      <c r="T212" s="213" t="s">
        <v>186</v>
      </c>
      <c r="U212" s="214" t="s">
        <v>4902</v>
      </c>
      <c r="V212" s="215"/>
      <c r="W212" s="215"/>
      <c r="X212" s="216" t="s">
        <v>4439</v>
      </c>
      <c r="Y212" s="22">
        <v>1</v>
      </c>
      <c r="Z212" s="217">
        <v>40697</v>
      </c>
      <c r="AA212" s="217">
        <v>40697</v>
      </c>
      <c r="AB212" s="22" t="s">
        <v>625</v>
      </c>
      <c r="AC212" s="24">
        <v>1920000000</v>
      </c>
      <c r="AD212" s="24">
        <v>1920000000</v>
      </c>
      <c r="AE212" s="22"/>
      <c r="AF212" s="22"/>
      <c r="AG212" s="24"/>
      <c r="AH212" s="22"/>
      <c r="AI212" s="22"/>
      <c r="AJ212" s="24"/>
      <c r="AK212" s="24"/>
      <c r="AL212" s="22"/>
      <c r="AM212" s="22"/>
      <c r="AN212" s="24"/>
      <c r="AO212" s="24"/>
      <c r="AP212" s="22"/>
      <c r="AQ212" s="213"/>
      <c r="AR212" s="213"/>
      <c r="AS212" s="213"/>
      <c r="AT212" s="24"/>
      <c r="AU212" s="24"/>
      <c r="AV212" s="26"/>
    </row>
    <row r="213" spans="2:48" s="207" customFormat="1" ht="12.9" customHeight="1">
      <c r="B213" s="21">
        <v>205</v>
      </c>
      <c r="C213" s="22" t="s">
        <v>45</v>
      </c>
      <c r="D213" s="22" t="s">
        <v>46</v>
      </c>
      <c r="E213" s="22" t="s">
        <v>190</v>
      </c>
      <c r="F213" s="22" t="s">
        <v>191</v>
      </c>
      <c r="G213" s="208" t="s">
        <v>192</v>
      </c>
      <c r="H213" s="22"/>
      <c r="I213" s="22" t="s">
        <v>3601</v>
      </c>
      <c r="J213" s="22" t="s">
        <v>4905</v>
      </c>
      <c r="K213" s="22" t="s">
        <v>3309</v>
      </c>
      <c r="L213" s="22" t="s">
        <v>3570</v>
      </c>
      <c r="M213" s="22" t="s">
        <v>3602</v>
      </c>
      <c r="N213" s="209" t="s">
        <v>4906</v>
      </c>
      <c r="O213" s="210" t="s">
        <v>4907</v>
      </c>
      <c r="P213" s="211">
        <v>0</v>
      </c>
      <c r="Q213" s="211">
        <v>1416.4</v>
      </c>
      <c r="R213" s="212"/>
      <c r="S213" s="212"/>
      <c r="T213" s="213" t="s">
        <v>50</v>
      </c>
      <c r="U213" s="214" t="s">
        <v>4908</v>
      </c>
      <c r="V213" s="215" t="s">
        <v>3298</v>
      </c>
      <c r="W213" s="215"/>
      <c r="X213" s="216" t="s">
        <v>4439</v>
      </c>
      <c r="Y213" s="22" t="s">
        <v>3299</v>
      </c>
      <c r="Z213" s="217">
        <v>39195</v>
      </c>
      <c r="AA213" s="217">
        <v>39195</v>
      </c>
      <c r="AB213" s="22" t="s">
        <v>625</v>
      </c>
      <c r="AC213" s="24">
        <v>2160000000</v>
      </c>
      <c r="AD213" s="24">
        <v>2160000000</v>
      </c>
      <c r="AE213" s="22"/>
      <c r="AF213" s="22"/>
      <c r="AG213" s="24"/>
      <c r="AH213" s="22"/>
      <c r="AI213" s="22"/>
      <c r="AJ213" s="24"/>
      <c r="AK213" s="24"/>
      <c r="AL213" s="22"/>
      <c r="AM213" s="22"/>
      <c r="AN213" s="24"/>
      <c r="AO213" s="24"/>
      <c r="AP213" s="22"/>
      <c r="AQ213" s="213"/>
      <c r="AR213" s="213"/>
      <c r="AS213" s="213"/>
      <c r="AT213" s="24"/>
      <c r="AU213" s="24"/>
      <c r="AV213" s="26"/>
    </row>
    <row r="214" spans="2:48" s="207" customFormat="1" ht="12.9" customHeight="1">
      <c r="B214" s="21">
        <v>206</v>
      </c>
      <c r="C214" s="22" t="s">
        <v>45</v>
      </c>
      <c r="D214" s="22" t="s">
        <v>46</v>
      </c>
      <c r="E214" s="22" t="s">
        <v>190</v>
      </c>
      <c r="F214" s="22" t="s">
        <v>191</v>
      </c>
      <c r="G214" s="208" t="s">
        <v>192</v>
      </c>
      <c r="H214" s="22"/>
      <c r="I214" s="22" t="s">
        <v>3601</v>
      </c>
      <c r="J214" s="22" t="s">
        <v>4909</v>
      </c>
      <c r="K214" s="22" t="s">
        <v>3309</v>
      </c>
      <c r="L214" s="22" t="s">
        <v>3570</v>
      </c>
      <c r="M214" s="22" t="s">
        <v>3602</v>
      </c>
      <c r="N214" s="209" t="s">
        <v>4910</v>
      </c>
      <c r="O214" s="210">
        <v>0</v>
      </c>
      <c r="P214" s="211">
        <v>0</v>
      </c>
      <c r="Q214" s="211">
        <v>897.24999999999989</v>
      </c>
      <c r="R214" s="212"/>
      <c r="S214" s="212"/>
      <c r="T214" s="213" t="s">
        <v>50</v>
      </c>
      <c r="U214" s="214" t="s">
        <v>4908</v>
      </c>
      <c r="V214" s="215" t="s">
        <v>3298</v>
      </c>
      <c r="W214" s="215"/>
      <c r="X214" s="216" t="s">
        <v>4439</v>
      </c>
      <c r="Y214" s="22" t="s">
        <v>3299</v>
      </c>
      <c r="Z214" s="217">
        <v>39195</v>
      </c>
      <c r="AA214" s="217">
        <v>39195</v>
      </c>
      <c r="AB214" s="22" t="s">
        <v>625</v>
      </c>
      <c r="AC214" s="24">
        <v>2160000000</v>
      </c>
      <c r="AD214" s="24">
        <v>2160000000</v>
      </c>
      <c r="AE214" s="22"/>
      <c r="AF214" s="22"/>
      <c r="AG214" s="24"/>
      <c r="AH214" s="22"/>
      <c r="AI214" s="22"/>
      <c r="AJ214" s="24"/>
      <c r="AK214" s="24"/>
      <c r="AL214" s="22"/>
      <c r="AM214" s="22"/>
      <c r="AN214" s="24"/>
      <c r="AO214" s="24"/>
      <c r="AP214" s="22"/>
      <c r="AQ214" s="213"/>
      <c r="AR214" s="213"/>
      <c r="AS214" s="213"/>
      <c r="AT214" s="24"/>
      <c r="AU214" s="24"/>
      <c r="AV214" s="26"/>
    </row>
    <row r="215" spans="2:48" s="207" customFormat="1" ht="12.9" customHeight="1">
      <c r="B215" s="21">
        <v>207</v>
      </c>
      <c r="C215" s="22" t="s">
        <v>45</v>
      </c>
      <c r="D215" s="22" t="s">
        <v>46</v>
      </c>
      <c r="E215" s="22" t="s">
        <v>190</v>
      </c>
      <c r="F215" s="22" t="s">
        <v>191</v>
      </c>
      <c r="G215" s="208" t="s">
        <v>192</v>
      </c>
      <c r="H215" s="22"/>
      <c r="I215" s="22" t="s">
        <v>3601</v>
      </c>
      <c r="J215" s="22" t="s">
        <v>4911</v>
      </c>
      <c r="K215" s="22" t="s">
        <v>3309</v>
      </c>
      <c r="L215" s="22" t="s">
        <v>3570</v>
      </c>
      <c r="M215" s="22" t="s">
        <v>3602</v>
      </c>
      <c r="N215" s="209" t="s">
        <v>4912</v>
      </c>
      <c r="O215" s="210">
        <v>0</v>
      </c>
      <c r="P215" s="211">
        <v>1241</v>
      </c>
      <c r="Q215" s="211">
        <v>0</v>
      </c>
      <c r="R215" s="212"/>
      <c r="S215" s="212"/>
      <c r="T215" s="213" t="s">
        <v>50</v>
      </c>
      <c r="U215" s="214" t="s">
        <v>4908</v>
      </c>
      <c r="V215" s="215" t="s">
        <v>3298</v>
      </c>
      <c r="W215" s="215"/>
      <c r="X215" s="216" t="s">
        <v>4439</v>
      </c>
      <c r="Y215" s="22" t="s">
        <v>3299</v>
      </c>
      <c r="Z215" s="217">
        <v>39195</v>
      </c>
      <c r="AA215" s="217">
        <v>39195</v>
      </c>
      <c r="AB215" s="22" t="s">
        <v>625</v>
      </c>
      <c r="AC215" s="24">
        <v>2160000000</v>
      </c>
      <c r="AD215" s="24">
        <v>2160000000</v>
      </c>
      <c r="AE215" s="22"/>
      <c r="AF215" s="22"/>
      <c r="AG215" s="24"/>
      <c r="AH215" s="22"/>
      <c r="AI215" s="22"/>
      <c r="AJ215" s="24"/>
      <c r="AK215" s="24"/>
      <c r="AL215" s="22"/>
      <c r="AM215" s="22"/>
      <c r="AN215" s="24"/>
      <c r="AO215" s="24"/>
      <c r="AP215" s="22"/>
      <c r="AQ215" s="213"/>
      <c r="AR215" s="213"/>
      <c r="AS215" s="213"/>
      <c r="AT215" s="24"/>
      <c r="AU215" s="24"/>
      <c r="AV215" s="26"/>
    </row>
    <row r="216" spans="2:48" s="207" customFormat="1" ht="12.9" customHeight="1">
      <c r="B216" s="21">
        <v>208</v>
      </c>
      <c r="C216" s="22" t="s">
        <v>45</v>
      </c>
      <c r="D216" s="22" t="s">
        <v>46</v>
      </c>
      <c r="E216" s="22" t="s">
        <v>190</v>
      </c>
      <c r="F216" s="22" t="s">
        <v>191</v>
      </c>
      <c r="G216" s="208" t="s">
        <v>192</v>
      </c>
      <c r="H216" s="22"/>
      <c r="I216" s="22" t="s">
        <v>3601</v>
      </c>
      <c r="J216" s="22" t="s">
        <v>4913</v>
      </c>
      <c r="K216" s="22" t="s">
        <v>3309</v>
      </c>
      <c r="L216" s="22" t="s">
        <v>3570</v>
      </c>
      <c r="M216" s="22" t="s">
        <v>3602</v>
      </c>
      <c r="N216" s="209" t="s">
        <v>4906</v>
      </c>
      <c r="O216" s="210">
        <v>0</v>
      </c>
      <c r="P216" s="211">
        <v>2158</v>
      </c>
      <c r="Q216" s="211">
        <v>0</v>
      </c>
      <c r="R216" s="212"/>
      <c r="S216" s="212"/>
      <c r="T216" s="213" t="s">
        <v>50</v>
      </c>
      <c r="U216" s="214" t="s">
        <v>4908</v>
      </c>
      <c r="V216" s="215" t="s">
        <v>3298</v>
      </c>
      <c r="W216" s="215"/>
      <c r="X216" s="216" t="s">
        <v>4439</v>
      </c>
      <c r="Y216" s="22" t="s">
        <v>3299</v>
      </c>
      <c r="Z216" s="217">
        <v>39195</v>
      </c>
      <c r="AA216" s="217">
        <v>39195</v>
      </c>
      <c r="AB216" s="22" t="s">
        <v>625</v>
      </c>
      <c r="AC216" s="24">
        <v>2160000000</v>
      </c>
      <c r="AD216" s="24">
        <v>2160000000</v>
      </c>
      <c r="AE216" s="22"/>
      <c r="AF216" s="22"/>
      <c r="AG216" s="24"/>
      <c r="AH216" s="22"/>
      <c r="AI216" s="22"/>
      <c r="AJ216" s="24"/>
      <c r="AK216" s="24"/>
      <c r="AL216" s="22"/>
      <c r="AM216" s="22"/>
      <c r="AN216" s="24"/>
      <c r="AO216" s="24"/>
      <c r="AP216" s="22"/>
      <c r="AQ216" s="213"/>
      <c r="AR216" s="213"/>
      <c r="AS216" s="213"/>
      <c r="AT216" s="24"/>
      <c r="AU216" s="24"/>
      <c r="AV216" s="26"/>
    </row>
    <row r="217" spans="2:48" s="207" customFormat="1" ht="12.9" customHeight="1">
      <c r="B217" s="21">
        <v>209</v>
      </c>
      <c r="C217" s="22" t="s">
        <v>45</v>
      </c>
      <c r="D217" s="22" t="s">
        <v>46</v>
      </c>
      <c r="E217" s="22" t="s">
        <v>193</v>
      </c>
      <c r="F217" s="22" t="s">
        <v>194</v>
      </c>
      <c r="G217" s="208" t="s">
        <v>195</v>
      </c>
      <c r="H217" s="22"/>
      <c r="I217" s="22" t="s">
        <v>3604</v>
      </c>
      <c r="J217" s="22" t="s">
        <v>4914</v>
      </c>
      <c r="K217" s="22" t="s">
        <v>3282</v>
      </c>
      <c r="L217" s="22" t="s">
        <v>3605</v>
      </c>
      <c r="M217" s="22" t="s">
        <v>3606</v>
      </c>
      <c r="N217" s="209" t="s">
        <v>4915</v>
      </c>
      <c r="O217" s="210" t="s">
        <v>3608</v>
      </c>
      <c r="P217" s="211">
        <v>2117</v>
      </c>
      <c r="Q217" s="211">
        <v>0</v>
      </c>
      <c r="R217" s="212"/>
      <c r="S217" s="212"/>
      <c r="T217" s="213" t="s">
        <v>194</v>
      </c>
      <c r="U217" s="214" t="s">
        <v>4916</v>
      </c>
      <c r="V217" s="215"/>
      <c r="W217" s="215" t="s">
        <v>3298</v>
      </c>
      <c r="X217" s="216" t="s">
        <v>4439</v>
      </c>
      <c r="Y217" s="22">
        <v>1</v>
      </c>
      <c r="Z217" s="217">
        <v>41089</v>
      </c>
      <c r="AA217" s="217">
        <v>41089</v>
      </c>
      <c r="AB217" s="22" t="s">
        <v>625</v>
      </c>
      <c r="AC217" s="24">
        <v>1800000000</v>
      </c>
      <c r="AD217" s="24">
        <v>1800000000</v>
      </c>
      <c r="AE217" s="22"/>
      <c r="AF217" s="22"/>
      <c r="AG217" s="24"/>
      <c r="AH217" s="22"/>
      <c r="AI217" s="22"/>
      <c r="AJ217" s="24"/>
      <c r="AK217" s="24"/>
      <c r="AL217" s="22"/>
      <c r="AM217" s="22"/>
      <c r="AN217" s="24"/>
      <c r="AO217" s="24"/>
      <c r="AP217" s="22"/>
      <c r="AQ217" s="213"/>
      <c r="AR217" s="213"/>
      <c r="AS217" s="213"/>
      <c r="AT217" s="24"/>
      <c r="AU217" s="24"/>
      <c r="AV217" s="26"/>
    </row>
    <row r="218" spans="2:48" s="207" customFormat="1" ht="12.9" customHeight="1">
      <c r="B218" s="21">
        <v>210</v>
      </c>
      <c r="C218" s="22" t="s">
        <v>45</v>
      </c>
      <c r="D218" s="22" t="s">
        <v>46</v>
      </c>
      <c r="E218" s="22" t="s">
        <v>193</v>
      </c>
      <c r="F218" s="22" t="s">
        <v>194</v>
      </c>
      <c r="G218" s="208" t="s">
        <v>195</v>
      </c>
      <c r="H218" s="22"/>
      <c r="I218" s="22" t="s">
        <v>3604</v>
      </c>
      <c r="J218" s="22" t="s">
        <v>4917</v>
      </c>
      <c r="K218" s="22" t="s">
        <v>3282</v>
      </c>
      <c r="L218" s="22" t="s">
        <v>3605</v>
      </c>
      <c r="M218" s="22" t="s">
        <v>3606</v>
      </c>
      <c r="N218" s="209" t="s">
        <v>4918</v>
      </c>
      <c r="O218" s="210" t="s">
        <v>3608</v>
      </c>
      <c r="P218" s="211">
        <v>1426</v>
      </c>
      <c r="Q218" s="211">
        <v>0</v>
      </c>
      <c r="R218" s="212"/>
      <c r="S218" s="212"/>
      <c r="T218" s="213" t="s">
        <v>194</v>
      </c>
      <c r="U218" s="214" t="s">
        <v>4916</v>
      </c>
      <c r="V218" s="215"/>
      <c r="W218" s="215" t="s">
        <v>3298</v>
      </c>
      <c r="X218" s="216" t="s">
        <v>4439</v>
      </c>
      <c r="Y218" s="22">
        <v>1</v>
      </c>
      <c r="Z218" s="217">
        <v>41089</v>
      </c>
      <c r="AA218" s="217">
        <v>41089</v>
      </c>
      <c r="AB218" s="22" t="s">
        <v>625</v>
      </c>
      <c r="AC218" s="24">
        <v>1800000000</v>
      </c>
      <c r="AD218" s="24">
        <v>1800000000</v>
      </c>
      <c r="AE218" s="22"/>
      <c r="AF218" s="22"/>
      <c r="AG218" s="24"/>
      <c r="AH218" s="22"/>
      <c r="AI218" s="22"/>
      <c r="AJ218" s="24"/>
      <c r="AK218" s="24"/>
      <c r="AL218" s="22"/>
      <c r="AM218" s="22"/>
      <c r="AN218" s="24"/>
      <c r="AO218" s="24"/>
      <c r="AP218" s="22"/>
      <c r="AQ218" s="213"/>
      <c r="AR218" s="213"/>
      <c r="AS218" s="213"/>
      <c r="AT218" s="24"/>
      <c r="AU218" s="24"/>
      <c r="AV218" s="26"/>
    </row>
    <row r="219" spans="2:48" s="207" customFormat="1" ht="12.9" customHeight="1">
      <c r="B219" s="21">
        <v>211</v>
      </c>
      <c r="C219" s="22" t="s">
        <v>45</v>
      </c>
      <c r="D219" s="22" t="s">
        <v>46</v>
      </c>
      <c r="E219" s="22" t="s">
        <v>193</v>
      </c>
      <c r="F219" s="22" t="s">
        <v>194</v>
      </c>
      <c r="G219" s="208" t="s">
        <v>195</v>
      </c>
      <c r="H219" s="22"/>
      <c r="I219" s="22" t="s">
        <v>3604</v>
      </c>
      <c r="J219" s="22" t="s">
        <v>4919</v>
      </c>
      <c r="K219" s="22" t="s">
        <v>3282</v>
      </c>
      <c r="L219" s="22" t="s">
        <v>3605</v>
      </c>
      <c r="M219" s="22" t="s">
        <v>3606</v>
      </c>
      <c r="N219" s="209" t="s">
        <v>4920</v>
      </c>
      <c r="O219" s="210" t="s">
        <v>3608</v>
      </c>
      <c r="P219" s="211">
        <v>406</v>
      </c>
      <c r="Q219" s="211">
        <v>0</v>
      </c>
      <c r="R219" s="212"/>
      <c r="S219" s="212"/>
      <c r="T219" s="213" t="s">
        <v>194</v>
      </c>
      <c r="U219" s="214" t="s">
        <v>4916</v>
      </c>
      <c r="V219" s="215"/>
      <c r="W219" s="215" t="s">
        <v>3298</v>
      </c>
      <c r="X219" s="216" t="s">
        <v>4439</v>
      </c>
      <c r="Y219" s="22">
        <v>1</v>
      </c>
      <c r="Z219" s="217">
        <v>41089</v>
      </c>
      <c r="AA219" s="217">
        <v>41089</v>
      </c>
      <c r="AB219" s="22" t="s">
        <v>625</v>
      </c>
      <c r="AC219" s="24">
        <v>1800000000</v>
      </c>
      <c r="AD219" s="24">
        <v>1800000000</v>
      </c>
      <c r="AE219" s="22"/>
      <c r="AF219" s="22"/>
      <c r="AG219" s="24"/>
      <c r="AH219" s="22"/>
      <c r="AI219" s="22"/>
      <c r="AJ219" s="24"/>
      <c r="AK219" s="24"/>
      <c r="AL219" s="22"/>
      <c r="AM219" s="22"/>
      <c r="AN219" s="24"/>
      <c r="AO219" s="24"/>
      <c r="AP219" s="22"/>
      <c r="AQ219" s="213"/>
      <c r="AR219" s="213"/>
      <c r="AS219" s="213"/>
      <c r="AT219" s="24"/>
      <c r="AU219" s="24"/>
      <c r="AV219" s="26"/>
    </row>
    <row r="220" spans="2:48" s="207" customFormat="1" ht="12.9" customHeight="1">
      <c r="B220" s="21">
        <v>212</v>
      </c>
      <c r="C220" s="22" t="s">
        <v>45</v>
      </c>
      <c r="D220" s="22" t="s">
        <v>46</v>
      </c>
      <c r="E220" s="22" t="s">
        <v>193</v>
      </c>
      <c r="F220" s="22" t="s">
        <v>194</v>
      </c>
      <c r="G220" s="208" t="s">
        <v>195</v>
      </c>
      <c r="H220" s="22"/>
      <c r="I220" s="22" t="s">
        <v>3604</v>
      </c>
      <c r="J220" s="22" t="s">
        <v>4921</v>
      </c>
      <c r="K220" s="22" t="s">
        <v>3282</v>
      </c>
      <c r="L220" s="22" t="s">
        <v>3605</v>
      </c>
      <c r="M220" s="22" t="s">
        <v>3606</v>
      </c>
      <c r="N220" s="209" t="s">
        <v>4922</v>
      </c>
      <c r="O220" s="210" t="s">
        <v>3566</v>
      </c>
      <c r="P220" s="211">
        <v>15</v>
      </c>
      <c r="Q220" s="211">
        <v>0</v>
      </c>
      <c r="R220" s="212"/>
      <c r="S220" s="212"/>
      <c r="T220" s="213" t="s">
        <v>194</v>
      </c>
      <c r="U220" s="214" t="s">
        <v>4916</v>
      </c>
      <c r="V220" s="215"/>
      <c r="W220" s="215" t="s">
        <v>3298</v>
      </c>
      <c r="X220" s="216" t="s">
        <v>4439</v>
      </c>
      <c r="Y220" s="22">
        <v>1</v>
      </c>
      <c r="Z220" s="217">
        <v>42228</v>
      </c>
      <c r="AA220" s="217">
        <v>42228</v>
      </c>
      <c r="AB220" s="22" t="s">
        <v>625</v>
      </c>
      <c r="AC220" s="24">
        <v>1800000000</v>
      </c>
      <c r="AD220" s="24">
        <v>1800000000</v>
      </c>
      <c r="AE220" s="22"/>
      <c r="AF220" s="22"/>
      <c r="AG220" s="24"/>
      <c r="AH220" s="22"/>
      <c r="AI220" s="22"/>
      <c r="AJ220" s="24"/>
      <c r="AK220" s="24"/>
      <c r="AL220" s="22"/>
      <c r="AM220" s="22"/>
      <c r="AN220" s="24"/>
      <c r="AO220" s="24"/>
      <c r="AP220" s="22" t="s">
        <v>4923</v>
      </c>
      <c r="AQ220" s="213"/>
      <c r="AR220" s="213"/>
      <c r="AS220" s="213"/>
      <c r="AT220" s="24"/>
      <c r="AU220" s="24"/>
      <c r="AV220" s="26"/>
    </row>
    <row r="221" spans="2:48" s="207" customFormat="1" ht="12.9" customHeight="1">
      <c r="B221" s="21">
        <v>213</v>
      </c>
      <c r="C221" s="22" t="s">
        <v>45</v>
      </c>
      <c r="D221" s="22" t="s">
        <v>46</v>
      </c>
      <c r="E221" s="22" t="s">
        <v>198</v>
      </c>
      <c r="F221" s="22" t="s">
        <v>199</v>
      </c>
      <c r="G221" s="208" t="s">
        <v>200</v>
      </c>
      <c r="H221" s="22" t="s">
        <v>146</v>
      </c>
      <c r="I221" s="22" t="s">
        <v>3610</v>
      </c>
      <c r="J221" s="22" t="s">
        <v>4924</v>
      </c>
      <c r="K221" s="22" t="s">
        <v>3282</v>
      </c>
      <c r="L221" s="22" t="s">
        <v>3526</v>
      </c>
      <c r="M221" s="22" t="s">
        <v>3527</v>
      </c>
      <c r="N221" s="209" t="s">
        <v>4925</v>
      </c>
      <c r="O221" s="210" t="s">
        <v>3412</v>
      </c>
      <c r="P221" s="211">
        <v>3136</v>
      </c>
      <c r="Q221" s="211">
        <v>0</v>
      </c>
      <c r="R221" s="212"/>
      <c r="S221" s="212"/>
      <c r="T221" s="213" t="s">
        <v>201</v>
      </c>
      <c r="U221" s="214" t="s">
        <v>4926</v>
      </c>
      <c r="V221" s="215"/>
      <c r="W221" s="215"/>
      <c r="X221" s="216" t="s">
        <v>4439</v>
      </c>
      <c r="Y221" s="22" t="s">
        <v>3299</v>
      </c>
      <c r="Z221" s="217">
        <v>41943</v>
      </c>
      <c r="AA221" s="217">
        <v>41943</v>
      </c>
      <c r="AB221" s="22" t="s">
        <v>625</v>
      </c>
      <c r="AC221" s="24">
        <v>1776000000</v>
      </c>
      <c r="AD221" s="24">
        <v>1776000000</v>
      </c>
      <c r="AE221" s="22"/>
      <c r="AF221" s="22"/>
      <c r="AG221" s="24"/>
      <c r="AH221" s="22"/>
      <c r="AI221" s="22"/>
      <c r="AJ221" s="24"/>
      <c r="AK221" s="24"/>
      <c r="AL221" s="22"/>
      <c r="AM221" s="22"/>
      <c r="AN221" s="24"/>
      <c r="AO221" s="24"/>
      <c r="AP221" s="22"/>
      <c r="AQ221" s="213"/>
      <c r="AR221" s="213"/>
      <c r="AS221" s="213"/>
      <c r="AT221" s="24"/>
      <c r="AU221" s="24"/>
      <c r="AV221" s="26"/>
    </row>
    <row r="222" spans="2:48" s="207" customFormat="1" ht="12.9" customHeight="1">
      <c r="B222" s="21">
        <v>214</v>
      </c>
      <c r="C222" s="22" t="s">
        <v>45</v>
      </c>
      <c r="D222" s="22" t="s">
        <v>46</v>
      </c>
      <c r="E222" s="22" t="s">
        <v>198</v>
      </c>
      <c r="F222" s="22" t="s">
        <v>199</v>
      </c>
      <c r="G222" s="208" t="s">
        <v>200</v>
      </c>
      <c r="H222" s="22" t="s">
        <v>146</v>
      </c>
      <c r="I222" s="22" t="s">
        <v>3610</v>
      </c>
      <c r="J222" s="22" t="s">
        <v>4927</v>
      </c>
      <c r="K222" s="22" t="s">
        <v>3282</v>
      </c>
      <c r="L222" s="22" t="s">
        <v>3526</v>
      </c>
      <c r="M222" s="22" t="s">
        <v>3527</v>
      </c>
      <c r="N222" s="209" t="s">
        <v>4814</v>
      </c>
      <c r="O222" s="210" t="s">
        <v>3412</v>
      </c>
      <c r="P222" s="211">
        <v>678</v>
      </c>
      <c r="Q222" s="211">
        <v>0</v>
      </c>
      <c r="R222" s="212"/>
      <c r="S222" s="212">
        <v>0.20927728613569319</v>
      </c>
      <c r="T222" s="213" t="s">
        <v>201</v>
      </c>
      <c r="U222" s="214" t="s">
        <v>4926</v>
      </c>
      <c r="V222" s="215"/>
      <c r="W222" s="215"/>
      <c r="X222" s="216" t="s">
        <v>4439</v>
      </c>
      <c r="Y222" s="22" t="s">
        <v>3299</v>
      </c>
      <c r="Z222" s="217">
        <v>41943</v>
      </c>
      <c r="AA222" s="217">
        <v>41943</v>
      </c>
      <c r="AB222" s="22" t="s">
        <v>625</v>
      </c>
      <c r="AC222" s="24">
        <v>1776000000</v>
      </c>
      <c r="AD222" s="24">
        <v>1776000000</v>
      </c>
      <c r="AE222" s="22"/>
      <c r="AF222" s="22"/>
      <c r="AG222" s="24"/>
      <c r="AH222" s="22"/>
      <c r="AI222" s="22"/>
      <c r="AJ222" s="24"/>
      <c r="AK222" s="24"/>
      <c r="AL222" s="22"/>
      <c r="AM222" s="22"/>
      <c r="AN222" s="24"/>
      <c r="AO222" s="24"/>
      <c r="AP222" s="22"/>
      <c r="AQ222" s="213"/>
      <c r="AR222" s="213"/>
      <c r="AS222" s="213"/>
      <c r="AT222" s="24"/>
      <c r="AU222" s="24"/>
      <c r="AV222" s="26"/>
    </row>
    <row r="223" spans="2:48" s="207" customFormat="1" ht="12.9" customHeight="1">
      <c r="B223" s="21">
        <v>215</v>
      </c>
      <c r="C223" s="22" t="s">
        <v>45</v>
      </c>
      <c r="D223" s="22" t="s">
        <v>46</v>
      </c>
      <c r="E223" s="22" t="s">
        <v>198</v>
      </c>
      <c r="F223" s="22" t="s">
        <v>199</v>
      </c>
      <c r="G223" s="208" t="s">
        <v>200</v>
      </c>
      <c r="H223" s="22" t="s">
        <v>146</v>
      </c>
      <c r="I223" s="22" t="s">
        <v>3610</v>
      </c>
      <c r="J223" s="22" t="s">
        <v>4928</v>
      </c>
      <c r="K223" s="22" t="s">
        <v>3282</v>
      </c>
      <c r="L223" s="22" t="s">
        <v>3526</v>
      </c>
      <c r="M223" s="22" t="s">
        <v>3527</v>
      </c>
      <c r="N223" s="209" t="s">
        <v>4817</v>
      </c>
      <c r="O223" s="210" t="s">
        <v>3412</v>
      </c>
      <c r="P223" s="211">
        <v>4</v>
      </c>
      <c r="Q223" s="211">
        <v>0</v>
      </c>
      <c r="R223" s="212"/>
      <c r="S223" s="212">
        <v>0.20947499999999999</v>
      </c>
      <c r="T223" s="213" t="s">
        <v>201</v>
      </c>
      <c r="U223" s="214" t="s">
        <v>4926</v>
      </c>
      <c r="V223" s="215"/>
      <c r="W223" s="215"/>
      <c r="X223" s="216" t="s">
        <v>4439</v>
      </c>
      <c r="Y223" s="22" t="s">
        <v>3299</v>
      </c>
      <c r="Z223" s="217">
        <v>41943</v>
      </c>
      <c r="AA223" s="217">
        <v>41943</v>
      </c>
      <c r="AB223" s="22" t="s">
        <v>625</v>
      </c>
      <c r="AC223" s="24">
        <v>1776000000</v>
      </c>
      <c r="AD223" s="24">
        <v>1776000000</v>
      </c>
      <c r="AE223" s="22"/>
      <c r="AF223" s="22"/>
      <c r="AG223" s="24"/>
      <c r="AH223" s="22"/>
      <c r="AI223" s="22"/>
      <c r="AJ223" s="24"/>
      <c r="AK223" s="24"/>
      <c r="AL223" s="22"/>
      <c r="AM223" s="22"/>
      <c r="AN223" s="24"/>
      <c r="AO223" s="24"/>
      <c r="AP223" s="22"/>
      <c r="AQ223" s="213"/>
      <c r="AR223" s="213"/>
      <c r="AS223" s="213"/>
      <c r="AT223" s="24"/>
      <c r="AU223" s="24"/>
      <c r="AV223" s="26"/>
    </row>
    <row r="224" spans="2:48" s="207" customFormat="1" ht="12.9" customHeight="1">
      <c r="B224" s="21">
        <v>216</v>
      </c>
      <c r="C224" s="22" t="s">
        <v>45</v>
      </c>
      <c r="D224" s="22" t="s">
        <v>46</v>
      </c>
      <c r="E224" s="22" t="s">
        <v>198</v>
      </c>
      <c r="F224" s="22" t="s">
        <v>199</v>
      </c>
      <c r="G224" s="208" t="s">
        <v>200</v>
      </c>
      <c r="H224" s="22" t="s">
        <v>146</v>
      </c>
      <c r="I224" s="22" t="s">
        <v>3610</v>
      </c>
      <c r="J224" s="22" t="s">
        <v>4929</v>
      </c>
      <c r="K224" s="22" t="s">
        <v>3282</v>
      </c>
      <c r="L224" s="22" t="s">
        <v>3526</v>
      </c>
      <c r="M224" s="22" t="s">
        <v>3527</v>
      </c>
      <c r="N224" s="209" t="s">
        <v>4930</v>
      </c>
      <c r="O224" s="210" t="s">
        <v>3412</v>
      </c>
      <c r="P224" s="211">
        <v>93</v>
      </c>
      <c r="Q224" s="211">
        <v>0</v>
      </c>
      <c r="R224" s="212"/>
      <c r="S224" s="212"/>
      <c r="T224" s="213" t="s">
        <v>201</v>
      </c>
      <c r="U224" s="214" t="s">
        <v>4926</v>
      </c>
      <c r="V224" s="215"/>
      <c r="W224" s="215"/>
      <c r="X224" s="216" t="s">
        <v>4439</v>
      </c>
      <c r="Y224" s="22" t="s">
        <v>3299</v>
      </c>
      <c r="Z224" s="217">
        <v>41943</v>
      </c>
      <c r="AA224" s="217">
        <v>41943</v>
      </c>
      <c r="AB224" s="22" t="s">
        <v>625</v>
      </c>
      <c r="AC224" s="24">
        <v>1776000000</v>
      </c>
      <c r="AD224" s="24">
        <v>1776000000</v>
      </c>
      <c r="AE224" s="22"/>
      <c r="AF224" s="22"/>
      <c r="AG224" s="24"/>
      <c r="AH224" s="22"/>
      <c r="AI224" s="22"/>
      <c r="AJ224" s="24"/>
      <c r="AK224" s="24"/>
      <c r="AL224" s="22"/>
      <c r="AM224" s="22"/>
      <c r="AN224" s="24"/>
      <c r="AO224" s="24"/>
      <c r="AP224" s="22"/>
      <c r="AQ224" s="213"/>
      <c r="AR224" s="213"/>
      <c r="AS224" s="213"/>
      <c r="AT224" s="24"/>
      <c r="AU224" s="24"/>
      <c r="AV224" s="26"/>
    </row>
    <row r="225" spans="2:48" s="207" customFormat="1" ht="12.9" customHeight="1">
      <c r="B225" s="21">
        <v>217</v>
      </c>
      <c r="C225" s="22" t="s">
        <v>45</v>
      </c>
      <c r="D225" s="22" t="s">
        <v>46</v>
      </c>
      <c r="E225" s="22" t="s">
        <v>198</v>
      </c>
      <c r="F225" s="22" t="s">
        <v>199</v>
      </c>
      <c r="G225" s="208" t="s">
        <v>200</v>
      </c>
      <c r="H225" s="22" t="s">
        <v>146</v>
      </c>
      <c r="I225" s="22" t="s">
        <v>3610</v>
      </c>
      <c r="J225" s="22" t="s">
        <v>4931</v>
      </c>
      <c r="K225" s="22" t="s">
        <v>3282</v>
      </c>
      <c r="L225" s="22" t="s">
        <v>3526</v>
      </c>
      <c r="M225" s="22" t="s">
        <v>3527</v>
      </c>
      <c r="N225" s="209" t="s">
        <v>4819</v>
      </c>
      <c r="O225" s="210" t="s">
        <v>3412</v>
      </c>
      <c r="P225" s="211">
        <v>221</v>
      </c>
      <c r="Q225" s="211">
        <v>0</v>
      </c>
      <c r="R225" s="212"/>
      <c r="S225" s="212">
        <v>0.20927601809954752</v>
      </c>
      <c r="T225" s="213" t="s">
        <v>201</v>
      </c>
      <c r="U225" s="214" t="s">
        <v>4926</v>
      </c>
      <c r="V225" s="215"/>
      <c r="W225" s="215"/>
      <c r="X225" s="216" t="s">
        <v>4439</v>
      </c>
      <c r="Y225" s="22" t="s">
        <v>3299</v>
      </c>
      <c r="Z225" s="217">
        <v>41943</v>
      </c>
      <c r="AA225" s="217">
        <v>41943</v>
      </c>
      <c r="AB225" s="22" t="s">
        <v>625</v>
      </c>
      <c r="AC225" s="24">
        <v>1776000000</v>
      </c>
      <c r="AD225" s="24">
        <v>1776000000</v>
      </c>
      <c r="AE225" s="22"/>
      <c r="AF225" s="22"/>
      <c r="AG225" s="24"/>
      <c r="AH225" s="22"/>
      <c r="AI225" s="22"/>
      <c r="AJ225" s="24"/>
      <c r="AK225" s="24"/>
      <c r="AL225" s="22"/>
      <c r="AM225" s="22"/>
      <c r="AN225" s="24"/>
      <c r="AO225" s="24"/>
      <c r="AP225" s="22"/>
      <c r="AQ225" s="213"/>
      <c r="AR225" s="213"/>
      <c r="AS225" s="213"/>
      <c r="AT225" s="24"/>
      <c r="AU225" s="24"/>
      <c r="AV225" s="26"/>
    </row>
    <row r="226" spans="2:48" s="207" customFormat="1" ht="12.9" customHeight="1">
      <c r="B226" s="21">
        <v>218</v>
      </c>
      <c r="C226" s="22" t="s">
        <v>45</v>
      </c>
      <c r="D226" s="22" t="s">
        <v>46</v>
      </c>
      <c r="E226" s="22" t="s">
        <v>198</v>
      </c>
      <c r="F226" s="22" t="s">
        <v>199</v>
      </c>
      <c r="G226" s="208" t="s">
        <v>200</v>
      </c>
      <c r="H226" s="22" t="s">
        <v>146</v>
      </c>
      <c r="I226" s="22" t="s">
        <v>3610</v>
      </c>
      <c r="J226" s="22" t="s">
        <v>4932</v>
      </c>
      <c r="K226" s="22" t="s">
        <v>3282</v>
      </c>
      <c r="L226" s="22" t="s">
        <v>3526</v>
      </c>
      <c r="M226" s="22" t="s">
        <v>4821</v>
      </c>
      <c r="N226" s="209" t="s">
        <v>4933</v>
      </c>
      <c r="O226" s="210" t="s">
        <v>3412</v>
      </c>
      <c r="P226" s="211">
        <v>34</v>
      </c>
      <c r="Q226" s="211">
        <v>0</v>
      </c>
      <c r="R226" s="212"/>
      <c r="S226" s="212"/>
      <c r="T226" s="213" t="s">
        <v>201</v>
      </c>
      <c r="U226" s="214" t="s">
        <v>4926</v>
      </c>
      <c r="V226" s="215"/>
      <c r="W226" s="215"/>
      <c r="X226" s="216" t="s">
        <v>4439</v>
      </c>
      <c r="Y226" s="22" t="s">
        <v>3299</v>
      </c>
      <c r="Z226" s="217">
        <v>41943</v>
      </c>
      <c r="AA226" s="217">
        <v>41943</v>
      </c>
      <c r="AB226" s="22" t="s">
        <v>625</v>
      </c>
      <c r="AC226" s="24">
        <v>1776000000</v>
      </c>
      <c r="AD226" s="24">
        <v>1776000000</v>
      </c>
      <c r="AE226" s="22"/>
      <c r="AF226" s="22"/>
      <c r="AG226" s="24"/>
      <c r="AH226" s="22"/>
      <c r="AI226" s="22"/>
      <c r="AJ226" s="24"/>
      <c r="AK226" s="24"/>
      <c r="AL226" s="22"/>
      <c r="AM226" s="22"/>
      <c r="AN226" s="24"/>
      <c r="AO226" s="24"/>
      <c r="AP226" s="22"/>
      <c r="AQ226" s="213"/>
      <c r="AR226" s="213"/>
      <c r="AS226" s="213"/>
      <c r="AT226" s="24"/>
      <c r="AU226" s="24"/>
      <c r="AV226" s="26"/>
    </row>
    <row r="227" spans="2:48" s="207" customFormat="1" ht="12.9" customHeight="1">
      <c r="B227" s="21">
        <v>219</v>
      </c>
      <c r="C227" s="22" t="s">
        <v>45</v>
      </c>
      <c r="D227" s="22" t="s">
        <v>46</v>
      </c>
      <c r="E227" s="22" t="s">
        <v>198</v>
      </c>
      <c r="F227" s="22" t="s">
        <v>199</v>
      </c>
      <c r="G227" s="208" t="s">
        <v>200</v>
      </c>
      <c r="H227" s="22" t="s">
        <v>146</v>
      </c>
      <c r="I227" s="22" t="s">
        <v>3610</v>
      </c>
      <c r="J227" s="22" t="s">
        <v>4934</v>
      </c>
      <c r="K227" s="22" t="s">
        <v>3282</v>
      </c>
      <c r="L227" s="22" t="s">
        <v>3526</v>
      </c>
      <c r="M227" s="22" t="s">
        <v>4821</v>
      </c>
      <c r="N227" s="209" t="s">
        <v>4822</v>
      </c>
      <c r="O227" s="210" t="s">
        <v>3412</v>
      </c>
      <c r="P227" s="211">
        <v>67</v>
      </c>
      <c r="Q227" s="211">
        <v>0</v>
      </c>
      <c r="R227" s="212"/>
      <c r="S227" s="212">
        <v>0.20925373134328357</v>
      </c>
      <c r="T227" s="213" t="s">
        <v>201</v>
      </c>
      <c r="U227" s="214" t="s">
        <v>4926</v>
      </c>
      <c r="V227" s="215"/>
      <c r="W227" s="215"/>
      <c r="X227" s="216" t="s">
        <v>4439</v>
      </c>
      <c r="Y227" s="22" t="s">
        <v>3299</v>
      </c>
      <c r="Z227" s="217">
        <v>41943</v>
      </c>
      <c r="AA227" s="217">
        <v>41943</v>
      </c>
      <c r="AB227" s="22" t="s">
        <v>625</v>
      </c>
      <c r="AC227" s="24">
        <v>1776000000</v>
      </c>
      <c r="AD227" s="24">
        <v>1776000000</v>
      </c>
      <c r="AE227" s="22"/>
      <c r="AF227" s="22"/>
      <c r="AG227" s="24"/>
      <c r="AH227" s="22"/>
      <c r="AI227" s="22"/>
      <c r="AJ227" s="24"/>
      <c r="AK227" s="24"/>
      <c r="AL227" s="22"/>
      <c r="AM227" s="22"/>
      <c r="AN227" s="24"/>
      <c r="AO227" s="24"/>
      <c r="AP227" s="22"/>
      <c r="AQ227" s="213"/>
      <c r="AR227" s="213"/>
      <c r="AS227" s="213"/>
      <c r="AT227" s="24"/>
      <c r="AU227" s="24"/>
      <c r="AV227" s="26"/>
    </row>
    <row r="228" spans="2:48" s="207" customFormat="1" ht="12.9" customHeight="1">
      <c r="B228" s="21">
        <v>220</v>
      </c>
      <c r="C228" s="22" t="s">
        <v>45</v>
      </c>
      <c r="D228" s="22" t="s">
        <v>46</v>
      </c>
      <c r="E228" s="22" t="s">
        <v>202</v>
      </c>
      <c r="F228" s="22" t="s">
        <v>203</v>
      </c>
      <c r="G228" s="208" t="s">
        <v>204</v>
      </c>
      <c r="H228" s="22"/>
      <c r="I228" s="22" t="s">
        <v>3612</v>
      </c>
      <c r="J228" s="22" t="s">
        <v>4935</v>
      </c>
      <c r="K228" s="22" t="s">
        <v>3394</v>
      </c>
      <c r="L228" s="22" t="s">
        <v>3613</v>
      </c>
      <c r="M228" s="22" t="s">
        <v>3614</v>
      </c>
      <c r="N228" s="209" t="s">
        <v>4936</v>
      </c>
      <c r="O228" s="210" t="s">
        <v>4937</v>
      </c>
      <c r="P228" s="211">
        <v>0</v>
      </c>
      <c r="Q228" s="211">
        <v>421</v>
      </c>
      <c r="R228" s="212"/>
      <c r="S228" s="212"/>
      <c r="T228" s="213" t="s">
        <v>203</v>
      </c>
      <c r="U228" s="214" t="s">
        <v>4938</v>
      </c>
      <c r="V228" s="215" t="s">
        <v>3298</v>
      </c>
      <c r="W228" s="215"/>
      <c r="X228" s="216" t="s">
        <v>4439</v>
      </c>
      <c r="Y228" s="22" t="s">
        <v>3616</v>
      </c>
      <c r="Z228" s="217">
        <v>40157</v>
      </c>
      <c r="AA228" s="217">
        <v>40157</v>
      </c>
      <c r="AB228" s="22" t="s">
        <v>625</v>
      </c>
      <c r="AC228" s="24">
        <v>1780000000</v>
      </c>
      <c r="AD228" s="24">
        <v>1780000000</v>
      </c>
      <c r="AE228" s="22">
        <v>1</v>
      </c>
      <c r="AF228" s="22" t="s">
        <v>3400</v>
      </c>
      <c r="AG228" s="24">
        <v>318609868</v>
      </c>
      <c r="AH228" s="22"/>
      <c r="AI228" s="22"/>
      <c r="AJ228" s="24"/>
      <c r="AK228" s="24"/>
      <c r="AL228" s="22"/>
      <c r="AM228" s="22"/>
      <c r="AN228" s="24"/>
      <c r="AO228" s="24"/>
      <c r="AP228" s="22"/>
      <c r="AQ228" s="213"/>
      <c r="AR228" s="213"/>
      <c r="AS228" s="213"/>
      <c r="AT228" s="24"/>
      <c r="AU228" s="24"/>
      <c r="AV228" s="26"/>
    </row>
    <row r="229" spans="2:48" s="207" customFormat="1" ht="12.9" customHeight="1">
      <c r="B229" s="21">
        <v>221</v>
      </c>
      <c r="C229" s="22" t="s">
        <v>45</v>
      </c>
      <c r="D229" s="22" t="s">
        <v>46</v>
      </c>
      <c r="E229" s="22" t="s">
        <v>202</v>
      </c>
      <c r="F229" s="22" t="s">
        <v>203</v>
      </c>
      <c r="G229" s="208" t="s">
        <v>204</v>
      </c>
      <c r="H229" s="22"/>
      <c r="I229" s="22" t="s">
        <v>3612</v>
      </c>
      <c r="J229" s="22" t="s">
        <v>4939</v>
      </c>
      <c r="K229" s="22" t="s">
        <v>3394</v>
      </c>
      <c r="L229" s="22" t="s">
        <v>3613</v>
      </c>
      <c r="M229" s="22" t="s">
        <v>3614</v>
      </c>
      <c r="N229" s="209" t="s">
        <v>4940</v>
      </c>
      <c r="O229" s="210" t="s">
        <v>4941</v>
      </c>
      <c r="P229" s="211">
        <v>0</v>
      </c>
      <c r="Q229" s="211">
        <v>390</v>
      </c>
      <c r="R229" s="212"/>
      <c r="S229" s="212"/>
      <c r="T229" s="213" t="s">
        <v>203</v>
      </c>
      <c r="U229" s="214" t="s">
        <v>4938</v>
      </c>
      <c r="V229" s="215" t="s">
        <v>3298</v>
      </c>
      <c r="W229" s="215"/>
      <c r="X229" s="216" t="s">
        <v>4439</v>
      </c>
      <c r="Y229" s="22" t="s">
        <v>3616</v>
      </c>
      <c r="Z229" s="217">
        <v>40157</v>
      </c>
      <c r="AA229" s="217">
        <v>40157</v>
      </c>
      <c r="AB229" s="22" t="s">
        <v>625</v>
      </c>
      <c r="AC229" s="24">
        <v>1780000000</v>
      </c>
      <c r="AD229" s="24">
        <v>1780000000</v>
      </c>
      <c r="AE229" s="22">
        <v>1</v>
      </c>
      <c r="AF229" s="22" t="s">
        <v>3400</v>
      </c>
      <c r="AG229" s="24">
        <v>318609868</v>
      </c>
      <c r="AH229" s="22"/>
      <c r="AI229" s="22"/>
      <c r="AJ229" s="24"/>
      <c r="AK229" s="24"/>
      <c r="AL229" s="22"/>
      <c r="AM229" s="22"/>
      <c r="AN229" s="24"/>
      <c r="AO229" s="24"/>
      <c r="AP229" s="22"/>
      <c r="AQ229" s="213"/>
      <c r="AR229" s="213"/>
      <c r="AS229" s="213"/>
      <c r="AT229" s="24"/>
      <c r="AU229" s="24"/>
      <c r="AV229" s="26"/>
    </row>
    <row r="230" spans="2:48" s="207" customFormat="1" ht="12.9" customHeight="1">
      <c r="B230" s="21">
        <v>222</v>
      </c>
      <c r="C230" s="22" t="s">
        <v>45</v>
      </c>
      <c r="D230" s="22" t="s">
        <v>46</v>
      </c>
      <c r="E230" s="22" t="s">
        <v>202</v>
      </c>
      <c r="F230" s="22" t="s">
        <v>203</v>
      </c>
      <c r="G230" s="208" t="s">
        <v>204</v>
      </c>
      <c r="H230" s="22"/>
      <c r="I230" s="22" t="s">
        <v>3612</v>
      </c>
      <c r="J230" s="22" t="s">
        <v>4942</v>
      </c>
      <c r="K230" s="22" t="s">
        <v>3394</v>
      </c>
      <c r="L230" s="22" t="s">
        <v>3613</v>
      </c>
      <c r="M230" s="22" t="s">
        <v>3614</v>
      </c>
      <c r="N230" s="209" t="s">
        <v>4943</v>
      </c>
      <c r="O230" s="210" t="s">
        <v>4944</v>
      </c>
      <c r="P230" s="211">
        <v>0</v>
      </c>
      <c r="Q230" s="211">
        <v>332.19</v>
      </c>
      <c r="R230" s="212"/>
      <c r="S230" s="212"/>
      <c r="T230" s="213" t="s">
        <v>203</v>
      </c>
      <c r="U230" s="214" t="s">
        <v>4938</v>
      </c>
      <c r="V230" s="215" t="s">
        <v>3298</v>
      </c>
      <c r="W230" s="215"/>
      <c r="X230" s="216" t="s">
        <v>4439</v>
      </c>
      <c r="Y230" s="22" t="s">
        <v>3616</v>
      </c>
      <c r="Z230" s="217">
        <v>40157</v>
      </c>
      <c r="AA230" s="217">
        <v>40157</v>
      </c>
      <c r="AB230" s="22" t="s">
        <v>625</v>
      </c>
      <c r="AC230" s="24">
        <v>1780000000</v>
      </c>
      <c r="AD230" s="24">
        <v>1780000000</v>
      </c>
      <c r="AE230" s="22">
        <v>1</v>
      </c>
      <c r="AF230" s="22" t="s">
        <v>3400</v>
      </c>
      <c r="AG230" s="24">
        <v>318609868</v>
      </c>
      <c r="AH230" s="22"/>
      <c r="AI230" s="22"/>
      <c r="AJ230" s="24"/>
      <c r="AK230" s="24"/>
      <c r="AL230" s="22"/>
      <c r="AM230" s="22"/>
      <c r="AN230" s="24"/>
      <c r="AO230" s="24"/>
      <c r="AP230" s="22"/>
      <c r="AQ230" s="213"/>
      <c r="AR230" s="213"/>
      <c r="AS230" s="213"/>
      <c r="AT230" s="24"/>
      <c r="AU230" s="24"/>
      <c r="AV230" s="26"/>
    </row>
    <row r="231" spans="2:48" s="207" customFormat="1" ht="12.9" customHeight="1">
      <c r="B231" s="21">
        <v>223</v>
      </c>
      <c r="C231" s="22" t="s">
        <v>45</v>
      </c>
      <c r="D231" s="22" t="s">
        <v>46</v>
      </c>
      <c r="E231" s="22" t="s">
        <v>202</v>
      </c>
      <c r="F231" s="22" t="s">
        <v>203</v>
      </c>
      <c r="G231" s="208" t="s">
        <v>204</v>
      </c>
      <c r="H231" s="22"/>
      <c r="I231" s="22" t="s">
        <v>3612</v>
      </c>
      <c r="J231" s="22" t="s">
        <v>4945</v>
      </c>
      <c r="K231" s="22" t="s">
        <v>3394</v>
      </c>
      <c r="L231" s="22" t="s">
        <v>3613</v>
      </c>
      <c r="M231" s="22" t="s">
        <v>3614</v>
      </c>
      <c r="N231" s="209" t="s">
        <v>4946</v>
      </c>
      <c r="O231" s="210" t="s">
        <v>4447</v>
      </c>
      <c r="P231" s="211">
        <v>4452</v>
      </c>
      <c r="Q231" s="211">
        <v>0</v>
      </c>
      <c r="R231" s="212"/>
      <c r="S231" s="212"/>
      <c r="T231" s="213" t="s">
        <v>203</v>
      </c>
      <c r="U231" s="214" t="s">
        <v>4938</v>
      </c>
      <c r="V231" s="215" t="s">
        <v>3298</v>
      </c>
      <c r="W231" s="215"/>
      <c r="X231" s="216" t="s">
        <v>4439</v>
      </c>
      <c r="Y231" s="22" t="s">
        <v>3616</v>
      </c>
      <c r="Z231" s="217">
        <v>40157</v>
      </c>
      <c r="AA231" s="217">
        <v>40157</v>
      </c>
      <c r="AB231" s="22" t="s">
        <v>625</v>
      </c>
      <c r="AC231" s="24">
        <v>1780000000</v>
      </c>
      <c r="AD231" s="24">
        <v>1780000000</v>
      </c>
      <c r="AE231" s="22">
        <v>1</v>
      </c>
      <c r="AF231" s="22" t="s">
        <v>3400</v>
      </c>
      <c r="AG231" s="24">
        <v>318609868</v>
      </c>
      <c r="AH231" s="22"/>
      <c r="AI231" s="22"/>
      <c r="AJ231" s="24"/>
      <c r="AK231" s="24"/>
      <c r="AL231" s="22"/>
      <c r="AM231" s="22"/>
      <c r="AN231" s="24"/>
      <c r="AO231" s="24"/>
      <c r="AP231" s="22"/>
      <c r="AQ231" s="213"/>
      <c r="AR231" s="213"/>
      <c r="AS231" s="213"/>
      <c r="AT231" s="24"/>
      <c r="AU231" s="24"/>
      <c r="AV231" s="26"/>
    </row>
    <row r="232" spans="2:48" s="207" customFormat="1" ht="12.9" customHeight="1">
      <c r="B232" s="21">
        <v>224</v>
      </c>
      <c r="C232" s="22" t="s">
        <v>45</v>
      </c>
      <c r="D232" s="22" t="s">
        <v>46</v>
      </c>
      <c r="E232" s="22" t="s">
        <v>202</v>
      </c>
      <c r="F232" s="22" t="s">
        <v>203</v>
      </c>
      <c r="G232" s="208" t="s">
        <v>204</v>
      </c>
      <c r="H232" s="22"/>
      <c r="I232" s="22" t="s">
        <v>3612</v>
      </c>
      <c r="J232" s="22" t="s">
        <v>4947</v>
      </c>
      <c r="K232" s="22" t="s">
        <v>3394</v>
      </c>
      <c r="L232" s="22" t="s">
        <v>3613</v>
      </c>
      <c r="M232" s="22" t="s">
        <v>3614</v>
      </c>
      <c r="N232" s="209" t="s">
        <v>4948</v>
      </c>
      <c r="O232" s="210" t="s">
        <v>4447</v>
      </c>
      <c r="P232" s="211">
        <v>75</v>
      </c>
      <c r="Q232" s="211">
        <v>0</v>
      </c>
      <c r="R232" s="212"/>
      <c r="S232" s="212"/>
      <c r="T232" s="213" t="s">
        <v>203</v>
      </c>
      <c r="U232" s="214" t="s">
        <v>4938</v>
      </c>
      <c r="V232" s="215" t="s">
        <v>3298</v>
      </c>
      <c r="W232" s="215"/>
      <c r="X232" s="216" t="s">
        <v>4439</v>
      </c>
      <c r="Y232" s="22" t="s">
        <v>3616</v>
      </c>
      <c r="Z232" s="217">
        <v>40157</v>
      </c>
      <c r="AA232" s="217">
        <v>40157</v>
      </c>
      <c r="AB232" s="22" t="s">
        <v>625</v>
      </c>
      <c r="AC232" s="24">
        <v>1780000000</v>
      </c>
      <c r="AD232" s="24">
        <v>1780000000</v>
      </c>
      <c r="AE232" s="22">
        <v>1</v>
      </c>
      <c r="AF232" s="22" t="s">
        <v>3400</v>
      </c>
      <c r="AG232" s="24">
        <v>318609868</v>
      </c>
      <c r="AH232" s="22"/>
      <c r="AI232" s="22"/>
      <c r="AJ232" s="24"/>
      <c r="AK232" s="24"/>
      <c r="AL232" s="22"/>
      <c r="AM232" s="22"/>
      <c r="AN232" s="24"/>
      <c r="AO232" s="24"/>
      <c r="AP232" s="22"/>
      <c r="AQ232" s="213"/>
      <c r="AR232" s="213"/>
      <c r="AS232" s="213"/>
      <c r="AT232" s="24"/>
      <c r="AU232" s="24"/>
      <c r="AV232" s="26"/>
    </row>
    <row r="233" spans="2:48" s="207" customFormat="1" ht="12.9" customHeight="1">
      <c r="B233" s="21">
        <v>225</v>
      </c>
      <c r="C233" s="22" t="s">
        <v>45</v>
      </c>
      <c r="D233" s="22" t="s">
        <v>46</v>
      </c>
      <c r="E233" s="22" t="s">
        <v>202</v>
      </c>
      <c r="F233" s="22" t="s">
        <v>203</v>
      </c>
      <c r="G233" s="208" t="s">
        <v>204</v>
      </c>
      <c r="H233" s="22"/>
      <c r="I233" s="22" t="s">
        <v>3612</v>
      </c>
      <c r="J233" s="22" t="s">
        <v>4949</v>
      </c>
      <c r="K233" s="22" t="s">
        <v>3394</v>
      </c>
      <c r="L233" s="22" t="s">
        <v>3613</v>
      </c>
      <c r="M233" s="22" t="s">
        <v>3614</v>
      </c>
      <c r="N233" s="209" t="s">
        <v>4950</v>
      </c>
      <c r="O233" s="210" t="s">
        <v>4447</v>
      </c>
      <c r="P233" s="211">
        <v>255</v>
      </c>
      <c r="Q233" s="211">
        <v>0</v>
      </c>
      <c r="R233" s="212"/>
      <c r="S233" s="212"/>
      <c r="T233" s="213" t="s">
        <v>203</v>
      </c>
      <c r="U233" s="214" t="s">
        <v>4938</v>
      </c>
      <c r="V233" s="215" t="s">
        <v>3298</v>
      </c>
      <c r="W233" s="215"/>
      <c r="X233" s="216" t="s">
        <v>4439</v>
      </c>
      <c r="Y233" s="22" t="s">
        <v>3616</v>
      </c>
      <c r="Z233" s="217">
        <v>40157</v>
      </c>
      <c r="AA233" s="217">
        <v>40157</v>
      </c>
      <c r="AB233" s="22" t="s">
        <v>625</v>
      </c>
      <c r="AC233" s="24">
        <v>1780000000</v>
      </c>
      <c r="AD233" s="24">
        <v>1780000000</v>
      </c>
      <c r="AE233" s="22">
        <v>1</v>
      </c>
      <c r="AF233" s="22" t="s">
        <v>3400</v>
      </c>
      <c r="AG233" s="24">
        <v>318609868</v>
      </c>
      <c r="AH233" s="22"/>
      <c r="AI233" s="22"/>
      <c r="AJ233" s="24"/>
      <c r="AK233" s="24"/>
      <c r="AL233" s="22"/>
      <c r="AM233" s="22"/>
      <c r="AN233" s="24"/>
      <c r="AO233" s="24"/>
      <c r="AP233" s="22"/>
      <c r="AQ233" s="213"/>
      <c r="AR233" s="213"/>
      <c r="AS233" s="213"/>
      <c r="AT233" s="24"/>
      <c r="AU233" s="24"/>
      <c r="AV233" s="26"/>
    </row>
    <row r="234" spans="2:48" s="207" customFormat="1" ht="12.9" customHeight="1">
      <c r="B234" s="21">
        <v>226</v>
      </c>
      <c r="C234" s="22" t="s">
        <v>45</v>
      </c>
      <c r="D234" s="22" t="s">
        <v>46</v>
      </c>
      <c r="E234" s="22" t="s">
        <v>202</v>
      </c>
      <c r="F234" s="22" t="s">
        <v>203</v>
      </c>
      <c r="G234" s="208" t="s">
        <v>204</v>
      </c>
      <c r="H234" s="22"/>
      <c r="I234" s="22" t="s">
        <v>3623</v>
      </c>
      <c r="J234" s="22" t="s">
        <v>4951</v>
      </c>
      <c r="K234" s="22" t="s">
        <v>3394</v>
      </c>
      <c r="L234" s="22" t="s">
        <v>3613</v>
      </c>
      <c r="M234" s="22" t="s">
        <v>3614</v>
      </c>
      <c r="N234" s="209" t="s">
        <v>4952</v>
      </c>
      <c r="O234" s="210" t="s">
        <v>4953</v>
      </c>
      <c r="P234" s="211">
        <v>0</v>
      </c>
      <c r="Q234" s="211">
        <v>888</v>
      </c>
      <c r="R234" s="212"/>
      <c r="S234" s="212"/>
      <c r="T234" s="213" t="s">
        <v>203</v>
      </c>
      <c r="U234" s="214" t="s">
        <v>4938</v>
      </c>
      <c r="V234" s="215" t="s">
        <v>3298</v>
      </c>
      <c r="W234" s="215"/>
      <c r="X234" s="216" t="s">
        <v>4439</v>
      </c>
      <c r="Y234" s="22" t="s">
        <v>3326</v>
      </c>
      <c r="Z234" s="217">
        <v>40829</v>
      </c>
      <c r="AA234" s="217">
        <v>40829</v>
      </c>
      <c r="AB234" s="22" t="s">
        <v>625</v>
      </c>
      <c r="AC234" s="24">
        <v>760000000</v>
      </c>
      <c r="AD234" s="24">
        <v>760000000</v>
      </c>
      <c r="AE234" s="22"/>
      <c r="AF234" s="22"/>
      <c r="AG234" s="24"/>
      <c r="AH234" s="22"/>
      <c r="AI234" s="22"/>
      <c r="AJ234" s="24"/>
      <c r="AK234" s="24"/>
      <c r="AL234" s="22"/>
      <c r="AM234" s="22"/>
      <c r="AN234" s="24"/>
      <c r="AO234" s="24"/>
      <c r="AP234" s="22"/>
      <c r="AQ234" s="213"/>
      <c r="AR234" s="213"/>
      <c r="AS234" s="213"/>
      <c r="AT234" s="24"/>
      <c r="AU234" s="24"/>
      <c r="AV234" s="26"/>
    </row>
    <row r="235" spans="2:48" s="207" customFormat="1" ht="12.9" customHeight="1">
      <c r="B235" s="21">
        <v>227</v>
      </c>
      <c r="C235" s="22" t="s">
        <v>45</v>
      </c>
      <c r="D235" s="22" t="s">
        <v>46</v>
      </c>
      <c r="E235" s="22" t="s">
        <v>202</v>
      </c>
      <c r="F235" s="22" t="s">
        <v>203</v>
      </c>
      <c r="G235" s="208" t="s">
        <v>204</v>
      </c>
      <c r="H235" s="22"/>
      <c r="I235" s="22" t="s">
        <v>3623</v>
      </c>
      <c r="J235" s="22" t="s">
        <v>4954</v>
      </c>
      <c r="K235" s="22" t="s">
        <v>3394</v>
      </c>
      <c r="L235" s="22" t="s">
        <v>3613</v>
      </c>
      <c r="M235" s="22" t="s">
        <v>3614</v>
      </c>
      <c r="N235" s="209" t="s">
        <v>4955</v>
      </c>
      <c r="O235" s="210" t="s">
        <v>4840</v>
      </c>
      <c r="P235" s="211">
        <v>0</v>
      </c>
      <c r="Q235" s="211">
        <v>60</v>
      </c>
      <c r="R235" s="212"/>
      <c r="S235" s="212"/>
      <c r="T235" s="213" t="s">
        <v>203</v>
      </c>
      <c r="U235" s="214" t="s">
        <v>4938</v>
      </c>
      <c r="V235" s="215" t="s">
        <v>3298</v>
      </c>
      <c r="W235" s="215"/>
      <c r="X235" s="216" t="s">
        <v>4439</v>
      </c>
      <c r="Y235" s="22" t="s">
        <v>3326</v>
      </c>
      <c r="Z235" s="217">
        <v>41523</v>
      </c>
      <c r="AA235" s="217">
        <v>41523</v>
      </c>
      <c r="AB235" s="22" t="s">
        <v>625</v>
      </c>
      <c r="AC235" s="24">
        <v>760000000</v>
      </c>
      <c r="AD235" s="24">
        <v>760000000</v>
      </c>
      <c r="AE235" s="22"/>
      <c r="AF235" s="22"/>
      <c r="AG235" s="24"/>
      <c r="AH235" s="22"/>
      <c r="AI235" s="22"/>
      <c r="AJ235" s="24"/>
      <c r="AK235" s="24"/>
      <c r="AL235" s="22"/>
      <c r="AM235" s="22"/>
      <c r="AN235" s="24"/>
      <c r="AO235" s="24"/>
      <c r="AP235" s="22"/>
      <c r="AQ235" s="213"/>
      <c r="AR235" s="213"/>
      <c r="AS235" s="213"/>
      <c r="AT235" s="24"/>
      <c r="AU235" s="24"/>
      <c r="AV235" s="26"/>
    </row>
    <row r="236" spans="2:48" s="207" customFormat="1" ht="12.9" customHeight="1">
      <c r="B236" s="21">
        <v>228</v>
      </c>
      <c r="C236" s="22" t="s">
        <v>45</v>
      </c>
      <c r="D236" s="22" t="s">
        <v>46</v>
      </c>
      <c r="E236" s="22" t="s">
        <v>202</v>
      </c>
      <c r="F236" s="22" t="s">
        <v>203</v>
      </c>
      <c r="G236" s="208" t="s">
        <v>204</v>
      </c>
      <c r="H236" s="22"/>
      <c r="I236" s="22" t="s">
        <v>3625</v>
      </c>
      <c r="J236" s="22" t="s">
        <v>4956</v>
      </c>
      <c r="K236" s="22" t="s">
        <v>3394</v>
      </c>
      <c r="L236" s="22" t="s">
        <v>3613</v>
      </c>
      <c r="M236" s="22" t="s">
        <v>3614</v>
      </c>
      <c r="N236" s="209">
        <v>463</v>
      </c>
      <c r="O236" s="210" t="s">
        <v>3566</v>
      </c>
      <c r="P236" s="211">
        <v>9748</v>
      </c>
      <c r="Q236" s="211">
        <v>0</v>
      </c>
      <c r="R236" s="212"/>
      <c r="S236" s="212"/>
      <c r="T236" s="213" t="s">
        <v>203</v>
      </c>
      <c r="U236" s="214" t="s">
        <v>4938</v>
      </c>
      <c r="V236" s="215" t="s">
        <v>3298</v>
      </c>
      <c r="W236" s="215" t="s">
        <v>3298</v>
      </c>
      <c r="X236" s="216" t="s">
        <v>4535</v>
      </c>
      <c r="Y236" s="22" t="s">
        <v>3463</v>
      </c>
      <c r="Z236" s="217">
        <v>40157</v>
      </c>
      <c r="AA236" s="217">
        <v>40157</v>
      </c>
      <c r="AB236" s="22" t="s">
        <v>625</v>
      </c>
      <c r="AC236" s="24">
        <v>660000000</v>
      </c>
      <c r="AD236" s="24">
        <v>660000000</v>
      </c>
      <c r="AE236" s="22"/>
      <c r="AF236" s="22"/>
      <c r="AG236" s="24"/>
      <c r="AH236" s="22">
        <v>2</v>
      </c>
      <c r="AI236" s="22" t="s">
        <v>625</v>
      </c>
      <c r="AJ236" s="24">
        <v>300000000</v>
      </c>
      <c r="AK236" s="24">
        <v>300000000</v>
      </c>
      <c r="AL236" s="22">
        <v>2</v>
      </c>
      <c r="AM236" s="22" t="s">
        <v>625</v>
      </c>
      <c r="AN236" s="24">
        <v>300000000</v>
      </c>
      <c r="AO236" s="24">
        <v>300000000</v>
      </c>
      <c r="AP236" s="22"/>
      <c r="AQ236" s="213"/>
      <c r="AR236" s="213"/>
      <c r="AS236" s="213"/>
      <c r="AT236" s="24"/>
      <c r="AU236" s="24"/>
      <c r="AV236" s="26"/>
    </row>
    <row r="237" spans="2:48" s="207" customFormat="1" ht="12.9" customHeight="1">
      <c r="B237" s="21">
        <v>229</v>
      </c>
      <c r="C237" s="22" t="s">
        <v>45</v>
      </c>
      <c r="D237" s="22" t="s">
        <v>46</v>
      </c>
      <c r="E237" s="22" t="s">
        <v>207</v>
      </c>
      <c r="F237" s="22" t="s">
        <v>208</v>
      </c>
      <c r="G237" s="208" t="s">
        <v>209</v>
      </c>
      <c r="H237" s="22"/>
      <c r="I237" s="22" t="s">
        <v>3629</v>
      </c>
      <c r="J237" s="22" t="s">
        <v>4957</v>
      </c>
      <c r="K237" s="22" t="s">
        <v>3362</v>
      </c>
      <c r="L237" s="22" t="s">
        <v>3485</v>
      </c>
      <c r="M237" s="22" t="s">
        <v>3630</v>
      </c>
      <c r="N237" s="209" t="s">
        <v>4958</v>
      </c>
      <c r="O237" s="210" t="s">
        <v>4959</v>
      </c>
      <c r="P237" s="211">
        <v>3149.7</v>
      </c>
      <c r="Q237" s="211">
        <v>286.83999999999997</v>
      </c>
      <c r="R237" s="212">
        <v>2.2027494682033209E-2</v>
      </c>
      <c r="S237" s="212"/>
      <c r="T237" s="213" t="s">
        <v>101</v>
      </c>
      <c r="U237" s="214" t="s">
        <v>4960</v>
      </c>
      <c r="V237" s="215"/>
      <c r="W237" s="215"/>
      <c r="X237" s="216" t="s">
        <v>4439</v>
      </c>
      <c r="Y237" s="22">
        <v>1</v>
      </c>
      <c r="Z237" s="217">
        <v>40807</v>
      </c>
      <c r="AA237" s="217">
        <v>40807</v>
      </c>
      <c r="AB237" s="22" t="s">
        <v>625</v>
      </c>
      <c r="AC237" s="24">
        <v>1500000000</v>
      </c>
      <c r="AD237" s="24">
        <v>1500000000</v>
      </c>
      <c r="AE237" s="22"/>
      <c r="AF237" s="22"/>
      <c r="AG237" s="24"/>
      <c r="AH237" s="22"/>
      <c r="AI237" s="22"/>
      <c r="AJ237" s="24"/>
      <c r="AK237" s="24"/>
      <c r="AL237" s="22"/>
      <c r="AM237" s="22"/>
      <c r="AN237" s="24"/>
      <c r="AO237" s="24"/>
      <c r="AP237" s="22"/>
      <c r="AQ237" s="213"/>
      <c r="AR237" s="213"/>
      <c r="AS237" s="213"/>
      <c r="AT237" s="24"/>
      <c r="AU237" s="24"/>
      <c r="AV237" s="26"/>
    </row>
    <row r="238" spans="2:48" s="207" customFormat="1" ht="12.9" customHeight="1">
      <c r="B238" s="21">
        <v>230</v>
      </c>
      <c r="C238" s="22" t="s">
        <v>45</v>
      </c>
      <c r="D238" s="22" t="s">
        <v>46</v>
      </c>
      <c r="E238" s="22" t="s">
        <v>207</v>
      </c>
      <c r="F238" s="22" t="s">
        <v>208</v>
      </c>
      <c r="G238" s="208" t="s">
        <v>209</v>
      </c>
      <c r="H238" s="22"/>
      <c r="I238" s="22" t="s">
        <v>3629</v>
      </c>
      <c r="J238" s="22" t="s">
        <v>4961</v>
      </c>
      <c r="K238" s="22" t="s">
        <v>3362</v>
      </c>
      <c r="L238" s="22" t="s">
        <v>3485</v>
      </c>
      <c r="M238" s="22" t="s">
        <v>3630</v>
      </c>
      <c r="N238" s="209" t="s">
        <v>4962</v>
      </c>
      <c r="O238" s="210" t="s">
        <v>4959</v>
      </c>
      <c r="P238" s="211">
        <v>3149.7</v>
      </c>
      <c r="Q238" s="211">
        <v>288</v>
      </c>
      <c r="R238" s="212">
        <v>2.2116392037336889E-2</v>
      </c>
      <c r="S238" s="212"/>
      <c r="T238" s="213" t="s">
        <v>101</v>
      </c>
      <c r="U238" s="214" t="s">
        <v>4960</v>
      </c>
      <c r="V238" s="215"/>
      <c r="W238" s="215"/>
      <c r="X238" s="216" t="s">
        <v>4439</v>
      </c>
      <c r="Y238" s="22">
        <v>1</v>
      </c>
      <c r="Z238" s="217">
        <v>40807</v>
      </c>
      <c r="AA238" s="217">
        <v>40807</v>
      </c>
      <c r="AB238" s="22" t="s">
        <v>625</v>
      </c>
      <c r="AC238" s="24">
        <v>1500000000</v>
      </c>
      <c r="AD238" s="24">
        <v>1500000000</v>
      </c>
      <c r="AE238" s="22"/>
      <c r="AF238" s="22"/>
      <c r="AG238" s="24"/>
      <c r="AH238" s="22"/>
      <c r="AI238" s="22"/>
      <c r="AJ238" s="24"/>
      <c r="AK238" s="24"/>
      <c r="AL238" s="22"/>
      <c r="AM238" s="22"/>
      <c r="AN238" s="24"/>
      <c r="AO238" s="24"/>
      <c r="AP238" s="22"/>
      <c r="AQ238" s="213"/>
      <c r="AR238" s="213"/>
      <c r="AS238" s="213"/>
      <c r="AT238" s="24"/>
      <c r="AU238" s="24"/>
      <c r="AV238" s="26"/>
    </row>
    <row r="239" spans="2:48" s="207" customFormat="1" ht="12.9" customHeight="1">
      <c r="B239" s="21">
        <v>231</v>
      </c>
      <c r="C239" s="22" t="s">
        <v>45</v>
      </c>
      <c r="D239" s="22" t="s">
        <v>46</v>
      </c>
      <c r="E239" s="22" t="s">
        <v>207</v>
      </c>
      <c r="F239" s="22" t="s">
        <v>208</v>
      </c>
      <c r="G239" s="208" t="s">
        <v>209</v>
      </c>
      <c r="H239" s="22"/>
      <c r="I239" s="22" t="s">
        <v>3629</v>
      </c>
      <c r="J239" s="22" t="s">
        <v>4963</v>
      </c>
      <c r="K239" s="22" t="s">
        <v>3362</v>
      </c>
      <c r="L239" s="22" t="s">
        <v>3485</v>
      </c>
      <c r="M239" s="22" t="s">
        <v>3630</v>
      </c>
      <c r="N239" s="209" t="s">
        <v>4964</v>
      </c>
      <c r="O239" s="210" t="s">
        <v>4959</v>
      </c>
      <c r="P239" s="211">
        <v>3149.7</v>
      </c>
      <c r="Q239" s="211">
        <v>296.29000000000002</v>
      </c>
      <c r="R239" s="212">
        <v>2.2754548052195449E-2</v>
      </c>
      <c r="S239" s="212"/>
      <c r="T239" s="213" t="s">
        <v>101</v>
      </c>
      <c r="U239" s="214" t="s">
        <v>4960</v>
      </c>
      <c r="V239" s="215"/>
      <c r="W239" s="215"/>
      <c r="X239" s="216" t="s">
        <v>4439</v>
      </c>
      <c r="Y239" s="22">
        <v>1</v>
      </c>
      <c r="Z239" s="217">
        <v>40807</v>
      </c>
      <c r="AA239" s="217">
        <v>40807</v>
      </c>
      <c r="AB239" s="22" t="s">
        <v>625</v>
      </c>
      <c r="AC239" s="24">
        <v>1500000000</v>
      </c>
      <c r="AD239" s="24">
        <v>1500000000</v>
      </c>
      <c r="AE239" s="22"/>
      <c r="AF239" s="22"/>
      <c r="AG239" s="24"/>
      <c r="AH239" s="22"/>
      <c r="AI239" s="22"/>
      <c r="AJ239" s="24"/>
      <c r="AK239" s="24"/>
      <c r="AL239" s="22"/>
      <c r="AM239" s="22"/>
      <c r="AN239" s="24"/>
      <c r="AO239" s="24"/>
      <c r="AP239" s="22"/>
      <c r="AQ239" s="213"/>
      <c r="AR239" s="213"/>
      <c r="AS239" s="213"/>
      <c r="AT239" s="24"/>
      <c r="AU239" s="24"/>
      <c r="AV239" s="26"/>
    </row>
    <row r="240" spans="2:48" s="207" customFormat="1" ht="12.9" customHeight="1">
      <c r="B240" s="21">
        <v>232</v>
      </c>
      <c r="C240" s="22" t="s">
        <v>45</v>
      </c>
      <c r="D240" s="22" t="s">
        <v>46</v>
      </c>
      <c r="E240" s="22" t="s">
        <v>207</v>
      </c>
      <c r="F240" s="22" t="s">
        <v>208</v>
      </c>
      <c r="G240" s="208" t="s">
        <v>209</v>
      </c>
      <c r="H240" s="22"/>
      <c r="I240" s="22" t="s">
        <v>3629</v>
      </c>
      <c r="J240" s="22" t="s">
        <v>4965</v>
      </c>
      <c r="K240" s="22" t="s">
        <v>3362</v>
      </c>
      <c r="L240" s="22" t="s">
        <v>3485</v>
      </c>
      <c r="M240" s="22" t="s">
        <v>3630</v>
      </c>
      <c r="N240" s="209" t="s">
        <v>4966</v>
      </c>
      <c r="O240" s="210" t="s">
        <v>4959</v>
      </c>
      <c r="P240" s="211">
        <v>3149.7</v>
      </c>
      <c r="Q240" s="211">
        <v>86.18</v>
      </c>
      <c r="R240" s="212">
        <v>6.6196780645775798E-3</v>
      </c>
      <c r="S240" s="212"/>
      <c r="T240" s="213" t="s">
        <v>101</v>
      </c>
      <c r="U240" s="214" t="s">
        <v>4960</v>
      </c>
      <c r="V240" s="215"/>
      <c r="W240" s="215"/>
      <c r="X240" s="216" t="s">
        <v>4439</v>
      </c>
      <c r="Y240" s="22">
        <v>1</v>
      </c>
      <c r="Z240" s="217">
        <v>40807</v>
      </c>
      <c r="AA240" s="217">
        <v>40807</v>
      </c>
      <c r="AB240" s="22" t="s">
        <v>625</v>
      </c>
      <c r="AC240" s="24">
        <v>1500000000</v>
      </c>
      <c r="AD240" s="24">
        <v>1500000000</v>
      </c>
      <c r="AE240" s="22"/>
      <c r="AF240" s="22"/>
      <c r="AG240" s="24"/>
      <c r="AH240" s="22"/>
      <c r="AI240" s="22"/>
      <c r="AJ240" s="24"/>
      <c r="AK240" s="24"/>
      <c r="AL240" s="22"/>
      <c r="AM240" s="22"/>
      <c r="AN240" s="24"/>
      <c r="AO240" s="24"/>
      <c r="AP240" s="22"/>
      <c r="AQ240" s="213"/>
      <c r="AR240" s="213"/>
      <c r="AS240" s="213"/>
      <c r="AT240" s="24"/>
      <c r="AU240" s="24"/>
      <c r="AV240" s="26"/>
    </row>
    <row r="241" spans="2:48" s="207" customFormat="1" ht="12.9" customHeight="1">
      <c r="B241" s="21">
        <v>233</v>
      </c>
      <c r="C241" s="22" t="s">
        <v>45</v>
      </c>
      <c r="D241" s="22" t="s">
        <v>46</v>
      </c>
      <c r="E241" s="22" t="s">
        <v>207</v>
      </c>
      <c r="F241" s="22" t="s">
        <v>208</v>
      </c>
      <c r="G241" s="208" t="s">
        <v>209</v>
      </c>
      <c r="H241" s="22"/>
      <c r="I241" s="22" t="s">
        <v>3629</v>
      </c>
      <c r="J241" s="22" t="s">
        <v>4967</v>
      </c>
      <c r="K241" s="22" t="s">
        <v>3362</v>
      </c>
      <c r="L241" s="22" t="s">
        <v>3485</v>
      </c>
      <c r="M241" s="22" t="s">
        <v>3630</v>
      </c>
      <c r="N241" s="209" t="s">
        <v>4968</v>
      </c>
      <c r="O241" s="210" t="s">
        <v>4959</v>
      </c>
      <c r="P241" s="211">
        <v>3149.7</v>
      </c>
      <c r="Q241" s="211">
        <v>196.52</v>
      </c>
      <c r="R241" s="212">
        <v>1.5090326062799633E-2</v>
      </c>
      <c r="S241" s="212"/>
      <c r="T241" s="213" t="s">
        <v>101</v>
      </c>
      <c r="U241" s="214" t="s">
        <v>4960</v>
      </c>
      <c r="V241" s="215"/>
      <c r="W241" s="215"/>
      <c r="X241" s="216" t="s">
        <v>4439</v>
      </c>
      <c r="Y241" s="22">
        <v>1</v>
      </c>
      <c r="Z241" s="217">
        <v>40807</v>
      </c>
      <c r="AA241" s="217">
        <v>40807</v>
      </c>
      <c r="AB241" s="22" t="s">
        <v>625</v>
      </c>
      <c r="AC241" s="24">
        <v>1500000000</v>
      </c>
      <c r="AD241" s="24">
        <v>1500000000</v>
      </c>
      <c r="AE241" s="22"/>
      <c r="AF241" s="22"/>
      <c r="AG241" s="24"/>
      <c r="AH241" s="22"/>
      <c r="AI241" s="22"/>
      <c r="AJ241" s="24"/>
      <c r="AK241" s="24"/>
      <c r="AL241" s="22"/>
      <c r="AM241" s="22"/>
      <c r="AN241" s="24"/>
      <c r="AO241" s="24"/>
      <c r="AP241" s="22"/>
      <c r="AQ241" s="213"/>
      <c r="AR241" s="213"/>
      <c r="AS241" s="213"/>
      <c r="AT241" s="24"/>
      <c r="AU241" s="24"/>
      <c r="AV241" s="26"/>
    </row>
    <row r="242" spans="2:48" s="207" customFormat="1" ht="12.9" customHeight="1">
      <c r="B242" s="21">
        <v>234</v>
      </c>
      <c r="C242" s="22" t="s">
        <v>45</v>
      </c>
      <c r="D242" s="22" t="s">
        <v>46</v>
      </c>
      <c r="E242" s="22" t="s">
        <v>207</v>
      </c>
      <c r="F242" s="22" t="s">
        <v>208</v>
      </c>
      <c r="G242" s="208" t="s">
        <v>209</v>
      </c>
      <c r="H242" s="22"/>
      <c r="I242" s="22" t="s">
        <v>3629</v>
      </c>
      <c r="J242" s="22" t="s">
        <v>4969</v>
      </c>
      <c r="K242" s="22" t="s">
        <v>3362</v>
      </c>
      <c r="L242" s="22" t="s">
        <v>3485</v>
      </c>
      <c r="M242" s="22" t="s">
        <v>3630</v>
      </c>
      <c r="N242" s="209" t="s">
        <v>4970</v>
      </c>
      <c r="O242" s="210" t="s">
        <v>4959</v>
      </c>
      <c r="P242" s="211">
        <v>3149.7</v>
      </c>
      <c r="Q242" s="211">
        <v>34.520000000000003</v>
      </c>
      <c r="R242" s="212">
        <v>2.6510461313775917E-3</v>
      </c>
      <c r="S242" s="212"/>
      <c r="T242" s="213" t="s">
        <v>101</v>
      </c>
      <c r="U242" s="214" t="s">
        <v>4960</v>
      </c>
      <c r="V242" s="215"/>
      <c r="W242" s="215"/>
      <c r="X242" s="216" t="s">
        <v>4439</v>
      </c>
      <c r="Y242" s="22">
        <v>1</v>
      </c>
      <c r="Z242" s="217">
        <v>40807</v>
      </c>
      <c r="AA242" s="217">
        <v>40807</v>
      </c>
      <c r="AB242" s="22" t="s">
        <v>625</v>
      </c>
      <c r="AC242" s="24">
        <v>1500000000</v>
      </c>
      <c r="AD242" s="24">
        <v>1500000000</v>
      </c>
      <c r="AE242" s="22"/>
      <c r="AF242" s="22"/>
      <c r="AG242" s="24"/>
      <c r="AH242" s="22"/>
      <c r="AI242" s="22"/>
      <c r="AJ242" s="24"/>
      <c r="AK242" s="24"/>
      <c r="AL242" s="22"/>
      <c r="AM242" s="22"/>
      <c r="AN242" s="24"/>
      <c r="AO242" s="24"/>
      <c r="AP242" s="22"/>
      <c r="AQ242" s="213"/>
      <c r="AR242" s="213"/>
      <c r="AS242" s="213"/>
      <c r="AT242" s="24"/>
      <c r="AU242" s="24"/>
      <c r="AV242" s="26"/>
    </row>
    <row r="243" spans="2:48" s="207" customFormat="1" ht="12.9" customHeight="1">
      <c r="B243" s="21">
        <v>235</v>
      </c>
      <c r="C243" s="22" t="s">
        <v>45</v>
      </c>
      <c r="D243" s="22" t="s">
        <v>46</v>
      </c>
      <c r="E243" s="22" t="s">
        <v>211</v>
      </c>
      <c r="F243" s="22" t="s">
        <v>212</v>
      </c>
      <c r="G243" s="208" t="s">
        <v>213</v>
      </c>
      <c r="H243" s="22"/>
      <c r="I243" s="22" t="s">
        <v>3634</v>
      </c>
      <c r="J243" s="22" t="s">
        <v>4971</v>
      </c>
      <c r="K243" s="22" t="s">
        <v>3436</v>
      </c>
      <c r="L243" s="22" t="s">
        <v>3635</v>
      </c>
      <c r="M243" s="22" t="s">
        <v>3636</v>
      </c>
      <c r="N243" s="209" t="s">
        <v>4972</v>
      </c>
      <c r="O243" s="210" t="s">
        <v>4559</v>
      </c>
      <c r="P243" s="211">
        <v>0</v>
      </c>
      <c r="Q243" s="211">
        <v>1052.3</v>
      </c>
      <c r="R243" s="212"/>
      <c r="S243" s="212"/>
      <c r="T243" s="213" t="s">
        <v>212</v>
      </c>
      <c r="U243" s="214" t="s">
        <v>4973</v>
      </c>
      <c r="V243" s="215" t="s">
        <v>3298</v>
      </c>
      <c r="W243" s="215"/>
      <c r="X243" s="216" t="s">
        <v>4439</v>
      </c>
      <c r="Y243" s="22" t="s">
        <v>3299</v>
      </c>
      <c r="Z243" s="217">
        <v>39717</v>
      </c>
      <c r="AA243" s="217">
        <v>39717</v>
      </c>
      <c r="AB243" s="22" t="s">
        <v>625</v>
      </c>
      <c r="AC243" s="24">
        <v>1880000000</v>
      </c>
      <c r="AD243" s="24">
        <v>1880000000</v>
      </c>
      <c r="AE243" s="22"/>
      <c r="AF243" s="22"/>
      <c r="AG243" s="24"/>
      <c r="AH243" s="22"/>
      <c r="AI243" s="22"/>
      <c r="AJ243" s="24"/>
      <c r="AK243" s="24"/>
      <c r="AL243" s="22"/>
      <c r="AM243" s="22"/>
      <c r="AN243" s="24"/>
      <c r="AO243" s="24"/>
      <c r="AP243" s="22"/>
      <c r="AQ243" s="213"/>
      <c r="AR243" s="213"/>
      <c r="AS243" s="213"/>
      <c r="AT243" s="24"/>
      <c r="AU243" s="24"/>
      <c r="AV243" s="26"/>
    </row>
    <row r="244" spans="2:48" s="207" customFormat="1" ht="12.9" customHeight="1">
      <c r="B244" s="21">
        <v>236</v>
      </c>
      <c r="C244" s="22" t="s">
        <v>45</v>
      </c>
      <c r="D244" s="22" t="s">
        <v>46</v>
      </c>
      <c r="E244" s="22" t="s">
        <v>211</v>
      </c>
      <c r="F244" s="22" t="s">
        <v>212</v>
      </c>
      <c r="G244" s="208" t="s">
        <v>213</v>
      </c>
      <c r="H244" s="22"/>
      <c r="I244" s="22" t="s">
        <v>3634</v>
      </c>
      <c r="J244" s="22" t="s">
        <v>4974</v>
      </c>
      <c r="K244" s="22" t="s">
        <v>3436</v>
      </c>
      <c r="L244" s="22" t="s">
        <v>3635</v>
      </c>
      <c r="M244" s="22" t="s">
        <v>3636</v>
      </c>
      <c r="N244" s="209" t="s">
        <v>4975</v>
      </c>
      <c r="O244" s="210" t="s">
        <v>4559</v>
      </c>
      <c r="P244" s="211">
        <v>0</v>
      </c>
      <c r="Q244" s="211">
        <v>435</v>
      </c>
      <c r="R244" s="212"/>
      <c r="S244" s="212"/>
      <c r="T244" s="213" t="s">
        <v>212</v>
      </c>
      <c r="U244" s="214" t="s">
        <v>4973</v>
      </c>
      <c r="V244" s="215" t="s">
        <v>3298</v>
      </c>
      <c r="W244" s="215"/>
      <c r="X244" s="216" t="s">
        <v>4439</v>
      </c>
      <c r="Y244" s="22" t="s">
        <v>3299</v>
      </c>
      <c r="Z244" s="217">
        <v>39717</v>
      </c>
      <c r="AA244" s="217">
        <v>39717</v>
      </c>
      <c r="AB244" s="22" t="s">
        <v>625</v>
      </c>
      <c r="AC244" s="24">
        <v>1880000000</v>
      </c>
      <c r="AD244" s="24">
        <v>1880000000</v>
      </c>
      <c r="AE244" s="22"/>
      <c r="AF244" s="22"/>
      <c r="AG244" s="24"/>
      <c r="AH244" s="22"/>
      <c r="AI244" s="22"/>
      <c r="AJ244" s="24"/>
      <c r="AK244" s="24"/>
      <c r="AL244" s="22"/>
      <c r="AM244" s="22"/>
      <c r="AN244" s="24"/>
      <c r="AO244" s="24"/>
      <c r="AP244" s="22"/>
      <c r="AQ244" s="213"/>
      <c r="AR244" s="213"/>
      <c r="AS244" s="213"/>
      <c r="AT244" s="24"/>
      <c r="AU244" s="24"/>
      <c r="AV244" s="26"/>
    </row>
    <row r="245" spans="2:48" s="207" customFormat="1" ht="12.9" customHeight="1">
      <c r="B245" s="21">
        <v>237</v>
      </c>
      <c r="C245" s="22" t="s">
        <v>45</v>
      </c>
      <c r="D245" s="22" t="s">
        <v>46</v>
      </c>
      <c r="E245" s="22" t="s">
        <v>211</v>
      </c>
      <c r="F245" s="22" t="s">
        <v>212</v>
      </c>
      <c r="G245" s="208" t="s">
        <v>213</v>
      </c>
      <c r="H245" s="22"/>
      <c r="I245" s="22" t="s">
        <v>3634</v>
      </c>
      <c r="J245" s="22" t="s">
        <v>4976</v>
      </c>
      <c r="K245" s="22" t="s">
        <v>3436</v>
      </c>
      <c r="L245" s="22" t="s">
        <v>3635</v>
      </c>
      <c r="M245" s="22" t="s">
        <v>3636</v>
      </c>
      <c r="N245" s="209" t="s">
        <v>4977</v>
      </c>
      <c r="O245" s="210" t="s">
        <v>4559</v>
      </c>
      <c r="P245" s="211">
        <v>0</v>
      </c>
      <c r="Q245" s="211">
        <v>291</v>
      </c>
      <c r="R245" s="212"/>
      <c r="S245" s="212"/>
      <c r="T245" s="213" t="s">
        <v>212</v>
      </c>
      <c r="U245" s="214" t="s">
        <v>4973</v>
      </c>
      <c r="V245" s="215" t="s">
        <v>3298</v>
      </c>
      <c r="W245" s="215"/>
      <c r="X245" s="216" t="s">
        <v>4439</v>
      </c>
      <c r="Y245" s="22" t="s">
        <v>3299</v>
      </c>
      <c r="Z245" s="217">
        <v>39717</v>
      </c>
      <c r="AA245" s="217">
        <v>39717</v>
      </c>
      <c r="AB245" s="22" t="s">
        <v>625</v>
      </c>
      <c r="AC245" s="24">
        <v>1880000000</v>
      </c>
      <c r="AD245" s="24">
        <v>1880000000</v>
      </c>
      <c r="AE245" s="22"/>
      <c r="AF245" s="22"/>
      <c r="AG245" s="24"/>
      <c r="AH245" s="22"/>
      <c r="AI245" s="22"/>
      <c r="AJ245" s="24"/>
      <c r="AK245" s="24"/>
      <c r="AL245" s="22"/>
      <c r="AM245" s="22"/>
      <c r="AN245" s="24"/>
      <c r="AO245" s="24"/>
      <c r="AP245" s="22"/>
      <c r="AQ245" s="213"/>
      <c r="AR245" s="213"/>
      <c r="AS245" s="213"/>
      <c r="AT245" s="24"/>
      <c r="AU245" s="24"/>
      <c r="AV245" s="26"/>
    </row>
    <row r="246" spans="2:48" s="207" customFormat="1" ht="12.9" customHeight="1">
      <c r="B246" s="21">
        <v>238</v>
      </c>
      <c r="C246" s="22" t="s">
        <v>45</v>
      </c>
      <c r="D246" s="22" t="s">
        <v>46</v>
      </c>
      <c r="E246" s="22" t="s">
        <v>211</v>
      </c>
      <c r="F246" s="22" t="s">
        <v>212</v>
      </c>
      <c r="G246" s="208" t="s">
        <v>213</v>
      </c>
      <c r="H246" s="22"/>
      <c r="I246" s="22" t="s">
        <v>3634</v>
      </c>
      <c r="J246" s="22" t="s">
        <v>4978</v>
      </c>
      <c r="K246" s="22" t="s">
        <v>3436</v>
      </c>
      <c r="L246" s="22" t="s">
        <v>3635</v>
      </c>
      <c r="M246" s="22" t="s">
        <v>3636</v>
      </c>
      <c r="N246" s="209" t="s">
        <v>4979</v>
      </c>
      <c r="O246" s="210" t="s">
        <v>4447</v>
      </c>
      <c r="P246" s="211">
        <v>3567.6</v>
      </c>
      <c r="Q246" s="211">
        <v>0</v>
      </c>
      <c r="R246" s="212"/>
      <c r="S246" s="212"/>
      <c r="T246" s="213" t="s">
        <v>212</v>
      </c>
      <c r="U246" s="214" t="s">
        <v>4973</v>
      </c>
      <c r="V246" s="215" t="s">
        <v>3298</v>
      </c>
      <c r="W246" s="215"/>
      <c r="X246" s="216" t="s">
        <v>4439</v>
      </c>
      <c r="Y246" s="22" t="s">
        <v>3299</v>
      </c>
      <c r="Z246" s="217">
        <v>39717</v>
      </c>
      <c r="AA246" s="217">
        <v>39717</v>
      </c>
      <c r="AB246" s="22" t="s">
        <v>625</v>
      </c>
      <c r="AC246" s="24">
        <v>1880000000</v>
      </c>
      <c r="AD246" s="24">
        <v>1880000000</v>
      </c>
      <c r="AE246" s="22"/>
      <c r="AF246" s="22"/>
      <c r="AG246" s="24"/>
      <c r="AH246" s="22"/>
      <c r="AI246" s="22"/>
      <c r="AJ246" s="24"/>
      <c r="AK246" s="24"/>
      <c r="AL246" s="22"/>
      <c r="AM246" s="22"/>
      <c r="AN246" s="24"/>
      <c r="AO246" s="24"/>
      <c r="AP246" s="22"/>
      <c r="AQ246" s="213"/>
      <c r="AR246" s="213"/>
      <c r="AS246" s="213"/>
      <c r="AT246" s="24"/>
      <c r="AU246" s="24"/>
      <c r="AV246" s="26"/>
    </row>
    <row r="247" spans="2:48" s="207" customFormat="1" ht="12.9" customHeight="1">
      <c r="B247" s="21">
        <v>239</v>
      </c>
      <c r="C247" s="22" t="s">
        <v>45</v>
      </c>
      <c r="D247" s="22" t="s">
        <v>46</v>
      </c>
      <c r="E247" s="22" t="s">
        <v>215</v>
      </c>
      <c r="F247" s="22" t="s">
        <v>216</v>
      </c>
      <c r="G247" s="208" t="s">
        <v>217</v>
      </c>
      <c r="H247" s="22"/>
      <c r="I247" s="22" t="s">
        <v>3640</v>
      </c>
      <c r="J247" s="22" t="s">
        <v>4980</v>
      </c>
      <c r="K247" s="22" t="s">
        <v>3362</v>
      </c>
      <c r="L247" s="22" t="s">
        <v>3641</v>
      </c>
      <c r="M247" s="22" t="s">
        <v>3642</v>
      </c>
      <c r="N247" s="209" t="s">
        <v>4981</v>
      </c>
      <c r="O247" s="210" t="s">
        <v>4982</v>
      </c>
      <c r="P247" s="211">
        <v>5916</v>
      </c>
      <c r="Q247" s="211">
        <v>82.29</v>
      </c>
      <c r="R247" s="212">
        <v>0.38962136578769441</v>
      </c>
      <c r="S247" s="212"/>
      <c r="T247" s="213" t="s">
        <v>216</v>
      </c>
      <c r="U247" s="214" t="s">
        <v>4753</v>
      </c>
      <c r="V247" s="215"/>
      <c r="W247" s="215"/>
      <c r="X247" s="216" t="s">
        <v>4439</v>
      </c>
      <c r="Y247" s="22">
        <v>1</v>
      </c>
      <c r="Z247" s="217">
        <v>41425</v>
      </c>
      <c r="AA247" s="217">
        <v>41425</v>
      </c>
      <c r="AB247" s="22" t="s">
        <v>625</v>
      </c>
      <c r="AC247" s="24">
        <v>1560000000</v>
      </c>
      <c r="AD247" s="24">
        <v>1560000000</v>
      </c>
      <c r="AE247" s="22"/>
      <c r="AF247" s="22"/>
      <c r="AG247" s="24"/>
      <c r="AH247" s="22"/>
      <c r="AI247" s="22"/>
      <c r="AJ247" s="24"/>
      <c r="AK247" s="24"/>
      <c r="AL247" s="22"/>
      <c r="AM247" s="22"/>
      <c r="AN247" s="24"/>
      <c r="AO247" s="24"/>
      <c r="AP247" s="22"/>
      <c r="AQ247" s="213"/>
      <c r="AR247" s="213"/>
      <c r="AS247" s="213"/>
      <c r="AT247" s="24"/>
      <c r="AU247" s="24"/>
      <c r="AV247" s="26"/>
    </row>
    <row r="248" spans="2:48" s="207" customFormat="1" ht="12.9" customHeight="1">
      <c r="B248" s="21">
        <v>240</v>
      </c>
      <c r="C248" s="22" t="s">
        <v>45</v>
      </c>
      <c r="D248" s="22" t="s">
        <v>46</v>
      </c>
      <c r="E248" s="22" t="s">
        <v>215</v>
      </c>
      <c r="F248" s="22" t="s">
        <v>216</v>
      </c>
      <c r="G248" s="208" t="s">
        <v>217</v>
      </c>
      <c r="H248" s="22"/>
      <c r="I248" s="22" t="s">
        <v>3640</v>
      </c>
      <c r="J248" s="22" t="s">
        <v>4983</v>
      </c>
      <c r="K248" s="22" t="s">
        <v>3362</v>
      </c>
      <c r="L248" s="22" t="s">
        <v>3641</v>
      </c>
      <c r="M248" s="22" t="s">
        <v>3642</v>
      </c>
      <c r="N248" s="209" t="s">
        <v>4984</v>
      </c>
      <c r="O248" s="210" t="s">
        <v>4982</v>
      </c>
      <c r="P248" s="211">
        <v>5916</v>
      </c>
      <c r="Q248" s="211">
        <v>82.29</v>
      </c>
      <c r="R248" s="212">
        <v>0.38962136578769441</v>
      </c>
      <c r="S248" s="212"/>
      <c r="T248" s="213" t="s">
        <v>216</v>
      </c>
      <c r="U248" s="214" t="s">
        <v>4753</v>
      </c>
      <c r="V248" s="215"/>
      <c r="W248" s="215"/>
      <c r="X248" s="216" t="s">
        <v>4439</v>
      </c>
      <c r="Y248" s="22">
        <v>1</v>
      </c>
      <c r="Z248" s="217">
        <v>41425</v>
      </c>
      <c r="AA248" s="217">
        <v>41425</v>
      </c>
      <c r="AB248" s="22" t="s">
        <v>625</v>
      </c>
      <c r="AC248" s="24">
        <v>1560000000</v>
      </c>
      <c r="AD248" s="24">
        <v>1560000000</v>
      </c>
      <c r="AE248" s="22"/>
      <c r="AF248" s="22"/>
      <c r="AG248" s="24"/>
      <c r="AH248" s="22"/>
      <c r="AI248" s="22"/>
      <c r="AJ248" s="24"/>
      <c r="AK248" s="24"/>
      <c r="AL248" s="22"/>
      <c r="AM248" s="22"/>
      <c r="AN248" s="24"/>
      <c r="AO248" s="24"/>
      <c r="AP248" s="22"/>
      <c r="AQ248" s="213"/>
      <c r="AR248" s="213"/>
      <c r="AS248" s="213"/>
      <c r="AT248" s="24"/>
      <c r="AU248" s="24"/>
      <c r="AV248" s="26"/>
    </row>
    <row r="249" spans="2:48" s="207" customFormat="1" ht="12.9" customHeight="1">
      <c r="B249" s="21">
        <v>241</v>
      </c>
      <c r="C249" s="22" t="s">
        <v>45</v>
      </c>
      <c r="D249" s="22" t="s">
        <v>46</v>
      </c>
      <c r="E249" s="22" t="s">
        <v>215</v>
      </c>
      <c r="F249" s="22" t="s">
        <v>216</v>
      </c>
      <c r="G249" s="208" t="s">
        <v>217</v>
      </c>
      <c r="H249" s="22"/>
      <c r="I249" s="22" t="s">
        <v>3640</v>
      </c>
      <c r="J249" s="22" t="s">
        <v>4985</v>
      </c>
      <c r="K249" s="22" t="s">
        <v>3362</v>
      </c>
      <c r="L249" s="22" t="s">
        <v>3641</v>
      </c>
      <c r="M249" s="22" t="s">
        <v>3642</v>
      </c>
      <c r="N249" s="209" t="s">
        <v>4986</v>
      </c>
      <c r="O249" s="210" t="s">
        <v>4982</v>
      </c>
      <c r="P249" s="211">
        <v>5916</v>
      </c>
      <c r="Q249" s="211">
        <v>82.29</v>
      </c>
      <c r="R249" s="212">
        <v>0.38962136578769441</v>
      </c>
      <c r="S249" s="212"/>
      <c r="T249" s="213" t="s">
        <v>216</v>
      </c>
      <c r="U249" s="214" t="s">
        <v>4753</v>
      </c>
      <c r="V249" s="215"/>
      <c r="W249" s="215"/>
      <c r="X249" s="216" t="s">
        <v>4439</v>
      </c>
      <c r="Y249" s="22">
        <v>1</v>
      </c>
      <c r="Z249" s="217">
        <v>41425</v>
      </c>
      <c r="AA249" s="217">
        <v>41425</v>
      </c>
      <c r="AB249" s="22" t="s">
        <v>625</v>
      </c>
      <c r="AC249" s="24">
        <v>1560000000</v>
      </c>
      <c r="AD249" s="24">
        <v>1560000000</v>
      </c>
      <c r="AE249" s="22"/>
      <c r="AF249" s="22"/>
      <c r="AG249" s="24"/>
      <c r="AH249" s="22"/>
      <c r="AI249" s="22"/>
      <c r="AJ249" s="24"/>
      <c r="AK249" s="24"/>
      <c r="AL249" s="22"/>
      <c r="AM249" s="22"/>
      <c r="AN249" s="24"/>
      <c r="AO249" s="24"/>
      <c r="AP249" s="22"/>
      <c r="AQ249" s="213"/>
      <c r="AR249" s="213"/>
      <c r="AS249" s="213"/>
      <c r="AT249" s="24"/>
      <c r="AU249" s="24"/>
      <c r="AV249" s="26"/>
    </row>
    <row r="250" spans="2:48" s="207" customFormat="1" ht="12.9" customHeight="1">
      <c r="B250" s="21">
        <v>242</v>
      </c>
      <c r="C250" s="22" t="s">
        <v>45</v>
      </c>
      <c r="D250" s="22" t="s">
        <v>46</v>
      </c>
      <c r="E250" s="22" t="s">
        <v>220</v>
      </c>
      <c r="F250" s="22" t="s">
        <v>221</v>
      </c>
      <c r="G250" s="208" t="s">
        <v>222</v>
      </c>
      <c r="H250" s="22"/>
      <c r="I250" s="22" t="s">
        <v>3647</v>
      </c>
      <c r="J250" s="22" t="s">
        <v>4987</v>
      </c>
      <c r="K250" s="22" t="s">
        <v>3282</v>
      </c>
      <c r="L250" s="22" t="s">
        <v>3526</v>
      </c>
      <c r="M250" s="22" t="s">
        <v>3648</v>
      </c>
      <c r="N250" s="209" t="s">
        <v>4988</v>
      </c>
      <c r="O250" s="210" t="s">
        <v>4989</v>
      </c>
      <c r="P250" s="211">
        <v>0</v>
      </c>
      <c r="Q250" s="211">
        <v>1149.24</v>
      </c>
      <c r="R250" s="212"/>
      <c r="S250" s="212"/>
      <c r="T250" s="213" t="s">
        <v>130</v>
      </c>
      <c r="U250" s="214" t="s">
        <v>4990</v>
      </c>
      <c r="V250" s="215" t="s">
        <v>3298</v>
      </c>
      <c r="W250" s="215"/>
      <c r="X250" s="216" t="s">
        <v>4439</v>
      </c>
      <c r="Y250" s="22" t="s">
        <v>3616</v>
      </c>
      <c r="Z250" s="217">
        <v>37714</v>
      </c>
      <c r="AA250" s="217">
        <v>37714</v>
      </c>
      <c r="AB250" s="22" t="s">
        <v>625</v>
      </c>
      <c r="AC250" s="24">
        <v>2052000000</v>
      </c>
      <c r="AD250" s="24">
        <v>2052000000</v>
      </c>
      <c r="AE250" s="22">
        <v>5</v>
      </c>
      <c r="AF250" s="22" t="s">
        <v>3650</v>
      </c>
      <c r="AG250" s="24">
        <v>181730958</v>
      </c>
      <c r="AH250" s="22"/>
      <c r="AI250" s="22"/>
      <c r="AJ250" s="24"/>
      <c r="AK250" s="24"/>
      <c r="AL250" s="22"/>
      <c r="AM250" s="22"/>
      <c r="AN250" s="24"/>
      <c r="AO250" s="24"/>
      <c r="AP250" s="22"/>
      <c r="AQ250" s="213"/>
      <c r="AR250" s="213"/>
      <c r="AS250" s="213"/>
      <c r="AT250" s="24"/>
      <c r="AU250" s="24"/>
      <c r="AV250" s="26"/>
    </row>
    <row r="251" spans="2:48" s="207" customFormat="1" ht="12.9" customHeight="1">
      <c r="B251" s="21">
        <v>243</v>
      </c>
      <c r="C251" s="22" t="s">
        <v>45</v>
      </c>
      <c r="D251" s="22" t="s">
        <v>46</v>
      </c>
      <c r="E251" s="22" t="s">
        <v>220</v>
      </c>
      <c r="F251" s="22" t="s">
        <v>221</v>
      </c>
      <c r="G251" s="208" t="s">
        <v>222</v>
      </c>
      <c r="H251" s="22"/>
      <c r="I251" s="22" t="s">
        <v>3647</v>
      </c>
      <c r="J251" s="22" t="s">
        <v>4991</v>
      </c>
      <c r="K251" s="22" t="s">
        <v>3282</v>
      </c>
      <c r="L251" s="22" t="s">
        <v>3526</v>
      </c>
      <c r="M251" s="22" t="s">
        <v>3648</v>
      </c>
      <c r="N251" s="209" t="s">
        <v>4988</v>
      </c>
      <c r="O251" s="210" t="s">
        <v>4447</v>
      </c>
      <c r="P251" s="211">
        <v>3038</v>
      </c>
      <c r="Q251" s="211">
        <v>0</v>
      </c>
      <c r="R251" s="212"/>
      <c r="S251" s="212"/>
      <c r="T251" s="213" t="s">
        <v>130</v>
      </c>
      <c r="U251" s="214" t="s">
        <v>4990</v>
      </c>
      <c r="V251" s="215" t="s">
        <v>3298</v>
      </c>
      <c r="W251" s="215"/>
      <c r="X251" s="216" t="s">
        <v>4439</v>
      </c>
      <c r="Y251" s="22" t="s">
        <v>3616</v>
      </c>
      <c r="Z251" s="217">
        <v>37714</v>
      </c>
      <c r="AA251" s="217">
        <v>37714</v>
      </c>
      <c r="AB251" s="22" t="s">
        <v>625</v>
      </c>
      <c r="AC251" s="24">
        <v>2052000000</v>
      </c>
      <c r="AD251" s="24">
        <v>2052000000</v>
      </c>
      <c r="AE251" s="22">
        <v>5</v>
      </c>
      <c r="AF251" s="22" t="s">
        <v>3650</v>
      </c>
      <c r="AG251" s="24">
        <v>181730958</v>
      </c>
      <c r="AH251" s="22"/>
      <c r="AI251" s="22"/>
      <c r="AJ251" s="24"/>
      <c r="AK251" s="24"/>
      <c r="AL251" s="22"/>
      <c r="AM251" s="22"/>
      <c r="AN251" s="24"/>
      <c r="AO251" s="24"/>
      <c r="AP251" s="22"/>
      <c r="AQ251" s="213"/>
      <c r="AR251" s="213"/>
      <c r="AS251" s="213"/>
      <c r="AT251" s="24"/>
      <c r="AU251" s="24"/>
      <c r="AV251" s="26"/>
    </row>
    <row r="252" spans="2:48" s="207" customFormat="1" ht="12.9" customHeight="1">
      <c r="B252" s="21">
        <v>244</v>
      </c>
      <c r="C252" s="22" t="s">
        <v>45</v>
      </c>
      <c r="D252" s="22" t="s">
        <v>46</v>
      </c>
      <c r="E252" s="22" t="s">
        <v>220</v>
      </c>
      <c r="F252" s="22" t="s">
        <v>221</v>
      </c>
      <c r="G252" s="208" t="s">
        <v>222</v>
      </c>
      <c r="H252" s="22"/>
      <c r="I252" s="22" t="s">
        <v>3647</v>
      </c>
      <c r="J252" s="22" t="s">
        <v>4992</v>
      </c>
      <c r="K252" s="22" t="s">
        <v>3282</v>
      </c>
      <c r="L252" s="22" t="s">
        <v>3526</v>
      </c>
      <c r="M252" s="22" t="s">
        <v>3648</v>
      </c>
      <c r="N252" s="209" t="s">
        <v>4993</v>
      </c>
      <c r="O252" s="210" t="s">
        <v>4158</v>
      </c>
      <c r="P252" s="211">
        <v>228</v>
      </c>
      <c r="Q252" s="211">
        <v>0</v>
      </c>
      <c r="R252" s="212"/>
      <c r="S252" s="212">
        <v>0.5</v>
      </c>
      <c r="T252" s="213" t="s">
        <v>130</v>
      </c>
      <c r="U252" s="214" t="s">
        <v>4990</v>
      </c>
      <c r="V252" s="215" t="s">
        <v>3298</v>
      </c>
      <c r="W252" s="215"/>
      <c r="X252" s="216" t="s">
        <v>4439</v>
      </c>
      <c r="Y252" s="22" t="s">
        <v>3616</v>
      </c>
      <c r="Z252" s="217">
        <v>37714</v>
      </c>
      <c r="AA252" s="217">
        <v>37714</v>
      </c>
      <c r="AB252" s="22" t="s">
        <v>625</v>
      </c>
      <c r="AC252" s="24">
        <v>2052000000</v>
      </c>
      <c r="AD252" s="24">
        <v>2052000000</v>
      </c>
      <c r="AE252" s="22">
        <v>5</v>
      </c>
      <c r="AF252" s="22" t="s">
        <v>3650</v>
      </c>
      <c r="AG252" s="24">
        <v>181730958</v>
      </c>
      <c r="AH252" s="22"/>
      <c r="AI252" s="22"/>
      <c r="AJ252" s="24"/>
      <c r="AK252" s="24"/>
      <c r="AL252" s="22"/>
      <c r="AM252" s="22"/>
      <c r="AN252" s="24"/>
      <c r="AO252" s="24"/>
      <c r="AP252" s="22"/>
      <c r="AQ252" s="213"/>
      <c r="AR252" s="213"/>
      <c r="AS252" s="213"/>
      <c r="AT252" s="24"/>
      <c r="AU252" s="24"/>
      <c r="AV252" s="26"/>
    </row>
    <row r="253" spans="2:48" s="207" customFormat="1" ht="12.9" customHeight="1">
      <c r="B253" s="21">
        <v>245</v>
      </c>
      <c r="C253" s="22" t="s">
        <v>45</v>
      </c>
      <c r="D253" s="22" t="s">
        <v>46</v>
      </c>
      <c r="E253" s="22" t="s">
        <v>223</v>
      </c>
      <c r="F253" s="22" t="s">
        <v>224</v>
      </c>
      <c r="G253" s="208" t="s">
        <v>225</v>
      </c>
      <c r="H253" s="22"/>
      <c r="I253" s="22" t="s">
        <v>3651</v>
      </c>
      <c r="J253" s="22" t="s">
        <v>4994</v>
      </c>
      <c r="K253" s="22" t="s">
        <v>3394</v>
      </c>
      <c r="L253" s="22" t="s">
        <v>3652</v>
      </c>
      <c r="M253" s="22" t="s">
        <v>3653</v>
      </c>
      <c r="N253" s="209" t="s">
        <v>4995</v>
      </c>
      <c r="O253" s="210" t="s">
        <v>4652</v>
      </c>
      <c r="P253" s="211">
        <v>0</v>
      </c>
      <c r="Q253" s="211">
        <v>1358.2</v>
      </c>
      <c r="R253" s="212"/>
      <c r="S253" s="212"/>
      <c r="T253" s="213" t="s">
        <v>50</v>
      </c>
      <c r="U253" s="214" t="s">
        <v>4996</v>
      </c>
      <c r="V253" s="215" t="s">
        <v>3298</v>
      </c>
      <c r="W253" s="215"/>
      <c r="X253" s="216" t="s">
        <v>4439</v>
      </c>
      <c r="Y253" s="22">
        <v>1</v>
      </c>
      <c r="Z253" s="217">
        <v>41152</v>
      </c>
      <c r="AA253" s="217">
        <v>41152</v>
      </c>
      <c r="AB253" s="22" t="s">
        <v>625</v>
      </c>
      <c r="AC253" s="24">
        <v>1700000000</v>
      </c>
      <c r="AD253" s="24">
        <v>1700000000</v>
      </c>
      <c r="AE253" s="22"/>
      <c r="AF253" s="22"/>
      <c r="AG253" s="24"/>
      <c r="AH253" s="22"/>
      <c r="AI253" s="22"/>
      <c r="AJ253" s="24"/>
      <c r="AK253" s="24"/>
      <c r="AL253" s="22"/>
      <c r="AM253" s="22"/>
      <c r="AN253" s="24"/>
      <c r="AO253" s="24"/>
      <c r="AP253" s="22"/>
      <c r="AQ253" s="213"/>
      <c r="AR253" s="213"/>
      <c r="AS253" s="213"/>
      <c r="AT253" s="24"/>
      <c r="AU253" s="24"/>
      <c r="AV253" s="26"/>
    </row>
    <row r="254" spans="2:48" s="207" customFormat="1" ht="12.9" customHeight="1">
      <c r="B254" s="21">
        <v>246</v>
      </c>
      <c r="C254" s="22" t="s">
        <v>45</v>
      </c>
      <c r="D254" s="22" t="s">
        <v>46</v>
      </c>
      <c r="E254" s="22" t="s">
        <v>223</v>
      </c>
      <c r="F254" s="22" t="s">
        <v>224</v>
      </c>
      <c r="G254" s="208" t="s">
        <v>225</v>
      </c>
      <c r="H254" s="22"/>
      <c r="I254" s="22" t="s">
        <v>3651</v>
      </c>
      <c r="J254" s="22" t="s">
        <v>4997</v>
      </c>
      <c r="K254" s="22" t="s">
        <v>3394</v>
      </c>
      <c r="L254" s="22" t="s">
        <v>3652</v>
      </c>
      <c r="M254" s="22" t="s">
        <v>3653</v>
      </c>
      <c r="N254" s="209" t="s">
        <v>4998</v>
      </c>
      <c r="O254" s="210" t="s">
        <v>4447</v>
      </c>
      <c r="P254" s="211">
        <v>77515</v>
      </c>
      <c r="Q254" s="211">
        <v>0</v>
      </c>
      <c r="R254" s="212"/>
      <c r="S254" s="212">
        <v>3.248403534799716E-2</v>
      </c>
      <c r="T254" s="213" t="s">
        <v>50</v>
      </c>
      <c r="U254" s="214" t="s">
        <v>4996</v>
      </c>
      <c r="V254" s="215" t="s">
        <v>3298</v>
      </c>
      <c r="W254" s="215"/>
      <c r="X254" s="216" t="s">
        <v>4439</v>
      </c>
      <c r="Y254" s="22">
        <v>1</v>
      </c>
      <c r="Z254" s="217">
        <v>41152</v>
      </c>
      <c r="AA254" s="217">
        <v>41152</v>
      </c>
      <c r="AB254" s="22" t="s">
        <v>625</v>
      </c>
      <c r="AC254" s="24">
        <v>1700000000</v>
      </c>
      <c r="AD254" s="24">
        <v>1700000000</v>
      </c>
      <c r="AE254" s="22"/>
      <c r="AF254" s="22"/>
      <c r="AG254" s="24"/>
      <c r="AH254" s="22"/>
      <c r="AI254" s="22"/>
      <c r="AJ254" s="24"/>
      <c r="AK254" s="24"/>
      <c r="AL254" s="22"/>
      <c r="AM254" s="22"/>
      <c r="AN254" s="24"/>
      <c r="AO254" s="24"/>
      <c r="AP254" s="22"/>
      <c r="AQ254" s="213"/>
      <c r="AR254" s="213"/>
      <c r="AS254" s="213"/>
      <c r="AT254" s="24"/>
      <c r="AU254" s="24"/>
      <c r="AV254" s="26"/>
    </row>
    <row r="255" spans="2:48" s="207" customFormat="1" ht="12.9" customHeight="1">
      <c r="B255" s="21">
        <v>247</v>
      </c>
      <c r="C255" s="22" t="s">
        <v>45</v>
      </c>
      <c r="D255" s="22" t="s">
        <v>46</v>
      </c>
      <c r="E255" s="22" t="s">
        <v>226</v>
      </c>
      <c r="F255" s="22" t="s">
        <v>227</v>
      </c>
      <c r="G255" s="208" t="s">
        <v>95</v>
      </c>
      <c r="H255" s="22"/>
      <c r="I255" s="22" t="s">
        <v>3656</v>
      </c>
      <c r="J255" s="22" t="s">
        <v>4999</v>
      </c>
      <c r="K255" s="22" t="s">
        <v>3418</v>
      </c>
      <c r="L255" s="22" t="s">
        <v>3419</v>
      </c>
      <c r="M255" s="22" t="s">
        <v>3657</v>
      </c>
      <c r="N255" s="209" t="s">
        <v>5000</v>
      </c>
      <c r="O255" s="210" t="s">
        <v>4476</v>
      </c>
      <c r="P255" s="211">
        <v>0</v>
      </c>
      <c r="Q255" s="211">
        <v>2005.05</v>
      </c>
      <c r="R255" s="212"/>
      <c r="S255" s="212"/>
      <c r="T255" s="213" t="s">
        <v>227</v>
      </c>
      <c r="U255" s="214" t="s">
        <v>4640</v>
      </c>
      <c r="V255" s="215" t="s">
        <v>3298</v>
      </c>
      <c r="W255" s="215"/>
      <c r="X255" s="216" t="s">
        <v>4439</v>
      </c>
      <c r="Y255" s="22" t="s">
        <v>3299</v>
      </c>
      <c r="Z255" s="217">
        <v>41299</v>
      </c>
      <c r="AA255" s="217">
        <v>41299</v>
      </c>
      <c r="AB255" s="22" t="s">
        <v>625</v>
      </c>
      <c r="AC255" s="24">
        <v>864000000</v>
      </c>
      <c r="AD255" s="24">
        <v>864000000</v>
      </c>
      <c r="AE255" s="22"/>
      <c r="AF255" s="22"/>
      <c r="AG255" s="24"/>
      <c r="AH255" s="22"/>
      <c r="AI255" s="22"/>
      <c r="AJ255" s="24"/>
      <c r="AK255" s="24"/>
      <c r="AL255" s="22"/>
      <c r="AM255" s="22"/>
      <c r="AN255" s="24"/>
      <c r="AO255" s="24"/>
      <c r="AP255" s="22"/>
      <c r="AQ255" s="213"/>
      <c r="AR255" s="213"/>
      <c r="AS255" s="213"/>
      <c r="AT255" s="24"/>
      <c r="AU255" s="24"/>
      <c r="AV255" s="26"/>
    </row>
    <row r="256" spans="2:48" s="207" customFormat="1" ht="12.9" customHeight="1">
      <c r="B256" s="21">
        <v>248</v>
      </c>
      <c r="C256" s="22" t="s">
        <v>45</v>
      </c>
      <c r="D256" s="22" t="s">
        <v>46</v>
      </c>
      <c r="E256" s="22" t="s">
        <v>226</v>
      </c>
      <c r="F256" s="22" t="s">
        <v>227</v>
      </c>
      <c r="G256" s="208" t="s">
        <v>95</v>
      </c>
      <c r="H256" s="22"/>
      <c r="I256" s="22" t="s">
        <v>3656</v>
      </c>
      <c r="J256" s="22" t="s">
        <v>5001</v>
      </c>
      <c r="K256" s="22" t="s">
        <v>3418</v>
      </c>
      <c r="L256" s="22" t="s">
        <v>3419</v>
      </c>
      <c r="M256" s="22" t="s">
        <v>3657</v>
      </c>
      <c r="N256" s="209" t="s">
        <v>5000</v>
      </c>
      <c r="O256" s="210" t="s">
        <v>4447</v>
      </c>
      <c r="P256" s="211">
        <v>6704</v>
      </c>
      <c r="Q256" s="211">
        <v>0</v>
      </c>
      <c r="R256" s="212"/>
      <c r="S256" s="212"/>
      <c r="T256" s="213" t="s">
        <v>227</v>
      </c>
      <c r="U256" s="214" t="s">
        <v>4640</v>
      </c>
      <c r="V256" s="215" t="s">
        <v>3298</v>
      </c>
      <c r="W256" s="215"/>
      <c r="X256" s="216" t="s">
        <v>4439</v>
      </c>
      <c r="Y256" s="22" t="s">
        <v>3299</v>
      </c>
      <c r="Z256" s="217">
        <v>41299</v>
      </c>
      <c r="AA256" s="217">
        <v>41299</v>
      </c>
      <c r="AB256" s="22" t="s">
        <v>625</v>
      </c>
      <c r="AC256" s="24">
        <v>864000000</v>
      </c>
      <c r="AD256" s="24">
        <v>864000000</v>
      </c>
      <c r="AE256" s="22"/>
      <c r="AF256" s="22"/>
      <c r="AG256" s="24"/>
      <c r="AH256" s="22"/>
      <c r="AI256" s="22"/>
      <c r="AJ256" s="24"/>
      <c r="AK256" s="24"/>
      <c r="AL256" s="22"/>
      <c r="AM256" s="22"/>
      <c r="AN256" s="24"/>
      <c r="AO256" s="24"/>
      <c r="AP256" s="22"/>
      <c r="AQ256" s="213"/>
      <c r="AR256" s="213"/>
      <c r="AS256" s="213"/>
      <c r="AT256" s="24"/>
      <c r="AU256" s="24"/>
      <c r="AV256" s="26"/>
    </row>
    <row r="257" spans="2:48" s="207" customFormat="1" ht="12.9" customHeight="1">
      <c r="B257" s="21">
        <v>249</v>
      </c>
      <c r="C257" s="22" t="s">
        <v>45</v>
      </c>
      <c r="D257" s="22" t="s">
        <v>46</v>
      </c>
      <c r="E257" s="22" t="s">
        <v>226</v>
      </c>
      <c r="F257" s="22" t="s">
        <v>227</v>
      </c>
      <c r="G257" s="208" t="s">
        <v>95</v>
      </c>
      <c r="H257" s="22"/>
      <c r="I257" s="22" t="s">
        <v>3656</v>
      </c>
      <c r="J257" s="22" t="s">
        <v>5002</v>
      </c>
      <c r="K257" s="22" t="s">
        <v>3418</v>
      </c>
      <c r="L257" s="22" t="s">
        <v>3419</v>
      </c>
      <c r="M257" s="22" t="s">
        <v>3657</v>
      </c>
      <c r="N257" s="209" t="s">
        <v>5003</v>
      </c>
      <c r="O257" s="210" t="s">
        <v>4158</v>
      </c>
      <c r="P257" s="211">
        <v>748</v>
      </c>
      <c r="Q257" s="211">
        <v>0</v>
      </c>
      <c r="R257" s="212"/>
      <c r="S257" s="212"/>
      <c r="T257" s="213" t="s">
        <v>227</v>
      </c>
      <c r="U257" s="214" t="s">
        <v>4640</v>
      </c>
      <c r="V257" s="215" t="s">
        <v>3298</v>
      </c>
      <c r="W257" s="215"/>
      <c r="X257" s="216" t="s">
        <v>4439</v>
      </c>
      <c r="Y257" s="22" t="s">
        <v>3299</v>
      </c>
      <c r="Z257" s="217">
        <v>41299</v>
      </c>
      <c r="AA257" s="217">
        <v>41299</v>
      </c>
      <c r="AB257" s="22" t="s">
        <v>625</v>
      </c>
      <c r="AC257" s="24">
        <v>864000000</v>
      </c>
      <c r="AD257" s="24">
        <v>864000000</v>
      </c>
      <c r="AE257" s="22"/>
      <c r="AF257" s="22"/>
      <c r="AG257" s="24"/>
      <c r="AH257" s="22"/>
      <c r="AI257" s="22"/>
      <c r="AJ257" s="24"/>
      <c r="AK257" s="24"/>
      <c r="AL257" s="22"/>
      <c r="AM257" s="22"/>
      <c r="AN257" s="24"/>
      <c r="AO257" s="24"/>
      <c r="AP257" s="22"/>
      <c r="AQ257" s="213"/>
      <c r="AR257" s="213"/>
      <c r="AS257" s="213"/>
      <c r="AT257" s="24"/>
      <c r="AU257" s="24"/>
      <c r="AV257" s="26"/>
    </row>
    <row r="258" spans="2:48" s="207" customFormat="1" ht="12.9" customHeight="1">
      <c r="B258" s="21">
        <v>250</v>
      </c>
      <c r="C258" s="22" t="s">
        <v>45</v>
      </c>
      <c r="D258" s="22" t="s">
        <v>46</v>
      </c>
      <c r="E258" s="22" t="s">
        <v>226</v>
      </c>
      <c r="F258" s="22" t="s">
        <v>227</v>
      </c>
      <c r="G258" s="208" t="s">
        <v>95</v>
      </c>
      <c r="H258" s="22"/>
      <c r="I258" s="22" t="s">
        <v>3656</v>
      </c>
      <c r="J258" s="22" t="s">
        <v>5004</v>
      </c>
      <c r="K258" s="22" t="s">
        <v>3418</v>
      </c>
      <c r="L258" s="22" t="s">
        <v>3419</v>
      </c>
      <c r="M258" s="22" t="s">
        <v>3657</v>
      </c>
      <c r="N258" s="209" t="s">
        <v>5005</v>
      </c>
      <c r="O258" s="210" t="s">
        <v>4158</v>
      </c>
      <c r="P258" s="211">
        <v>311</v>
      </c>
      <c r="Q258" s="211">
        <v>0</v>
      </c>
      <c r="R258" s="212"/>
      <c r="S258" s="212"/>
      <c r="T258" s="213" t="s">
        <v>227</v>
      </c>
      <c r="U258" s="214" t="s">
        <v>4640</v>
      </c>
      <c r="V258" s="215" t="s">
        <v>3298</v>
      </c>
      <c r="W258" s="215"/>
      <c r="X258" s="216" t="s">
        <v>4439</v>
      </c>
      <c r="Y258" s="22" t="s">
        <v>3299</v>
      </c>
      <c r="Z258" s="217">
        <v>41299</v>
      </c>
      <c r="AA258" s="217">
        <v>41299</v>
      </c>
      <c r="AB258" s="22" t="s">
        <v>625</v>
      </c>
      <c r="AC258" s="24">
        <v>864000000</v>
      </c>
      <c r="AD258" s="24">
        <v>864000000</v>
      </c>
      <c r="AE258" s="22"/>
      <c r="AF258" s="22"/>
      <c r="AG258" s="24"/>
      <c r="AH258" s="22"/>
      <c r="AI258" s="22"/>
      <c r="AJ258" s="24"/>
      <c r="AK258" s="24"/>
      <c r="AL258" s="22"/>
      <c r="AM258" s="22"/>
      <c r="AN258" s="24"/>
      <c r="AO258" s="24"/>
      <c r="AP258" s="22"/>
      <c r="AQ258" s="213"/>
      <c r="AR258" s="213"/>
      <c r="AS258" s="213"/>
      <c r="AT258" s="24"/>
      <c r="AU258" s="24"/>
      <c r="AV258" s="26"/>
    </row>
    <row r="259" spans="2:48" s="207" customFormat="1" ht="12.9" customHeight="1">
      <c r="B259" s="21">
        <v>251</v>
      </c>
      <c r="C259" s="22" t="s">
        <v>45</v>
      </c>
      <c r="D259" s="22" t="s">
        <v>46</v>
      </c>
      <c r="E259" s="22" t="s">
        <v>226</v>
      </c>
      <c r="F259" s="22" t="s">
        <v>227</v>
      </c>
      <c r="G259" s="208" t="s">
        <v>95</v>
      </c>
      <c r="H259" s="22"/>
      <c r="I259" s="22" t="s">
        <v>3656</v>
      </c>
      <c r="J259" s="22" t="s">
        <v>5006</v>
      </c>
      <c r="K259" s="22" t="s">
        <v>3418</v>
      </c>
      <c r="L259" s="22" t="s">
        <v>3419</v>
      </c>
      <c r="M259" s="22" t="s">
        <v>3657</v>
      </c>
      <c r="N259" s="209" t="s">
        <v>5007</v>
      </c>
      <c r="O259" s="210" t="s">
        <v>4158</v>
      </c>
      <c r="P259" s="211">
        <v>104</v>
      </c>
      <c r="Q259" s="211">
        <v>0</v>
      </c>
      <c r="R259" s="212"/>
      <c r="S259" s="212"/>
      <c r="T259" s="213" t="s">
        <v>227</v>
      </c>
      <c r="U259" s="214" t="s">
        <v>4640</v>
      </c>
      <c r="V259" s="215" t="s">
        <v>3298</v>
      </c>
      <c r="W259" s="215"/>
      <c r="X259" s="216" t="s">
        <v>4439</v>
      </c>
      <c r="Y259" s="22" t="s">
        <v>3299</v>
      </c>
      <c r="Z259" s="217">
        <v>41299</v>
      </c>
      <c r="AA259" s="217">
        <v>41299</v>
      </c>
      <c r="AB259" s="22" t="s">
        <v>625</v>
      </c>
      <c r="AC259" s="24">
        <v>864000000</v>
      </c>
      <c r="AD259" s="24">
        <v>864000000</v>
      </c>
      <c r="AE259" s="22"/>
      <c r="AF259" s="22"/>
      <c r="AG259" s="24"/>
      <c r="AH259" s="22"/>
      <c r="AI259" s="22"/>
      <c r="AJ259" s="24"/>
      <c r="AK259" s="24"/>
      <c r="AL259" s="22"/>
      <c r="AM259" s="22"/>
      <c r="AN259" s="24"/>
      <c r="AO259" s="24"/>
      <c r="AP259" s="22"/>
      <c r="AQ259" s="213"/>
      <c r="AR259" s="213"/>
      <c r="AS259" s="213"/>
      <c r="AT259" s="24"/>
      <c r="AU259" s="24"/>
      <c r="AV259" s="26"/>
    </row>
    <row r="260" spans="2:48" s="207" customFormat="1" ht="12.9" customHeight="1">
      <c r="B260" s="21">
        <v>252</v>
      </c>
      <c r="C260" s="22" t="s">
        <v>45</v>
      </c>
      <c r="D260" s="22" t="s">
        <v>46</v>
      </c>
      <c r="E260" s="22" t="s">
        <v>226</v>
      </c>
      <c r="F260" s="22" t="s">
        <v>227</v>
      </c>
      <c r="G260" s="208" t="s">
        <v>95</v>
      </c>
      <c r="H260" s="22"/>
      <c r="I260" s="22" t="s">
        <v>3656</v>
      </c>
      <c r="J260" s="22" t="s">
        <v>5008</v>
      </c>
      <c r="K260" s="22" t="s">
        <v>3418</v>
      </c>
      <c r="L260" s="22" t="s">
        <v>3419</v>
      </c>
      <c r="M260" s="22" t="s">
        <v>3657</v>
      </c>
      <c r="N260" s="209" t="s">
        <v>5009</v>
      </c>
      <c r="O260" s="210" t="s">
        <v>4158</v>
      </c>
      <c r="P260" s="211">
        <v>19</v>
      </c>
      <c r="Q260" s="211">
        <v>0</v>
      </c>
      <c r="R260" s="212"/>
      <c r="S260" s="212"/>
      <c r="T260" s="213" t="s">
        <v>227</v>
      </c>
      <c r="U260" s="214" t="s">
        <v>4640</v>
      </c>
      <c r="V260" s="215" t="s">
        <v>3298</v>
      </c>
      <c r="W260" s="215"/>
      <c r="X260" s="216" t="s">
        <v>4439</v>
      </c>
      <c r="Y260" s="22" t="s">
        <v>3299</v>
      </c>
      <c r="Z260" s="217">
        <v>41299</v>
      </c>
      <c r="AA260" s="217">
        <v>41299</v>
      </c>
      <c r="AB260" s="22" t="s">
        <v>625</v>
      </c>
      <c r="AC260" s="24">
        <v>864000000</v>
      </c>
      <c r="AD260" s="24">
        <v>864000000</v>
      </c>
      <c r="AE260" s="22"/>
      <c r="AF260" s="22"/>
      <c r="AG260" s="24"/>
      <c r="AH260" s="22"/>
      <c r="AI260" s="22"/>
      <c r="AJ260" s="24"/>
      <c r="AK260" s="24"/>
      <c r="AL260" s="22"/>
      <c r="AM260" s="22"/>
      <c r="AN260" s="24"/>
      <c r="AO260" s="24"/>
      <c r="AP260" s="22"/>
      <c r="AQ260" s="213"/>
      <c r="AR260" s="213"/>
      <c r="AS260" s="213"/>
      <c r="AT260" s="24"/>
      <c r="AU260" s="24"/>
      <c r="AV260" s="26"/>
    </row>
    <row r="261" spans="2:48" s="207" customFormat="1" ht="12.9" customHeight="1">
      <c r="B261" s="21">
        <v>253</v>
      </c>
      <c r="C261" s="22" t="s">
        <v>45</v>
      </c>
      <c r="D261" s="22" t="s">
        <v>46</v>
      </c>
      <c r="E261" s="22" t="s">
        <v>226</v>
      </c>
      <c r="F261" s="22" t="s">
        <v>227</v>
      </c>
      <c r="G261" s="208" t="s">
        <v>95</v>
      </c>
      <c r="H261" s="22"/>
      <c r="I261" s="22" t="s">
        <v>3656</v>
      </c>
      <c r="J261" s="22" t="s">
        <v>5010</v>
      </c>
      <c r="K261" s="22" t="s">
        <v>3418</v>
      </c>
      <c r="L261" s="22" t="s">
        <v>3419</v>
      </c>
      <c r="M261" s="22" t="s">
        <v>3657</v>
      </c>
      <c r="N261" s="209" t="s">
        <v>5011</v>
      </c>
      <c r="O261" s="210" t="s">
        <v>3566</v>
      </c>
      <c r="P261" s="211">
        <v>286</v>
      </c>
      <c r="Q261" s="211">
        <v>0</v>
      </c>
      <c r="R261" s="212"/>
      <c r="S261" s="212"/>
      <c r="T261" s="213" t="s">
        <v>227</v>
      </c>
      <c r="U261" s="214" t="s">
        <v>4640</v>
      </c>
      <c r="V261" s="215" t="s">
        <v>3298</v>
      </c>
      <c r="W261" s="215"/>
      <c r="X261" s="216" t="s">
        <v>4439</v>
      </c>
      <c r="Y261" s="22" t="s">
        <v>3299</v>
      </c>
      <c r="Z261" s="217">
        <v>41299</v>
      </c>
      <c r="AA261" s="217">
        <v>41299</v>
      </c>
      <c r="AB261" s="22" t="s">
        <v>625</v>
      </c>
      <c r="AC261" s="24">
        <v>864000000</v>
      </c>
      <c r="AD261" s="24">
        <v>864000000</v>
      </c>
      <c r="AE261" s="22"/>
      <c r="AF261" s="22"/>
      <c r="AG261" s="24"/>
      <c r="AH261" s="22"/>
      <c r="AI261" s="22"/>
      <c r="AJ261" s="24"/>
      <c r="AK261" s="24"/>
      <c r="AL261" s="22"/>
      <c r="AM261" s="22"/>
      <c r="AN261" s="24"/>
      <c r="AO261" s="24"/>
      <c r="AP261" s="22"/>
      <c r="AQ261" s="213"/>
      <c r="AR261" s="213"/>
      <c r="AS261" s="213"/>
      <c r="AT261" s="24"/>
      <c r="AU261" s="24"/>
      <c r="AV261" s="26"/>
    </row>
    <row r="262" spans="2:48" s="207" customFormat="1" ht="12.9" customHeight="1">
      <c r="B262" s="21">
        <v>254</v>
      </c>
      <c r="C262" s="22" t="s">
        <v>45</v>
      </c>
      <c r="D262" s="22" t="s">
        <v>46</v>
      </c>
      <c r="E262" s="22" t="s">
        <v>226</v>
      </c>
      <c r="F262" s="22" t="s">
        <v>227</v>
      </c>
      <c r="G262" s="208" t="s">
        <v>95</v>
      </c>
      <c r="H262" s="22"/>
      <c r="I262" s="22" t="s">
        <v>3665</v>
      </c>
      <c r="J262" s="22" t="s">
        <v>5012</v>
      </c>
      <c r="K262" s="22" t="s">
        <v>3666</v>
      </c>
      <c r="L262" s="22" t="s">
        <v>3667</v>
      </c>
      <c r="M262" s="22" t="s">
        <v>3668</v>
      </c>
      <c r="N262" s="209" t="s">
        <v>5013</v>
      </c>
      <c r="O262" s="210" t="s">
        <v>4944</v>
      </c>
      <c r="P262" s="211">
        <v>0</v>
      </c>
      <c r="Q262" s="211">
        <v>259.7</v>
      </c>
      <c r="R262" s="212"/>
      <c r="S262" s="212"/>
      <c r="T262" s="213" t="s">
        <v>227</v>
      </c>
      <c r="U262" s="214" t="s">
        <v>4640</v>
      </c>
      <c r="V262" s="215" t="s">
        <v>3298</v>
      </c>
      <c r="W262" s="215"/>
      <c r="X262" s="216" t="s">
        <v>4439</v>
      </c>
      <c r="Y262" s="22">
        <v>1</v>
      </c>
      <c r="Z262" s="217">
        <v>41786</v>
      </c>
      <c r="AA262" s="217">
        <v>41786</v>
      </c>
      <c r="AB262" s="22" t="s">
        <v>625</v>
      </c>
      <c r="AC262" s="24">
        <v>120000000</v>
      </c>
      <c r="AD262" s="24">
        <v>120000000</v>
      </c>
      <c r="AE262" s="22"/>
      <c r="AF262" s="22"/>
      <c r="AG262" s="24"/>
      <c r="AH262" s="22"/>
      <c r="AI262" s="22"/>
      <c r="AJ262" s="24"/>
      <c r="AK262" s="24"/>
      <c r="AL262" s="22"/>
      <c r="AM262" s="22"/>
      <c r="AN262" s="24"/>
      <c r="AO262" s="24"/>
      <c r="AP262" s="22"/>
      <c r="AQ262" s="213"/>
      <c r="AR262" s="213"/>
      <c r="AS262" s="213"/>
      <c r="AT262" s="24"/>
      <c r="AU262" s="24"/>
      <c r="AV262" s="26"/>
    </row>
    <row r="263" spans="2:48" s="207" customFormat="1" ht="12.9" customHeight="1">
      <c r="B263" s="21">
        <v>255</v>
      </c>
      <c r="C263" s="22" t="s">
        <v>45</v>
      </c>
      <c r="D263" s="22" t="s">
        <v>46</v>
      </c>
      <c r="E263" s="22" t="s">
        <v>226</v>
      </c>
      <c r="F263" s="22" t="s">
        <v>227</v>
      </c>
      <c r="G263" s="208" t="s">
        <v>95</v>
      </c>
      <c r="H263" s="22"/>
      <c r="I263" s="22" t="s">
        <v>3665</v>
      </c>
      <c r="J263" s="22" t="s">
        <v>5014</v>
      </c>
      <c r="K263" s="22" t="s">
        <v>3666</v>
      </c>
      <c r="L263" s="22" t="s">
        <v>3667</v>
      </c>
      <c r="M263" s="22" t="s">
        <v>3668</v>
      </c>
      <c r="N263" s="209" t="s">
        <v>5015</v>
      </c>
      <c r="O263" s="210" t="s">
        <v>4857</v>
      </c>
      <c r="P263" s="211">
        <v>0</v>
      </c>
      <c r="Q263" s="211">
        <v>192</v>
      </c>
      <c r="R263" s="212"/>
      <c r="S263" s="212"/>
      <c r="T263" s="213" t="s">
        <v>227</v>
      </c>
      <c r="U263" s="214" t="s">
        <v>4640</v>
      </c>
      <c r="V263" s="215" t="s">
        <v>3298</v>
      </c>
      <c r="W263" s="215"/>
      <c r="X263" s="216" t="s">
        <v>4439</v>
      </c>
      <c r="Y263" s="22">
        <v>1</v>
      </c>
      <c r="Z263" s="217">
        <v>41786</v>
      </c>
      <c r="AA263" s="217">
        <v>41786</v>
      </c>
      <c r="AB263" s="22" t="s">
        <v>625</v>
      </c>
      <c r="AC263" s="24">
        <v>120000000</v>
      </c>
      <c r="AD263" s="24">
        <v>120000000</v>
      </c>
      <c r="AE263" s="22"/>
      <c r="AF263" s="22"/>
      <c r="AG263" s="24"/>
      <c r="AH263" s="22"/>
      <c r="AI263" s="22"/>
      <c r="AJ263" s="24"/>
      <c r="AK263" s="24"/>
      <c r="AL263" s="22"/>
      <c r="AM263" s="22"/>
      <c r="AN263" s="24"/>
      <c r="AO263" s="24"/>
      <c r="AP263" s="22"/>
      <c r="AQ263" s="213"/>
      <c r="AR263" s="213"/>
      <c r="AS263" s="213"/>
      <c r="AT263" s="24"/>
      <c r="AU263" s="24"/>
      <c r="AV263" s="26"/>
    </row>
    <row r="264" spans="2:48" s="207" customFormat="1" ht="12.9" customHeight="1">
      <c r="B264" s="21">
        <v>256</v>
      </c>
      <c r="C264" s="22" t="s">
        <v>45</v>
      </c>
      <c r="D264" s="22" t="s">
        <v>46</v>
      </c>
      <c r="E264" s="22" t="s">
        <v>226</v>
      </c>
      <c r="F264" s="22" t="s">
        <v>227</v>
      </c>
      <c r="G264" s="208" t="s">
        <v>95</v>
      </c>
      <c r="H264" s="22"/>
      <c r="I264" s="22" t="s">
        <v>3665</v>
      </c>
      <c r="J264" s="22" t="s">
        <v>5016</v>
      </c>
      <c r="K264" s="22" t="s">
        <v>3666</v>
      </c>
      <c r="L264" s="22" t="s">
        <v>3667</v>
      </c>
      <c r="M264" s="22" t="s">
        <v>3668</v>
      </c>
      <c r="N264" s="209" t="s">
        <v>5017</v>
      </c>
      <c r="O264" s="210" t="s">
        <v>4944</v>
      </c>
      <c r="P264" s="211">
        <v>0</v>
      </c>
      <c r="Q264" s="211">
        <v>18</v>
      </c>
      <c r="R264" s="212"/>
      <c r="S264" s="212"/>
      <c r="T264" s="213" t="s">
        <v>227</v>
      </c>
      <c r="U264" s="214" t="s">
        <v>4640</v>
      </c>
      <c r="V264" s="215" t="s">
        <v>3298</v>
      </c>
      <c r="W264" s="215"/>
      <c r="X264" s="216" t="s">
        <v>4439</v>
      </c>
      <c r="Y264" s="22">
        <v>1</v>
      </c>
      <c r="Z264" s="217">
        <v>41786</v>
      </c>
      <c r="AA264" s="217">
        <v>41786</v>
      </c>
      <c r="AB264" s="22" t="s">
        <v>625</v>
      </c>
      <c r="AC264" s="24">
        <v>120000000</v>
      </c>
      <c r="AD264" s="24">
        <v>120000000</v>
      </c>
      <c r="AE264" s="22"/>
      <c r="AF264" s="22"/>
      <c r="AG264" s="24"/>
      <c r="AH264" s="22"/>
      <c r="AI264" s="22"/>
      <c r="AJ264" s="24"/>
      <c r="AK264" s="24"/>
      <c r="AL264" s="22"/>
      <c r="AM264" s="22"/>
      <c r="AN264" s="24"/>
      <c r="AO264" s="24"/>
      <c r="AP264" s="22"/>
      <c r="AQ264" s="213"/>
      <c r="AR264" s="213"/>
      <c r="AS264" s="213"/>
      <c r="AT264" s="24"/>
      <c r="AU264" s="24"/>
      <c r="AV264" s="26"/>
    </row>
    <row r="265" spans="2:48" s="207" customFormat="1" ht="12.9" customHeight="1">
      <c r="B265" s="21">
        <v>257</v>
      </c>
      <c r="C265" s="22" t="s">
        <v>45</v>
      </c>
      <c r="D265" s="22" t="s">
        <v>46</v>
      </c>
      <c r="E265" s="22" t="s">
        <v>226</v>
      </c>
      <c r="F265" s="22" t="s">
        <v>227</v>
      </c>
      <c r="G265" s="208" t="s">
        <v>95</v>
      </c>
      <c r="H265" s="22"/>
      <c r="I265" s="22" t="s">
        <v>3665</v>
      </c>
      <c r="J265" s="22" t="s">
        <v>5018</v>
      </c>
      <c r="K265" s="22" t="s">
        <v>3666</v>
      </c>
      <c r="L265" s="22" t="s">
        <v>3667</v>
      </c>
      <c r="M265" s="22" t="s">
        <v>3668</v>
      </c>
      <c r="N265" s="209">
        <v>235</v>
      </c>
      <c r="O265" s="210" t="s">
        <v>4514</v>
      </c>
      <c r="P265" s="211">
        <v>2584</v>
      </c>
      <c r="Q265" s="211">
        <v>0</v>
      </c>
      <c r="R265" s="212"/>
      <c r="S265" s="212"/>
      <c r="T265" s="213" t="s">
        <v>227</v>
      </c>
      <c r="U265" s="214" t="s">
        <v>4640</v>
      </c>
      <c r="V265" s="215" t="s">
        <v>3298</v>
      </c>
      <c r="W265" s="215"/>
      <c r="X265" s="216" t="s">
        <v>4439</v>
      </c>
      <c r="Y265" s="22">
        <v>1</v>
      </c>
      <c r="Z265" s="217">
        <v>41786</v>
      </c>
      <c r="AA265" s="217">
        <v>41786</v>
      </c>
      <c r="AB265" s="22" t="s">
        <v>625</v>
      </c>
      <c r="AC265" s="24">
        <v>120000000</v>
      </c>
      <c r="AD265" s="24">
        <v>120000000</v>
      </c>
      <c r="AE265" s="22"/>
      <c r="AF265" s="22"/>
      <c r="AG265" s="24"/>
      <c r="AH265" s="22"/>
      <c r="AI265" s="22"/>
      <c r="AJ265" s="24"/>
      <c r="AK265" s="24"/>
      <c r="AL265" s="22"/>
      <c r="AM265" s="22"/>
      <c r="AN265" s="24"/>
      <c r="AO265" s="24"/>
      <c r="AP265" s="22"/>
      <c r="AQ265" s="213"/>
      <c r="AR265" s="213"/>
      <c r="AS265" s="213"/>
      <c r="AT265" s="24"/>
      <c r="AU265" s="24"/>
      <c r="AV265" s="26"/>
    </row>
    <row r="266" spans="2:48" s="207" customFormat="1" ht="12.9" customHeight="1">
      <c r="B266" s="21">
        <v>258</v>
      </c>
      <c r="C266" s="22" t="s">
        <v>45</v>
      </c>
      <c r="D266" s="22" t="s">
        <v>46</v>
      </c>
      <c r="E266" s="22" t="s">
        <v>229</v>
      </c>
      <c r="F266" s="22" t="s">
        <v>230</v>
      </c>
      <c r="G266" s="208" t="s">
        <v>162</v>
      </c>
      <c r="H266" s="22"/>
      <c r="I266" s="22" t="s">
        <v>3673</v>
      </c>
      <c r="J266" s="22" t="s">
        <v>5019</v>
      </c>
      <c r="K266" s="22" t="s">
        <v>3362</v>
      </c>
      <c r="L266" s="22" t="s">
        <v>3674</v>
      </c>
      <c r="M266" s="22" t="s">
        <v>3675</v>
      </c>
      <c r="N266" s="209" t="s">
        <v>3676</v>
      </c>
      <c r="O266" s="210" t="s">
        <v>5020</v>
      </c>
      <c r="P266" s="211">
        <v>1408.6</v>
      </c>
      <c r="Q266" s="211">
        <v>310.37</v>
      </c>
      <c r="R266" s="212">
        <v>5.7546500070992483E-2</v>
      </c>
      <c r="S266" s="212"/>
      <c r="T266" s="213" t="s">
        <v>230</v>
      </c>
      <c r="U266" s="214" t="s">
        <v>4753</v>
      </c>
      <c r="V266" s="215"/>
      <c r="W266" s="215"/>
      <c r="X266" s="216" t="s">
        <v>4439</v>
      </c>
      <c r="Y266" s="22">
        <v>1</v>
      </c>
      <c r="Z266" s="217">
        <v>39716</v>
      </c>
      <c r="AA266" s="217">
        <v>39716</v>
      </c>
      <c r="AB266" s="22" t="s">
        <v>625</v>
      </c>
      <c r="AC266" s="24">
        <v>1320000000</v>
      </c>
      <c r="AD266" s="24">
        <v>1320000000</v>
      </c>
      <c r="AE266" s="22"/>
      <c r="AF266" s="22"/>
      <c r="AG266" s="24"/>
      <c r="AH266" s="22"/>
      <c r="AI266" s="22"/>
      <c r="AJ266" s="24"/>
      <c r="AK266" s="24"/>
      <c r="AL266" s="22"/>
      <c r="AM266" s="22"/>
      <c r="AN266" s="24"/>
      <c r="AO266" s="24"/>
      <c r="AP266" s="22"/>
      <c r="AQ266" s="213"/>
      <c r="AR266" s="213"/>
      <c r="AS266" s="213"/>
      <c r="AT266" s="24"/>
      <c r="AU266" s="24"/>
      <c r="AV266" s="26"/>
    </row>
    <row r="267" spans="2:48" s="207" customFormat="1" ht="12.9" customHeight="1">
      <c r="B267" s="21">
        <v>259</v>
      </c>
      <c r="C267" s="22" t="s">
        <v>45</v>
      </c>
      <c r="D267" s="22" t="s">
        <v>46</v>
      </c>
      <c r="E267" s="22" t="s">
        <v>233</v>
      </c>
      <c r="F267" s="22" t="s">
        <v>234</v>
      </c>
      <c r="G267" s="208" t="s">
        <v>235</v>
      </c>
      <c r="H267" s="22"/>
      <c r="I267" s="22" t="s">
        <v>3679</v>
      </c>
      <c r="J267" s="22" t="s">
        <v>5021</v>
      </c>
      <c r="K267" s="22" t="s">
        <v>3282</v>
      </c>
      <c r="L267" s="22" t="s">
        <v>3680</v>
      </c>
      <c r="M267" s="22" t="s">
        <v>3681</v>
      </c>
      <c r="N267" s="209" t="s">
        <v>5022</v>
      </c>
      <c r="O267" s="210" t="s">
        <v>4559</v>
      </c>
      <c r="P267" s="211">
        <v>0</v>
      </c>
      <c r="Q267" s="211">
        <v>495</v>
      </c>
      <c r="R267" s="212"/>
      <c r="S267" s="212"/>
      <c r="T267" s="213" t="s">
        <v>234</v>
      </c>
      <c r="U267" s="214" t="s">
        <v>5023</v>
      </c>
      <c r="V267" s="215" t="s">
        <v>3298</v>
      </c>
      <c r="W267" s="215"/>
      <c r="X267" s="216" t="s">
        <v>4439</v>
      </c>
      <c r="Y267" s="22">
        <v>1</v>
      </c>
      <c r="Z267" s="217">
        <v>39779</v>
      </c>
      <c r="AA267" s="217">
        <v>39779</v>
      </c>
      <c r="AB267" s="22" t="s">
        <v>625</v>
      </c>
      <c r="AC267" s="24">
        <v>1200000000</v>
      </c>
      <c r="AD267" s="24">
        <v>1200000000</v>
      </c>
      <c r="AE267" s="22"/>
      <c r="AF267" s="22"/>
      <c r="AG267" s="24"/>
      <c r="AH267" s="22"/>
      <c r="AI267" s="22"/>
      <c r="AJ267" s="24"/>
      <c r="AK267" s="24"/>
      <c r="AL267" s="22"/>
      <c r="AM267" s="22"/>
      <c r="AN267" s="24"/>
      <c r="AO267" s="24"/>
      <c r="AP267" s="22"/>
      <c r="AQ267" s="213"/>
      <c r="AR267" s="213"/>
      <c r="AS267" s="213"/>
      <c r="AT267" s="24"/>
      <c r="AU267" s="24"/>
      <c r="AV267" s="26"/>
    </row>
    <row r="268" spans="2:48" s="207" customFormat="1" ht="12.9" customHeight="1">
      <c r="B268" s="21">
        <v>260</v>
      </c>
      <c r="C268" s="22" t="s">
        <v>45</v>
      </c>
      <c r="D268" s="22" t="s">
        <v>46</v>
      </c>
      <c r="E268" s="22" t="s">
        <v>233</v>
      </c>
      <c r="F268" s="22" t="s">
        <v>234</v>
      </c>
      <c r="G268" s="208" t="s">
        <v>235</v>
      </c>
      <c r="H268" s="22"/>
      <c r="I268" s="22" t="s">
        <v>3679</v>
      </c>
      <c r="J268" s="22" t="s">
        <v>5024</v>
      </c>
      <c r="K268" s="22" t="s">
        <v>3282</v>
      </c>
      <c r="L268" s="22" t="s">
        <v>3680</v>
      </c>
      <c r="M268" s="22" t="s">
        <v>3681</v>
      </c>
      <c r="N268" s="209" t="s">
        <v>5022</v>
      </c>
      <c r="O268" s="210" t="s">
        <v>4447</v>
      </c>
      <c r="P268" s="211">
        <v>992</v>
      </c>
      <c r="Q268" s="211">
        <v>0</v>
      </c>
      <c r="R268" s="212"/>
      <c r="S268" s="212"/>
      <c r="T268" s="213" t="s">
        <v>234</v>
      </c>
      <c r="U268" s="214" t="s">
        <v>5023</v>
      </c>
      <c r="V268" s="215" t="s">
        <v>3298</v>
      </c>
      <c r="W268" s="215"/>
      <c r="X268" s="216" t="s">
        <v>4439</v>
      </c>
      <c r="Y268" s="22">
        <v>1</v>
      </c>
      <c r="Z268" s="217">
        <v>39779</v>
      </c>
      <c r="AA268" s="217">
        <v>39779</v>
      </c>
      <c r="AB268" s="22" t="s">
        <v>625</v>
      </c>
      <c r="AC268" s="24">
        <v>1200000000</v>
      </c>
      <c r="AD268" s="24">
        <v>1200000000</v>
      </c>
      <c r="AE268" s="22"/>
      <c r="AF268" s="22"/>
      <c r="AG268" s="24"/>
      <c r="AH268" s="22"/>
      <c r="AI268" s="22"/>
      <c r="AJ268" s="24"/>
      <c r="AK268" s="24"/>
      <c r="AL268" s="22"/>
      <c r="AM268" s="22"/>
      <c r="AN268" s="24"/>
      <c r="AO268" s="24"/>
      <c r="AP268" s="22"/>
      <c r="AQ268" s="213"/>
      <c r="AR268" s="213"/>
      <c r="AS268" s="213"/>
      <c r="AT268" s="24"/>
      <c r="AU268" s="24"/>
      <c r="AV268" s="26"/>
    </row>
    <row r="269" spans="2:48" s="207" customFormat="1" ht="12.9" customHeight="1">
      <c r="B269" s="21">
        <v>261</v>
      </c>
      <c r="C269" s="22" t="s">
        <v>45</v>
      </c>
      <c r="D269" s="22" t="s">
        <v>46</v>
      </c>
      <c r="E269" s="22" t="s">
        <v>233</v>
      </c>
      <c r="F269" s="22" t="s">
        <v>234</v>
      </c>
      <c r="G269" s="208" t="s">
        <v>235</v>
      </c>
      <c r="H269" s="22"/>
      <c r="I269" s="22" t="s">
        <v>3679</v>
      </c>
      <c r="J269" s="22" t="s">
        <v>5025</v>
      </c>
      <c r="K269" s="22" t="s">
        <v>3282</v>
      </c>
      <c r="L269" s="22" t="s">
        <v>3680</v>
      </c>
      <c r="M269" s="22" t="s">
        <v>3681</v>
      </c>
      <c r="N269" s="209" t="s">
        <v>5026</v>
      </c>
      <c r="O269" s="210" t="s">
        <v>5027</v>
      </c>
      <c r="P269" s="211">
        <v>0</v>
      </c>
      <c r="Q269" s="211">
        <v>319.60000000000002</v>
      </c>
      <c r="R269" s="212"/>
      <c r="S269" s="212"/>
      <c r="T269" s="213" t="s">
        <v>234</v>
      </c>
      <c r="U269" s="214" t="s">
        <v>5023</v>
      </c>
      <c r="V269" s="215" t="s">
        <v>3298</v>
      </c>
      <c r="W269" s="215"/>
      <c r="X269" s="216" t="s">
        <v>4439</v>
      </c>
      <c r="Y269" s="22">
        <v>1</v>
      </c>
      <c r="Z269" s="217">
        <v>39779</v>
      </c>
      <c r="AA269" s="217">
        <v>39779</v>
      </c>
      <c r="AB269" s="22" t="s">
        <v>625</v>
      </c>
      <c r="AC269" s="24">
        <v>1200000000</v>
      </c>
      <c r="AD269" s="24">
        <v>1200000000</v>
      </c>
      <c r="AE269" s="22"/>
      <c r="AF269" s="22"/>
      <c r="AG269" s="24"/>
      <c r="AH269" s="22"/>
      <c r="AI269" s="22"/>
      <c r="AJ269" s="24"/>
      <c r="AK269" s="24"/>
      <c r="AL269" s="22"/>
      <c r="AM269" s="22"/>
      <c r="AN269" s="24"/>
      <c r="AO269" s="24"/>
      <c r="AP269" s="22"/>
      <c r="AQ269" s="213"/>
      <c r="AR269" s="213"/>
      <c r="AS269" s="213"/>
      <c r="AT269" s="24"/>
      <c r="AU269" s="24"/>
      <c r="AV269" s="26"/>
    </row>
    <row r="270" spans="2:48" s="207" customFormat="1" ht="12.9" customHeight="1">
      <c r="B270" s="21">
        <v>262</v>
      </c>
      <c r="C270" s="22" t="s">
        <v>45</v>
      </c>
      <c r="D270" s="22" t="s">
        <v>46</v>
      </c>
      <c r="E270" s="22" t="s">
        <v>233</v>
      </c>
      <c r="F270" s="22" t="s">
        <v>234</v>
      </c>
      <c r="G270" s="208" t="s">
        <v>235</v>
      </c>
      <c r="H270" s="22"/>
      <c r="I270" s="22" t="s">
        <v>3679</v>
      </c>
      <c r="J270" s="22" t="s">
        <v>5028</v>
      </c>
      <c r="K270" s="22" t="s">
        <v>3282</v>
      </c>
      <c r="L270" s="22" t="s">
        <v>3680</v>
      </c>
      <c r="M270" s="22" t="s">
        <v>3681</v>
      </c>
      <c r="N270" s="209" t="s">
        <v>5026</v>
      </c>
      <c r="O270" s="210" t="s">
        <v>4050</v>
      </c>
      <c r="P270" s="211">
        <v>864</v>
      </c>
      <c r="Q270" s="211">
        <v>0</v>
      </c>
      <c r="R270" s="212"/>
      <c r="S270" s="212"/>
      <c r="T270" s="213" t="s">
        <v>234</v>
      </c>
      <c r="U270" s="214" t="s">
        <v>5023</v>
      </c>
      <c r="V270" s="215" t="s">
        <v>3298</v>
      </c>
      <c r="W270" s="215"/>
      <c r="X270" s="216" t="s">
        <v>4439</v>
      </c>
      <c r="Y270" s="22">
        <v>1</v>
      </c>
      <c r="Z270" s="217">
        <v>39779</v>
      </c>
      <c r="AA270" s="217">
        <v>39779</v>
      </c>
      <c r="AB270" s="22" t="s">
        <v>625</v>
      </c>
      <c r="AC270" s="24">
        <v>1200000000</v>
      </c>
      <c r="AD270" s="24">
        <v>1200000000</v>
      </c>
      <c r="AE270" s="22"/>
      <c r="AF270" s="22"/>
      <c r="AG270" s="24"/>
      <c r="AH270" s="22"/>
      <c r="AI270" s="22"/>
      <c r="AJ270" s="24"/>
      <c r="AK270" s="24"/>
      <c r="AL270" s="22"/>
      <c r="AM270" s="22"/>
      <c r="AN270" s="24"/>
      <c r="AO270" s="24"/>
      <c r="AP270" s="22"/>
      <c r="AQ270" s="213"/>
      <c r="AR270" s="213"/>
      <c r="AS270" s="213"/>
      <c r="AT270" s="24"/>
      <c r="AU270" s="24"/>
      <c r="AV270" s="26"/>
    </row>
    <row r="271" spans="2:48" s="207" customFormat="1" ht="12.9" customHeight="1">
      <c r="B271" s="21">
        <v>263</v>
      </c>
      <c r="C271" s="22" t="s">
        <v>45</v>
      </c>
      <c r="D271" s="22" t="s">
        <v>46</v>
      </c>
      <c r="E271" s="22" t="s">
        <v>237</v>
      </c>
      <c r="F271" s="22" t="s">
        <v>238</v>
      </c>
      <c r="G271" s="208" t="s">
        <v>217</v>
      </c>
      <c r="H271" s="22"/>
      <c r="I271" s="22" t="s">
        <v>3685</v>
      </c>
      <c r="J271" s="22" t="s">
        <v>5029</v>
      </c>
      <c r="K271" s="22" t="s">
        <v>3436</v>
      </c>
      <c r="L271" s="22" t="s">
        <v>3686</v>
      </c>
      <c r="M271" s="22" t="s">
        <v>3687</v>
      </c>
      <c r="N271" s="209" t="s">
        <v>5030</v>
      </c>
      <c r="O271" s="210" t="s">
        <v>5031</v>
      </c>
      <c r="P271" s="211">
        <v>0</v>
      </c>
      <c r="Q271" s="211">
        <v>336</v>
      </c>
      <c r="R271" s="212"/>
      <c r="S271" s="212"/>
      <c r="T271" s="213" t="s">
        <v>238</v>
      </c>
      <c r="U271" s="214" t="s">
        <v>4753</v>
      </c>
      <c r="V271" s="215"/>
      <c r="W271" s="215"/>
      <c r="X271" s="216" t="s">
        <v>4439</v>
      </c>
      <c r="Y271" s="22">
        <v>1</v>
      </c>
      <c r="Z271" s="217">
        <v>42088</v>
      </c>
      <c r="AA271" s="217">
        <v>42088</v>
      </c>
      <c r="AB271" s="22" t="s">
        <v>625</v>
      </c>
      <c r="AC271" s="24">
        <v>1200000000</v>
      </c>
      <c r="AD271" s="24">
        <v>1200000000</v>
      </c>
      <c r="AE271" s="22"/>
      <c r="AF271" s="22"/>
      <c r="AG271" s="24"/>
      <c r="AH271" s="22"/>
      <c r="AI271" s="22"/>
      <c r="AJ271" s="24"/>
      <c r="AK271" s="24"/>
      <c r="AL271" s="22"/>
      <c r="AM271" s="22"/>
      <c r="AN271" s="24"/>
      <c r="AO271" s="24"/>
      <c r="AP271" s="22"/>
      <c r="AQ271" s="213"/>
      <c r="AR271" s="213"/>
      <c r="AS271" s="213"/>
      <c r="AT271" s="24"/>
      <c r="AU271" s="24"/>
      <c r="AV271" s="26"/>
    </row>
    <row r="272" spans="2:48" s="207" customFormat="1" ht="12.9" customHeight="1">
      <c r="B272" s="21">
        <v>264</v>
      </c>
      <c r="C272" s="22" t="s">
        <v>45</v>
      </c>
      <c r="D272" s="22" t="s">
        <v>46</v>
      </c>
      <c r="E272" s="22" t="s">
        <v>237</v>
      </c>
      <c r="F272" s="22" t="s">
        <v>238</v>
      </c>
      <c r="G272" s="208" t="s">
        <v>217</v>
      </c>
      <c r="H272" s="22"/>
      <c r="I272" s="22" t="s">
        <v>3685</v>
      </c>
      <c r="J272" s="22" t="s">
        <v>5032</v>
      </c>
      <c r="K272" s="22" t="s">
        <v>3436</v>
      </c>
      <c r="L272" s="22" t="s">
        <v>3686</v>
      </c>
      <c r="M272" s="22" t="s">
        <v>3687</v>
      </c>
      <c r="N272" s="209" t="s">
        <v>5033</v>
      </c>
      <c r="O272" s="210" t="s">
        <v>5031</v>
      </c>
      <c r="P272" s="211">
        <v>0</v>
      </c>
      <c r="Q272" s="211">
        <v>336</v>
      </c>
      <c r="R272" s="212"/>
      <c r="S272" s="212"/>
      <c r="T272" s="213" t="s">
        <v>238</v>
      </c>
      <c r="U272" s="214" t="s">
        <v>4753</v>
      </c>
      <c r="V272" s="215"/>
      <c r="W272" s="215"/>
      <c r="X272" s="216" t="s">
        <v>4439</v>
      </c>
      <c r="Y272" s="22">
        <v>1</v>
      </c>
      <c r="Z272" s="217">
        <v>42088</v>
      </c>
      <c r="AA272" s="217">
        <v>42088</v>
      </c>
      <c r="AB272" s="22" t="s">
        <v>625</v>
      </c>
      <c r="AC272" s="24">
        <v>1200000000</v>
      </c>
      <c r="AD272" s="24">
        <v>1200000000</v>
      </c>
      <c r="AE272" s="22"/>
      <c r="AF272" s="22"/>
      <c r="AG272" s="24"/>
      <c r="AH272" s="22"/>
      <c r="AI272" s="22"/>
      <c r="AJ272" s="24"/>
      <c r="AK272" s="24"/>
      <c r="AL272" s="22"/>
      <c r="AM272" s="22"/>
      <c r="AN272" s="24"/>
      <c r="AO272" s="24"/>
      <c r="AP272" s="22"/>
      <c r="AQ272" s="213"/>
      <c r="AR272" s="213"/>
      <c r="AS272" s="213"/>
      <c r="AT272" s="24"/>
      <c r="AU272" s="24"/>
      <c r="AV272" s="26"/>
    </row>
    <row r="273" spans="2:48" s="207" customFormat="1" ht="12.9" customHeight="1">
      <c r="B273" s="21">
        <v>265</v>
      </c>
      <c r="C273" s="22" t="s">
        <v>45</v>
      </c>
      <c r="D273" s="22" t="s">
        <v>46</v>
      </c>
      <c r="E273" s="22" t="s">
        <v>237</v>
      </c>
      <c r="F273" s="22" t="s">
        <v>238</v>
      </c>
      <c r="G273" s="208" t="s">
        <v>217</v>
      </c>
      <c r="H273" s="22"/>
      <c r="I273" s="22" t="s">
        <v>3685</v>
      </c>
      <c r="J273" s="22" t="s">
        <v>5034</v>
      </c>
      <c r="K273" s="22" t="s">
        <v>3436</v>
      </c>
      <c r="L273" s="22" t="s">
        <v>3686</v>
      </c>
      <c r="M273" s="22" t="s">
        <v>3687</v>
      </c>
      <c r="N273" s="209" t="s">
        <v>5035</v>
      </c>
      <c r="O273" s="210" t="s">
        <v>4457</v>
      </c>
      <c r="P273" s="211">
        <v>9264</v>
      </c>
      <c r="Q273" s="211">
        <v>0</v>
      </c>
      <c r="R273" s="212"/>
      <c r="S273" s="212"/>
      <c r="T273" s="213" t="s">
        <v>238</v>
      </c>
      <c r="U273" s="214" t="s">
        <v>4753</v>
      </c>
      <c r="V273" s="215"/>
      <c r="W273" s="215"/>
      <c r="X273" s="216" t="s">
        <v>4439</v>
      </c>
      <c r="Y273" s="22">
        <v>1</v>
      </c>
      <c r="Z273" s="217">
        <v>42088</v>
      </c>
      <c r="AA273" s="217">
        <v>42088</v>
      </c>
      <c r="AB273" s="22" t="s">
        <v>625</v>
      </c>
      <c r="AC273" s="24">
        <v>1200000000</v>
      </c>
      <c r="AD273" s="24">
        <v>1200000000</v>
      </c>
      <c r="AE273" s="22"/>
      <c r="AF273" s="22"/>
      <c r="AG273" s="24"/>
      <c r="AH273" s="22"/>
      <c r="AI273" s="22"/>
      <c r="AJ273" s="24"/>
      <c r="AK273" s="24"/>
      <c r="AL273" s="22"/>
      <c r="AM273" s="22"/>
      <c r="AN273" s="24"/>
      <c r="AO273" s="24"/>
      <c r="AP273" s="22"/>
      <c r="AQ273" s="213"/>
      <c r="AR273" s="213"/>
      <c r="AS273" s="213"/>
      <c r="AT273" s="24"/>
      <c r="AU273" s="24"/>
      <c r="AV273" s="26"/>
    </row>
    <row r="274" spans="2:48" s="207" customFormat="1" ht="12.9" customHeight="1">
      <c r="B274" s="21">
        <v>266</v>
      </c>
      <c r="C274" s="22" t="s">
        <v>45</v>
      </c>
      <c r="D274" s="22" t="s">
        <v>46</v>
      </c>
      <c r="E274" s="22" t="s">
        <v>237</v>
      </c>
      <c r="F274" s="22" t="s">
        <v>238</v>
      </c>
      <c r="G274" s="208" t="s">
        <v>217</v>
      </c>
      <c r="H274" s="22"/>
      <c r="I274" s="22" t="s">
        <v>3685</v>
      </c>
      <c r="J274" s="22" t="s">
        <v>5036</v>
      </c>
      <c r="K274" s="22" t="s">
        <v>3436</v>
      </c>
      <c r="L274" s="22" t="s">
        <v>3686</v>
      </c>
      <c r="M274" s="22" t="s">
        <v>3687</v>
      </c>
      <c r="N274" s="209" t="s">
        <v>5037</v>
      </c>
      <c r="O274" s="210" t="s">
        <v>3412</v>
      </c>
      <c r="P274" s="211">
        <v>638</v>
      </c>
      <c r="Q274" s="211">
        <v>0</v>
      </c>
      <c r="R274" s="212"/>
      <c r="S274" s="212"/>
      <c r="T274" s="213" t="s">
        <v>238</v>
      </c>
      <c r="U274" s="214" t="s">
        <v>4753</v>
      </c>
      <c r="V274" s="215"/>
      <c r="W274" s="215"/>
      <c r="X274" s="216" t="s">
        <v>4439</v>
      </c>
      <c r="Y274" s="22">
        <v>1</v>
      </c>
      <c r="Z274" s="217">
        <v>42088</v>
      </c>
      <c r="AA274" s="217">
        <v>42088</v>
      </c>
      <c r="AB274" s="22" t="s">
        <v>625</v>
      </c>
      <c r="AC274" s="24">
        <v>1200000000</v>
      </c>
      <c r="AD274" s="24">
        <v>1200000000</v>
      </c>
      <c r="AE274" s="22"/>
      <c r="AF274" s="22"/>
      <c r="AG274" s="24"/>
      <c r="AH274" s="22"/>
      <c r="AI274" s="22"/>
      <c r="AJ274" s="24"/>
      <c r="AK274" s="24"/>
      <c r="AL274" s="22"/>
      <c r="AM274" s="22"/>
      <c r="AN274" s="24"/>
      <c r="AO274" s="24"/>
      <c r="AP274" s="22"/>
      <c r="AQ274" s="213"/>
      <c r="AR274" s="213"/>
      <c r="AS274" s="213"/>
      <c r="AT274" s="24"/>
      <c r="AU274" s="24"/>
      <c r="AV274" s="26"/>
    </row>
    <row r="275" spans="2:48" s="207" customFormat="1" ht="12.9" customHeight="1">
      <c r="B275" s="21">
        <v>267</v>
      </c>
      <c r="C275" s="22" t="s">
        <v>45</v>
      </c>
      <c r="D275" s="22" t="s">
        <v>46</v>
      </c>
      <c r="E275" s="22" t="s">
        <v>237</v>
      </c>
      <c r="F275" s="22" t="s">
        <v>238</v>
      </c>
      <c r="G275" s="208" t="s">
        <v>217</v>
      </c>
      <c r="H275" s="22"/>
      <c r="I275" s="22" t="s">
        <v>3693</v>
      </c>
      <c r="J275" s="22" t="s">
        <v>5038</v>
      </c>
      <c r="K275" s="22" t="s">
        <v>3436</v>
      </c>
      <c r="L275" s="22" t="s">
        <v>3686</v>
      </c>
      <c r="M275" s="22" t="s">
        <v>3687</v>
      </c>
      <c r="N275" s="209" t="s">
        <v>5039</v>
      </c>
      <c r="O275" s="210" t="s">
        <v>3566</v>
      </c>
      <c r="P275" s="211">
        <v>354</v>
      </c>
      <c r="Q275" s="211">
        <v>0</v>
      </c>
      <c r="R275" s="212"/>
      <c r="S275" s="212"/>
      <c r="T275" s="213" t="s">
        <v>239</v>
      </c>
      <c r="U275" s="214" t="s">
        <v>5040</v>
      </c>
      <c r="V275" s="215"/>
      <c r="W275" s="215"/>
      <c r="X275" s="216" t="s">
        <v>4439</v>
      </c>
      <c r="Y275" s="22">
        <v>1</v>
      </c>
      <c r="Z275" s="217">
        <v>42088</v>
      </c>
      <c r="AA275" s="217">
        <v>42088</v>
      </c>
      <c r="AB275" s="22" t="s">
        <v>625</v>
      </c>
      <c r="AC275" s="24">
        <v>1200000000</v>
      </c>
      <c r="AD275" s="24">
        <v>1200000000</v>
      </c>
      <c r="AE275" s="22"/>
      <c r="AF275" s="22"/>
      <c r="AG275" s="24"/>
      <c r="AH275" s="22"/>
      <c r="AI275" s="22"/>
      <c r="AJ275" s="24"/>
      <c r="AK275" s="24"/>
      <c r="AL275" s="22"/>
      <c r="AM275" s="22"/>
      <c r="AN275" s="24"/>
      <c r="AO275" s="24"/>
      <c r="AP275" s="22"/>
      <c r="AQ275" s="213"/>
      <c r="AR275" s="213"/>
      <c r="AS275" s="213"/>
      <c r="AT275" s="24"/>
      <c r="AU275" s="24"/>
      <c r="AV275" s="26"/>
    </row>
    <row r="276" spans="2:48" s="207" customFormat="1" ht="12.9" customHeight="1">
      <c r="B276" s="21">
        <v>268</v>
      </c>
      <c r="C276" s="22" t="s">
        <v>45</v>
      </c>
      <c r="D276" s="22" t="s">
        <v>46</v>
      </c>
      <c r="E276" s="22" t="s">
        <v>241</v>
      </c>
      <c r="F276" s="22" t="s">
        <v>242</v>
      </c>
      <c r="G276" s="208" t="s">
        <v>243</v>
      </c>
      <c r="H276" s="22" t="s">
        <v>245</v>
      </c>
      <c r="I276" s="22" t="s">
        <v>3695</v>
      </c>
      <c r="J276" s="22" t="s">
        <v>5041</v>
      </c>
      <c r="K276" s="22" t="s">
        <v>3309</v>
      </c>
      <c r="L276" s="22" t="s">
        <v>3341</v>
      </c>
      <c r="M276" s="22" t="s">
        <v>3696</v>
      </c>
      <c r="N276" s="209" t="s">
        <v>3697</v>
      </c>
      <c r="O276" s="210"/>
      <c r="P276" s="211">
        <v>0</v>
      </c>
      <c r="Q276" s="211">
        <v>0</v>
      </c>
      <c r="R276" s="212"/>
      <c r="S276" s="212"/>
      <c r="T276" s="213" t="s">
        <v>244</v>
      </c>
      <c r="U276" s="214" t="s">
        <v>5042</v>
      </c>
      <c r="V276" s="215" t="s">
        <v>3298</v>
      </c>
      <c r="W276" s="215"/>
      <c r="X276" s="216"/>
      <c r="Y276" s="22">
        <v>1</v>
      </c>
      <c r="Z276" s="217">
        <v>40742</v>
      </c>
      <c r="AA276" s="217">
        <v>40742</v>
      </c>
      <c r="AB276" s="22" t="s">
        <v>625</v>
      </c>
      <c r="AC276" s="24">
        <v>216000000</v>
      </c>
      <c r="AD276" s="24">
        <v>216000000</v>
      </c>
      <c r="AE276" s="22"/>
      <c r="AF276" s="22"/>
      <c r="AG276" s="24"/>
      <c r="AH276" s="22"/>
      <c r="AI276" s="22"/>
      <c r="AJ276" s="24"/>
      <c r="AK276" s="24"/>
      <c r="AL276" s="22"/>
      <c r="AM276" s="22"/>
      <c r="AN276" s="24"/>
      <c r="AO276" s="24"/>
      <c r="AP276" s="22"/>
      <c r="AQ276" s="213"/>
      <c r="AR276" s="213"/>
      <c r="AS276" s="213"/>
      <c r="AT276" s="24"/>
      <c r="AU276" s="24"/>
      <c r="AV276" s="26"/>
    </row>
    <row r="277" spans="2:48" s="207" customFormat="1" ht="12.9" customHeight="1">
      <c r="B277" s="21">
        <v>269</v>
      </c>
      <c r="C277" s="22" t="s">
        <v>45</v>
      </c>
      <c r="D277" s="22" t="s">
        <v>46</v>
      </c>
      <c r="E277" s="22" t="s">
        <v>241</v>
      </c>
      <c r="F277" s="22" t="s">
        <v>242</v>
      </c>
      <c r="G277" s="208" t="s">
        <v>243</v>
      </c>
      <c r="H277" s="22" t="s">
        <v>245</v>
      </c>
      <c r="I277" s="22" t="s">
        <v>3699</v>
      </c>
      <c r="J277" s="22" t="s">
        <v>5043</v>
      </c>
      <c r="K277" s="22" t="s">
        <v>3309</v>
      </c>
      <c r="L277" s="22" t="s">
        <v>3341</v>
      </c>
      <c r="M277" s="22" t="s">
        <v>3696</v>
      </c>
      <c r="N277" s="209" t="s">
        <v>3700</v>
      </c>
      <c r="O277" s="210"/>
      <c r="P277" s="211">
        <v>0</v>
      </c>
      <c r="Q277" s="211">
        <v>0</v>
      </c>
      <c r="R277" s="212"/>
      <c r="S277" s="212"/>
      <c r="T277" s="213" t="s">
        <v>244</v>
      </c>
      <c r="U277" s="214" t="s">
        <v>5042</v>
      </c>
      <c r="V277" s="215" t="s">
        <v>3298</v>
      </c>
      <c r="W277" s="215"/>
      <c r="X277" s="216"/>
      <c r="Y277" s="22">
        <v>1</v>
      </c>
      <c r="Z277" s="217">
        <v>41159</v>
      </c>
      <c r="AA277" s="217">
        <v>41159</v>
      </c>
      <c r="AB277" s="22" t="s">
        <v>625</v>
      </c>
      <c r="AC277" s="24">
        <v>52000000</v>
      </c>
      <c r="AD277" s="24">
        <v>52000000</v>
      </c>
      <c r="AE277" s="22"/>
      <c r="AF277" s="22"/>
      <c r="AG277" s="24"/>
      <c r="AH277" s="22"/>
      <c r="AI277" s="22"/>
      <c r="AJ277" s="24"/>
      <c r="AK277" s="24"/>
      <c r="AL277" s="22"/>
      <c r="AM277" s="22"/>
      <c r="AN277" s="24"/>
      <c r="AO277" s="24"/>
      <c r="AP277" s="22"/>
      <c r="AQ277" s="213"/>
      <c r="AR277" s="213"/>
      <c r="AS277" s="213"/>
      <c r="AT277" s="24"/>
      <c r="AU277" s="24"/>
      <c r="AV277" s="26"/>
    </row>
    <row r="278" spans="2:48" s="207" customFormat="1" ht="12.9" customHeight="1">
      <c r="B278" s="21">
        <v>270</v>
      </c>
      <c r="C278" s="22" t="s">
        <v>45</v>
      </c>
      <c r="D278" s="22" t="s">
        <v>46</v>
      </c>
      <c r="E278" s="22" t="s">
        <v>246</v>
      </c>
      <c r="F278" s="22" t="s">
        <v>247</v>
      </c>
      <c r="G278" s="208" t="s">
        <v>248</v>
      </c>
      <c r="H278" s="22"/>
      <c r="I278" s="22" t="s">
        <v>3701</v>
      </c>
      <c r="J278" s="22" t="s">
        <v>5044</v>
      </c>
      <c r="K278" s="22" t="s">
        <v>3362</v>
      </c>
      <c r="L278" s="22" t="s">
        <v>3363</v>
      </c>
      <c r="M278" s="22" t="s">
        <v>3364</v>
      </c>
      <c r="N278" s="209" t="s">
        <v>5045</v>
      </c>
      <c r="O278" s="210" t="s">
        <v>5046</v>
      </c>
      <c r="P278" s="211">
        <v>0</v>
      </c>
      <c r="Q278" s="211">
        <v>407.15999999999997</v>
      </c>
      <c r="R278" s="212"/>
      <c r="S278" s="212"/>
      <c r="T278" s="213" t="s">
        <v>247</v>
      </c>
      <c r="U278" s="214" t="s">
        <v>5047</v>
      </c>
      <c r="V278" s="215"/>
      <c r="W278" s="215"/>
      <c r="X278" s="216" t="s">
        <v>4439</v>
      </c>
      <c r="Y278" s="22" t="s">
        <v>3313</v>
      </c>
      <c r="Z278" s="217">
        <v>40325</v>
      </c>
      <c r="AA278" s="217">
        <v>40325</v>
      </c>
      <c r="AB278" s="22" t="s">
        <v>625</v>
      </c>
      <c r="AC278" s="24">
        <v>1320000000</v>
      </c>
      <c r="AD278" s="24">
        <v>1320000000</v>
      </c>
      <c r="AE278" s="22"/>
      <c r="AF278" s="22"/>
      <c r="AG278" s="24"/>
      <c r="AH278" s="22"/>
      <c r="AI278" s="22"/>
      <c r="AJ278" s="24"/>
      <c r="AK278" s="24"/>
      <c r="AL278" s="22"/>
      <c r="AM278" s="22"/>
      <c r="AN278" s="24"/>
      <c r="AO278" s="24"/>
      <c r="AP278" s="22"/>
      <c r="AQ278" s="213"/>
      <c r="AR278" s="213"/>
      <c r="AS278" s="213"/>
      <c r="AT278" s="24"/>
      <c r="AU278" s="24"/>
      <c r="AV278" s="26"/>
    </row>
    <row r="279" spans="2:48" s="207" customFormat="1" ht="12.9" customHeight="1">
      <c r="B279" s="21">
        <v>271</v>
      </c>
      <c r="C279" s="22" t="s">
        <v>45</v>
      </c>
      <c r="D279" s="22" t="s">
        <v>46</v>
      </c>
      <c r="E279" s="22" t="s">
        <v>246</v>
      </c>
      <c r="F279" s="22" t="s">
        <v>247</v>
      </c>
      <c r="G279" s="208" t="s">
        <v>248</v>
      </c>
      <c r="H279" s="22"/>
      <c r="I279" s="22" t="s">
        <v>3701</v>
      </c>
      <c r="J279" s="22" t="s">
        <v>5048</v>
      </c>
      <c r="K279" s="22" t="s">
        <v>3362</v>
      </c>
      <c r="L279" s="22" t="s">
        <v>3363</v>
      </c>
      <c r="M279" s="22" t="s">
        <v>3364</v>
      </c>
      <c r="N279" s="209" t="s">
        <v>5045</v>
      </c>
      <c r="O279" s="210" t="s">
        <v>4050</v>
      </c>
      <c r="P279" s="211">
        <v>408</v>
      </c>
      <c r="Q279" s="211">
        <v>0</v>
      </c>
      <c r="R279" s="212"/>
      <c r="S279" s="212"/>
      <c r="T279" s="213" t="s">
        <v>247</v>
      </c>
      <c r="U279" s="214" t="s">
        <v>5047</v>
      </c>
      <c r="V279" s="215"/>
      <c r="W279" s="215"/>
      <c r="X279" s="216" t="s">
        <v>4439</v>
      </c>
      <c r="Y279" s="22" t="s">
        <v>3313</v>
      </c>
      <c r="Z279" s="217">
        <v>40325</v>
      </c>
      <c r="AA279" s="217">
        <v>40325</v>
      </c>
      <c r="AB279" s="22" t="s">
        <v>625</v>
      </c>
      <c r="AC279" s="24">
        <v>1320000000</v>
      </c>
      <c r="AD279" s="24">
        <v>1320000000</v>
      </c>
      <c r="AE279" s="22"/>
      <c r="AF279" s="22"/>
      <c r="AG279" s="24"/>
      <c r="AH279" s="22"/>
      <c r="AI279" s="22"/>
      <c r="AJ279" s="24"/>
      <c r="AK279" s="24"/>
      <c r="AL279" s="22"/>
      <c r="AM279" s="22"/>
      <c r="AN279" s="24"/>
      <c r="AO279" s="24"/>
      <c r="AP279" s="22"/>
      <c r="AQ279" s="213"/>
      <c r="AR279" s="213"/>
      <c r="AS279" s="213"/>
      <c r="AT279" s="24"/>
      <c r="AU279" s="24"/>
      <c r="AV279" s="26"/>
    </row>
    <row r="280" spans="2:48" s="207" customFormat="1" ht="12.9" customHeight="1">
      <c r="B280" s="21">
        <v>272</v>
      </c>
      <c r="C280" s="22" t="s">
        <v>45</v>
      </c>
      <c r="D280" s="22" t="s">
        <v>46</v>
      </c>
      <c r="E280" s="22" t="s">
        <v>249</v>
      </c>
      <c r="F280" s="22" t="s">
        <v>250</v>
      </c>
      <c r="G280" s="208" t="s">
        <v>251</v>
      </c>
      <c r="H280" s="22"/>
      <c r="I280" s="22" t="s">
        <v>3707</v>
      </c>
      <c r="J280" s="22" t="s">
        <v>5049</v>
      </c>
      <c r="K280" s="22" t="s">
        <v>3282</v>
      </c>
      <c r="L280" s="22" t="s">
        <v>3329</v>
      </c>
      <c r="M280" s="22" t="s">
        <v>3708</v>
      </c>
      <c r="N280" s="209" t="s">
        <v>5050</v>
      </c>
      <c r="O280" s="210" t="s">
        <v>3412</v>
      </c>
      <c r="P280" s="211">
        <v>4330</v>
      </c>
      <c r="Q280" s="211">
        <v>0</v>
      </c>
      <c r="R280" s="212"/>
      <c r="S280" s="212"/>
      <c r="T280" s="213" t="s">
        <v>250</v>
      </c>
      <c r="U280" s="214" t="s">
        <v>5051</v>
      </c>
      <c r="V280" s="215"/>
      <c r="W280" s="215" t="s">
        <v>3298</v>
      </c>
      <c r="X280" s="216" t="s">
        <v>4439</v>
      </c>
      <c r="Y280" s="22">
        <v>1</v>
      </c>
      <c r="Z280" s="217">
        <v>40365</v>
      </c>
      <c r="AA280" s="217">
        <v>40365</v>
      </c>
      <c r="AB280" s="22" t="s">
        <v>625</v>
      </c>
      <c r="AC280" s="24">
        <v>2160000000</v>
      </c>
      <c r="AD280" s="24">
        <v>2160000000</v>
      </c>
      <c r="AE280" s="22"/>
      <c r="AF280" s="22"/>
      <c r="AG280" s="24"/>
      <c r="AH280" s="22"/>
      <c r="AI280" s="22"/>
      <c r="AJ280" s="24"/>
      <c r="AK280" s="24"/>
      <c r="AL280" s="22"/>
      <c r="AM280" s="22"/>
      <c r="AN280" s="24"/>
      <c r="AO280" s="24"/>
      <c r="AP280" s="22"/>
      <c r="AQ280" s="213"/>
      <c r="AR280" s="213"/>
      <c r="AS280" s="213"/>
      <c r="AT280" s="24"/>
      <c r="AU280" s="24"/>
      <c r="AV280" s="26"/>
    </row>
    <row r="281" spans="2:48" s="207" customFormat="1" ht="12.9" customHeight="1">
      <c r="B281" s="21">
        <v>273</v>
      </c>
      <c r="C281" s="22" t="s">
        <v>45</v>
      </c>
      <c r="D281" s="22" t="s">
        <v>46</v>
      </c>
      <c r="E281" s="22" t="s">
        <v>249</v>
      </c>
      <c r="F281" s="22" t="s">
        <v>250</v>
      </c>
      <c r="G281" s="208" t="s">
        <v>251</v>
      </c>
      <c r="H281" s="22"/>
      <c r="I281" s="22" t="s">
        <v>3707</v>
      </c>
      <c r="J281" s="22" t="s">
        <v>5052</v>
      </c>
      <c r="K281" s="22" t="s">
        <v>3282</v>
      </c>
      <c r="L281" s="22" t="s">
        <v>3329</v>
      </c>
      <c r="M281" s="22" t="s">
        <v>3708</v>
      </c>
      <c r="N281" s="209" t="s">
        <v>5053</v>
      </c>
      <c r="O281" s="210" t="s">
        <v>3412</v>
      </c>
      <c r="P281" s="211">
        <v>319</v>
      </c>
      <c r="Q281" s="211">
        <v>0</v>
      </c>
      <c r="R281" s="212"/>
      <c r="S281" s="212"/>
      <c r="T281" s="213" t="s">
        <v>250</v>
      </c>
      <c r="U281" s="214" t="s">
        <v>5051</v>
      </c>
      <c r="V281" s="215"/>
      <c r="W281" s="215" t="s">
        <v>3298</v>
      </c>
      <c r="X281" s="216" t="s">
        <v>4439</v>
      </c>
      <c r="Y281" s="22">
        <v>1</v>
      </c>
      <c r="Z281" s="217">
        <v>40365</v>
      </c>
      <c r="AA281" s="217">
        <v>40365</v>
      </c>
      <c r="AB281" s="22" t="s">
        <v>625</v>
      </c>
      <c r="AC281" s="24">
        <v>2160000000</v>
      </c>
      <c r="AD281" s="24">
        <v>2160000000</v>
      </c>
      <c r="AE281" s="22"/>
      <c r="AF281" s="22"/>
      <c r="AG281" s="24"/>
      <c r="AH281" s="22"/>
      <c r="AI281" s="22"/>
      <c r="AJ281" s="24"/>
      <c r="AK281" s="24"/>
      <c r="AL281" s="22"/>
      <c r="AM281" s="22"/>
      <c r="AN281" s="24"/>
      <c r="AO281" s="24"/>
      <c r="AP281" s="22"/>
      <c r="AQ281" s="213"/>
      <c r="AR281" s="213"/>
      <c r="AS281" s="213"/>
      <c r="AT281" s="24"/>
      <c r="AU281" s="24"/>
      <c r="AV281" s="26"/>
    </row>
    <row r="282" spans="2:48" s="207" customFormat="1" ht="12.9" customHeight="1">
      <c r="B282" s="21">
        <v>274</v>
      </c>
      <c r="C282" s="22" t="s">
        <v>45</v>
      </c>
      <c r="D282" s="22" t="s">
        <v>46</v>
      </c>
      <c r="E282" s="22" t="s">
        <v>249</v>
      </c>
      <c r="F282" s="22" t="s">
        <v>250</v>
      </c>
      <c r="G282" s="208" t="s">
        <v>251</v>
      </c>
      <c r="H282" s="22"/>
      <c r="I282" s="22" t="s">
        <v>3707</v>
      </c>
      <c r="J282" s="22" t="s">
        <v>5054</v>
      </c>
      <c r="K282" s="22" t="s">
        <v>3282</v>
      </c>
      <c r="L282" s="22" t="s">
        <v>3329</v>
      </c>
      <c r="M282" s="22" t="s">
        <v>3708</v>
      </c>
      <c r="N282" s="209" t="s">
        <v>5055</v>
      </c>
      <c r="O282" s="210" t="s">
        <v>3412</v>
      </c>
      <c r="P282" s="211">
        <v>45</v>
      </c>
      <c r="Q282" s="211">
        <v>0</v>
      </c>
      <c r="R282" s="212"/>
      <c r="S282" s="212"/>
      <c r="T282" s="213" t="s">
        <v>250</v>
      </c>
      <c r="U282" s="214" t="s">
        <v>5051</v>
      </c>
      <c r="V282" s="215"/>
      <c r="W282" s="215" t="s">
        <v>3298</v>
      </c>
      <c r="X282" s="216" t="s">
        <v>4439</v>
      </c>
      <c r="Y282" s="22">
        <v>1</v>
      </c>
      <c r="Z282" s="217">
        <v>40365</v>
      </c>
      <c r="AA282" s="217">
        <v>40365</v>
      </c>
      <c r="AB282" s="22" t="s">
        <v>625</v>
      </c>
      <c r="AC282" s="24">
        <v>2160000000</v>
      </c>
      <c r="AD282" s="24">
        <v>2160000000</v>
      </c>
      <c r="AE282" s="22"/>
      <c r="AF282" s="22"/>
      <c r="AG282" s="24"/>
      <c r="AH282" s="22"/>
      <c r="AI282" s="22"/>
      <c r="AJ282" s="24"/>
      <c r="AK282" s="24"/>
      <c r="AL282" s="22"/>
      <c r="AM282" s="22"/>
      <c r="AN282" s="24"/>
      <c r="AO282" s="24"/>
      <c r="AP282" s="22"/>
      <c r="AQ282" s="213"/>
      <c r="AR282" s="213"/>
      <c r="AS282" s="213"/>
      <c r="AT282" s="24"/>
      <c r="AU282" s="24"/>
      <c r="AV282" s="26"/>
    </row>
    <row r="283" spans="2:48" s="207" customFormat="1" ht="12.9" customHeight="1">
      <c r="B283" s="21">
        <v>275</v>
      </c>
      <c r="C283" s="22" t="s">
        <v>45</v>
      </c>
      <c r="D283" s="22" t="s">
        <v>46</v>
      </c>
      <c r="E283" s="22" t="s">
        <v>249</v>
      </c>
      <c r="F283" s="22" t="s">
        <v>250</v>
      </c>
      <c r="G283" s="208" t="s">
        <v>251</v>
      </c>
      <c r="H283" s="22"/>
      <c r="I283" s="22" t="s">
        <v>3707</v>
      </c>
      <c r="J283" s="22" t="s">
        <v>5056</v>
      </c>
      <c r="K283" s="22" t="s">
        <v>3282</v>
      </c>
      <c r="L283" s="22" t="s">
        <v>3329</v>
      </c>
      <c r="M283" s="22" t="s">
        <v>3708</v>
      </c>
      <c r="N283" s="209" t="s">
        <v>5057</v>
      </c>
      <c r="O283" s="210" t="s">
        <v>3412</v>
      </c>
      <c r="P283" s="211">
        <v>961</v>
      </c>
      <c r="Q283" s="211">
        <v>0</v>
      </c>
      <c r="R283" s="212"/>
      <c r="S283" s="212"/>
      <c r="T283" s="213" t="s">
        <v>250</v>
      </c>
      <c r="U283" s="214" t="s">
        <v>5051</v>
      </c>
      <c r="V283" s="215"/>
      <c r="W283" s="215" t="s">
        <v>3298</v>
      </c>
      <c r="X283" s="216" t="s">
        <v>4439</v>
      </c>
      <c r="Y283" s="22">
        <v>1</v>
      </c>
      <c r="Z283" s="217">
        <v>40365</v>
      </c>
      <c r="AA283" s="217">
        <v>40365</v>
      </c>
      <c r="AB283" s="22" t="s">
        <v>625</v>
      </c>
      <c r="AC283" s="24">
        <v>2160000000</v>
      </c>
      <c r="AD283" s="24">
        <v>2160000000</v>
      </c>
      <c r="AE283" s="22"/>
      <c r="AF283" s="22"/>
      <c r="AG283" s="24"/>
      <c r="AH283" s="22"/>
      <c r="AI283" s="22"/>
      <c r="AJ283" s="24"/>
      <c r="AK283" s="24"/>
      <c r="AL283" s="22"/>
      <c r="AM283" s="22"/>
      <c r="AN283" s="24"/>
      <c r="AO283" s="24"/>
      <c r="AP283" s="22"/>
      <c r="AQ283" s="213"/>
      <c r="AR283" s="213"/>
      <c r="AS283" s="213"/>
      <c r="AT283" s="24"/>
      <c r="AU283" s="24"/>
      <c r="AV283" s="26"/>
    </row>
    <row r="284" spans="2:48" s="207" customFormat="1" ht="12.9" customHeight="1">
      <c r="B284" s="21">
        <v>276</v>
      </c>
      <c r="C284" s="22" t="s">
        <v>45</v>
      </c>
      <c r="D284" s="22" t="s">
        <v>46</v>
      </c>
      <c r="E284" s="22" t="s">
        <v>249</v>
      </c>
      <c r="F284" s="22" t="s">
        <v>250</v>
      </c>
      <c r="G284" s="208" t="s">
        <v>251</v>
      </c>
      <c r="H284" s="22"/>
      <c r="I284" s="22" t="s">
        <v>3707</v>
      </c>
      <c r="J284" s="22" t="s">
        <v>5058</v>
      </c>
      <c r="K284" s="22" t="s">
        <v>3282</v>
      </c>
      <c r="L284" s="22" t="s">
        <v>3329</v>
      </c>
      <c r="M284" s="22" t="s">
        <v>3708</v>
      </c>
      <c r="N284" s="209" t="s">
        <v>5059</v>
      </c>
      <c r="O284" s="210" t="s">
        <v>3412</v>
      </c>
      <c r="P284" s="211">
        <v>55</v>
      </c>
      <c r="Q284" s="211">
        <v>0</v>
      </c>
      <c r="R284" s="212"/>
      <c r="S284" s="212"/>
      <c r="T284" s="213" t="s">
        <v>250</v>
      </c>
      <c r="U284" s="214" t="s">
        <v>5051</v>
      </c>
      <c r="V284" s="215"/>
      <c r="W284" s="215" t="s">
        <v>3298</v>
      </c>
      <c r="X284" s="216" t="s">
        <v>4439</v>
      </c>
      <c r="Y284" s="22">
        <v>1</v>
      </c>
      <c r="Z284" s="217">
        <v>40365</v>
      </c>
      <c r="AA284" s="217">
        <v>40365</v>
      </c>
      <c r="AB284" s="22" t="s">
        <v>625</v>
      </c>
      <c r="AC284" s="24">
        <v>2160000000</v>
      </c>
      <c r="AD284" s="24">
        <v>2160000000</v>
      </c>
      <c r="AE284" s="22"/>
      <c r="AF284" s="22"/>
      <c r="AG284" s="24"/>
      <c r="AH284" s="22"/>
      <c r="AI284" s="22"/>
      <c r="AJ284" s="24"/>
      <c r="AK284" s="24"/>
      <c r="AL284" s="22"/>
      <c r="AM284" s="22"/>
      <c r="AN284" s="24"/>
      <c r="AO284" s="24"/>
      <c r="AP284" s="22"/>
      <c r="AQ284" s="213"/>
      <c r="AR284" s="213"/>
      <c r="AS284" s="213"/>
      <c r="AT284" s="24"/>
      <c r="AU284" s="24"/>
      <c r="AV284" s="26"/>
    </row>
    <row r="285" spans="2:48" s="207" customFormat="1" ht="12.9" customHeight="1">
      <c r="B285" s="21">
        <v>277</v>
      </c>
      <c r="C285" s="22" t="s">
        <v>45</v>
      </c>
      <c r="D285" s="22" t="s">
        <v>46</v>
      </c>
      <c r="E285" s="22" t="s">
        <v>253</v>
      </c>
      <c r="F285" s="22" t="s">
        <v>254</v>
      </c>
      <c r="G285" s="208" t="s">
        <v>67</v>
      </c>
      <c r="H285" s="22"/>
      <c r="I285" s="22" t="s">
        <v>3710</v>
      </c>
      <c r="J285" s="22" t="s">
        <v>5060</v>
      </c>
      <c r="K285" s="22" t="s">
        <v>3309</v>
      </c>
      <c r="L285" s="22" t="s">
        <v>3323</v>
      </c>
      <c r="M285" s="22" t="s">
        <v>3711</v>
      </c>
      <c r="N285" s="209" t="s">
        <v>5061</v>
      </c>
      <c r="O285" s="210" t="s">
        <v>3594</v>
      </c>
      <c r="P285" s="211">
        <v>0</v>
      </c>
      <c r="Q285" s="211">
        <v>282.42</v>
      </c>
      <c r="R285" s="212"/>
      <c r="S285" s="212"/>
      <c r="T285" s="213" t="s">
        <v>254</v>
      </c>
      <c r="U285" s="214" t="s">
        <v>4481</v>
      </c>
      <c r="V285" s="215" t="s">
        <v>3298</v>
      </c>
      <c r="W285" s="215"/>
      <c r="X285" s="216" t="s">
        <v>4439</v>
      </c>
      <c r="Y285" s="22">
        <v>1</v>
      </c>
      <c r="Z285" s="217">
        <v>40407</v>
      </c>
      <c r="AA285" s="217">
        <v>40407</v>
      </c>
      <c r="AB285" s="22" t="s">
        <v>625</v>
      </c>
      <c r="AC285" s="24">
        <v>1300000000</v>
      </c>
      <c r="AD285" s="24">
        <v>1300000000</v>
      </c>
      <c r="AE285" s="22"/>
      <c r="AF285" s="22"/>
      <c r="AG285" s="24"/>
      <c r="AH285" s="22"/>
      <c r="AI285" s="22"/>
      <c r="AJ285" s="24"/>
      <c r="AK285" s="24"/>
      <c r="AL285" s="22"/>
      <c r="AM285" s="22"/>
      <c r="AN285" s="24"/>
      <c r="AO285" s="24"/>
      <c r="AP285" s="22"/>
      <c r="AQ285" s="213"/>
      <c r="AR285" s="213"/>
      <c r="AS285" s="213"/>
      <c r="AT285" s="24"/>
      <c r="AU285" s="24"/>
      <c r="AV285" s="26"/>
    </row>
    <row r="286" spans="2:48" s="207" customFormat="1" ht="12.9" customHeight="1">
      <c r="B286" s="21">
        <v>278</v>
      </c>
      <c r="C286" s="22" t="s">
        <v>45</v>
      </c>
      <c r="D286" s="22" t="s">
        <v>46</v>
      </c>
      <c r="E286" s="22" t="s">
        <v>253</v>
      </c>
      <c r="F286" s="22" t="s">
        <v>254</v>
      </c>
      <c r="G286" s="208" t="s">
        <v>67</v>
      </c>
      <c r="H286" s="22"/>
      <c r="I286" s="22" t="s">
        <v>3710</v>
      </c>
      <c r="J286" s="22" t="s">
        <v>5062</v>
      </c>
      <c r="K286" s="22" t="s">
        <v>3309</v>
      </c>
      <c r="L286" s="22" t="s">
        <v>3323</v>
      </c>
      <c r="M286" s="22" t="s">
        <v>3711</v>
      </c>
      <c r="N286" s="209" t="s">
        <v>5063</v>
      </c>
      <c r="O286" s="210" t="s">
        <v>4898</v>
      </c>
      <c r="P286" s="211">
        <v>274</v>
      </c>
      <c r="Q286" s="211">
        <v>0</v>
      </c>
      <c r="R286" s="212"/>
      <c r="S286" s="212"/>
      <c r="T286" s="213" t="s">
        <v>254</v>
      </c>
      <c r="U286" s="214" t="s">
        <v>4481</v>
      </c>
      <c r="V286" s="215" t="s">
        <v>3298</v>
      </c>
      <c r="W286" s="215" t="s">
        <v>3298</v>
      </c>
      <c r="X286" s="216" t="s">
        <v>4439</v>
      </c>
      <c r="Y286" s="22">
        <v>1</v>
      </c>
      <c r="Z286" s="217">
        <v>40407</v>
      </c>
      <c r="AA286" s="217">
        <v>40407</v>
      </c>
      <c r="AB286" s="22" t="s">
        <v>625</v>
      </c>
      <c r="AC286" s="24">
        <v>1300000000</v>
      </c>
      <c r="AD286" s="24">
        <v>1300000000</v>
      </c>
      <c r="AE286" s="22"/>
      <c r="AF286" s="22"/>
      <c r="AG286" s="24"/>
      <c r="AH286" s="22"/>
      <c r="AI286" s="22"/>
      <c r="AJ286" s="24"/>
      <c r="AK286" s="24"/>
      <c r="AL286" s="22"/>
      <c r="AM286" s="22"/>
      <c r="AN286" s="24"/>
      <c r="AO286" s="24"/>
      <c r="AP286" s="22"/>
      <c r="AQ286" s="213"/>
      <c r="AR286" s="213"/>
      <c r="AS286" s="213"/>
      <c r="AT286" s="24"/>
      <c r="AU286" s="24"/>
      <c r="AV286" s="26"/>
    </row>
    <row r="287" spans="2:48" s="207" customFormat="1" ht="12.9" customHeight="1">
      <c r="B287" s="21">
        <v>279</v>
      </c>
      <c r="C287" s="22" t="s">
        <v>45</v>
      </c>
      <c r="D287" s="22" t="s">
        <v>46</v>
      </c>
      <c r="E287" s="22" t="s">
        <v>253</v>
      </c>
      <c r="F287" s="22" t="s">
        <v>254</v>
      </c>
      <c r="G287" s="208" t="s">
        <v>67</v>
      </c>
      <c r="H287" s="22"/>
      <c r="I287" s="22" t="s">
        <v>3710</v>
      </c>
      <c r="J287" s="22" t="s">
        <v>5064</v>
      </c>
      <c r="K287" s="22" t="s">
        <v>3309</v>
      </c>
      <c r="L287" s="22" t="s">
        <v>3323</v>
      </c>
      <c r="M287" s="22" t="s">
        <v>3711</v>
      </c>
      <c r="N287" s="209" t="s">
        <v>5065</v>
      </c>
      <c r="O287" s="210" t="s">
        <v>4898</v>
      </c>
      <c r="P287" s="211">
        <v>110</v>
      </c>
      <c r="Q287" s="211">
        <v>0</v>
      </c>
      <c r="R287" s="212"/>
      <c r="S287" s="212"/>
      <c r="T287" s="213" t="s">
        <v>254</v>
      </c>
      <c r="U287" s="214" t="s">
        <v>4481</v>
      </c>
      <c r="V287" s="215" t="s">
        <v>3298</v>
      </c>
      <c r="W287" s="215" t="s">
        <v>3298</v>
      </c>
      <c r="X287" s="216" t="s">
        <v>4439</v>
      </c>
      <c r="Y287" s="22">
        <v>1</v>
      </c>
      <c r="Z287" s="217">
        <v>40407</v>
      </c>
      <c r="AA287" s="217">
        <v>40407</v>
      </c>
      <c r="AB287" s="22" t="s">
        <v>625</v>
      </c>
      <c r="AC287" s="24">
        <v>1300000000</v>
      </c>
      <c r="AD287" s="24">
        <v>1300000000</v>
      </c>
      <c r="AE287" s="22"/>
      <c r="AF287" s="22"/>
      <c r="AG287" s="24"/>
      <c r="AH287" s="22"/>
      <c r="AI287" s="22"/>
      <c r="AJ287" s="24"/>
      <c r="AK287" s="24"/>
      <c r="AL287" s="22"/>
      <c r="AM287" s="22"/>
      <c r="AN287" s="24"/>
      <c r="AO287" s="24"/>
      <c r="AP287" s="22"/>
      <c r="AQ287" s="213"/>
      <c r="AR287" s="213"/>
      <c r="AS287" s="213"/>
      <c r="AT287" s="24"/>
      <c r="AU287" s="24"/>
      <c r="AV287" s="26"/>
    </row>
    <row r="288" spans="2:48" s="207" customFormat="1" ht="12.9" customHeight="1">
      <c r="B288" s="21">
        <v>280</v>
      </c>
      <c r="C288" s="22" t="s">
        <v>45</v>
      </c>
      <c r="D288" s="22" t="s">
        <v>46</v>
      </c>
      <c r="E288" s="22" t="s">
        <v>253</v>
      </c>
      <c r="F288" s="22" t="s">
        <v>254</v>
      </c>
      <c r="G288" s="208" t="s">
        <v>67</v>
      </c>
      <c r="H288" s="22"/>
      <c r="I288" s="22" t="s">
        <v>3710</v>
      </c>
      <c r="J288" s="22" t="s">
        <v>5066</v>
      </c>
      <c r="K288" s="22" t="s">
        <v>3309</v>
      </c>
      <c r="L288" s="22" t="s">
        <v>3323</v>
      </c>
      <c r="M288" s="22" t="s">
        <v>3711</v>
      </c>
      <c r="N288" s="209" t="s">
        <v>5067</v>
      </c>
      <c r="O288" s="210" t="s">
        <v>4898</v>
      </c>
      <c r="P288" s="211">
        <v>207</v>
      </c>
      <c r="Q288" s="211">
        <v>0</v>
      </c>
      <c r="R288" s="212"/>
      <c r="S288" s="212"/>
      <c r="T288" s="213" t="s">
        <v>254</v>
      </c>
      <c r="U288" s="214" t="s">
        <v>4481</v>
      </c>
      <c r="V288" s="215" t="s">
        <v>3298</v>
      </c>
      <c r="W288" s="215" t="s">
        <v>3298</v>
      </c>
      <c r="X288" s="216" t="s">
        <v>4439</v>
      </c>
      <c r="Y288" s="22">
        <v>1</v>
      </c>
      <c r="Z288" s="217">
        <v>40407</v>
      </c>
      <c r="AA288" s="217">
        <v>40407</v>
      </c>
      <c r="AB288" s="22" t="s">
        <v>625</v>
      </c>
      <c r="AC288" s="24">
        <v>1300000000</v>
      </c>
      <c r="AD288" s="24">
        <v>1300000000</v>
      </c>
      <c r="AE288" s="22"/>
      <c r="AF288" s="22"/>
      <c r="AG288" s="24"/>
      <c r="AH288" s="22"/>
      <c r="AI288" s="22"/>
      <c r="AJ288" s="24"/>
      <c r="AK288" s="24"/>
      <c r="AL288" s="22"/>
      <c r="AM288" s="22"/>
      <c r="AN288" s="24"/>
      <c r="AO288" s="24"/>
      <c r="AP288" s="22"/>
      <c r="AQ288" s="213"/>
      <c r="AR288" s="213"/>
      <c r="AS288" s="213"/>
      <c r="AT288" s="24"/>
      <c r="AU288" s="24"/>
      <c r="AV288" s="26"/>
    </row>
    <row r="289" spans="2:48" s="207" customFormat="1" ht="12.9" customHeight="1">
      <c r="B289" s="21">
        <v>281</v>
      </c>
      <c r="C289" s="22" t="s">
        <v>45</v>
      </c>
      <c r="D289" s="22" t="s">
        <v>46</v>
      </c>
      <c r="E289" s="22" t="s">
        <v>253</v>
      </c>
      <c r="F289" s="22" t="s">
        <v>254</v>
      </c>
      <c r="G289" s="208" t="s">
        <v>67</v>
      </c>
      <c r="H289" s="22"/>
      <c r="I289" s="22" t="s">
        <v>3710</v>
      </c>
      <c r="J289" s="22" t="s">
        <v>5068</v>
      </c>
      <c r="K289" s="22" t="s">
        <v>3309</v>
      </c>
      <c r="L289" s="22" t="s">
        <v>3323</v>
      </c>
      <c r="M289" s="22" t="s">
        <v>3711</v>
      </c>
      <c r="N289" s="209" t="s">
        <v>5069</v>
      </c>
      <c r="O289" s="210" t="s">
        <v>4898</v>
      </c>
      <c r="P289" s="211">
        <v>429</v>
      </c>
      <c r="Q289" s="211">
        <v>0</v>
      </c>
      <c r="R289" s="212"/>
      <c r="S289" s="212"/>
      <c r="T289" s="213" t="s">
        <v>254</v>
      </c>
      <c r="U289" s="214" t="s">
        <v>4481</v>
      </c>
      <c r="V289" s="215" t="s">
        <v>3298</v>
      </c>
      <c r="W289" s="215" t="s">
        <v>3298</v>
      </c>
      <c r="X289" s="216" t="s">
        <v>4439</v>
      </c>
      <c r="Y289" s="22">
        <v>1</v>
      </c>
      <c r="Z289" s="217">
        <v>40407</v>
      </c>
      <c r="AA289" s="217">
        <v>40407</v>
      </c>
      <c r="AB289" s="22" t="s">
        <v>625</v>
      </c>
      <c r="AC289" s="24">
        <v>1300000000</v>
      </c>
      <c r="AD289" s="24">
        <v>1300000000</v>
      </c>
      <c r="AE289" s="22"/>
      <c r="AF289" s="22"/>
      <c r="AG289" s="24"/>
      <c r="AH289" s="22"/>
      <c r="AI289" s="22"/>
      <c r="AJ289" s="24"/>
      <c r="AK289" s="24"/>
      <c r="AL289" s="22"/>
      <c r="AM289" s="22"/>
      <c r="AN289" s="24"/>
      <c r="AO289" s="24"/>
      <c r="AP289" s="22"/>
      <c r="AQ289" s="213"/>
      <c r="AR289" s="213"/>
      <c r="AS289" s="213"/>
      <c r="AT289" s="24"/>
      <c r="AU289" s="24"/>
      <c r="AV289" s="26"/>
    </row>
    <row r="290" spans="2:48" s="207" customFormat="1" ht="12.9" customHeight="1">
      <c r="B290" s="21">
        <v>282</v>
      </c>
      <c r="C290" s="22" t="s">
        <v>45</v>
      </c>
      <c r="D290" s="22" t="s">
        <v>46</v>
      </c>
      <c r="E290" s="22" t="s">
        <v>253</v>
      </c>
      <c r="F290" s="22" t="s">
        <v>254</v>
      </c>
      <c r="G290" s="208" t="s">
        <v>67</v>
      </c>
      <c r="H290" s="22"/>
      <c r="I290" s="22" t="s">
        <v>3710</v>
      </c>
      <c r="J290" s="22" t="s">
        <v>5070</v>
      </c>
      <c r="K290" s="22" t="s">
        <v>3309</v>
      </c>
      <c r="L290" s="22" t="s">
        <v>3323</v>
      </c>
      <c r="M290" s="22" t="s">
        <v>3711</v>
      </c>
      <c r="N290" s="209" t="s">
        <v>5071</v>
      </c>
      <c r="O290" s="210" t="s">
        <v>4898</v>
      </c>
      <c r="P290" s="211">
        <v>99</v>
      </c>
      <c r="Q290" s="211">
        <v>0</v>
      </c>
      <c r="R290" s="212"/>
      <c r="S290" s="212"/>
      <c r="T290" s="213" t="s">
        <v>254</v>
      </c>
      <c r="U290" s="214" t="s">
        <v>4481</v>
      </c>
      <c r="V290" s="215" t="s">
        <v>3298</v>
      </c>
      <c r="W290" s="215" t="s">
        <v>3298</v>
      </c>
      <c r="X290" s="216" t="s">
        <v>4439</v>
      </c>
      <c r="Y290" s="22">
        <v>1</v>
      </c>
      <c r="Z290" s="217">
        <v>40407</v>
      </c>
      <c r="AA290" s="217">
        <v>40407</v>
      </c>
      <c r="AB290" s="22" t="s">
        <v>625</v>
      </c>
      <c r="AC290" s="24">
        <v>1300000000</v>
      </c>
      <c r="AD290" s="24">
        <v>1300000000</v>
      </c>
      <c r="AE290" s="22"/>
      <c r="AF290" s="22"/>
      <c r="AG290" s="24"/>
      <c r="AH290" s="22"/>
      <c r="AI290" s="22"/>
      <c r="AJ290" s="24"/>
      <c r="AK290" s="24"/>
      <c r="AL290" s="22"/>
      <c r="AM290" s="22"/>
      <c r="AN290" s="24"/>
      <c r="AO290" s="24"/>
      <c r="AP290" s="22"/>
      <c r="AQ290" s="213"/>
      <c r="AR290" s="213"/>
      <c r="AS290" s="213"/>
      <c r="AT290" s="24"/>
      <c r="AU290" s="24"/>
      <c r="AV290" s="26"/>
    </row>
    <row r="291" spans="2:48" s="207" customFormat="1" ht="12.9" customHeight="1">
      <c r="B291" s="21">
        <v>283</v>
      </c>
      <c r="C291" s="22" t="s">
        <v>45</v>
      </c>
      <c r="D291" s="22" t="s">
        <v>46</v>
      </c>
      <c r="E291" s="22" t="s">
        <v>253</v>
      </c>
      <c r="F291" s="22" t="s">
        <v>254</v>
      </c>
      <c r="G291" s="208" t="s">
        <v>67</v>
      </c>
      <c r="H291" s="22"/>
      <c r="I291" s="22" t="s">
        <v>3710</v>
      </c>
      <c r="J291" s="22" t="s">
        <v>5072</v>
      </c>
      <c r="K291" s="22" t="s">
        <v>3309</v>
      </c>
      <c r="L291" s="22" t="s">
        <v>3323</v>
      </c>
      <c r="M291" s="22" t="s">
        <v>3711</v>
      </c>
      <c r="N291" s="209" t="s">
        <v>5073</v>
      </c>
      <c r="O291" s="210" t="s">
        <v>4898</v>
      </c>
      <c r="P291" s="211">
        <v>60</v>
      </c>
      <c r="Q291" s="211">
        <v>0</v>
      </c>
      <c r="R291" s="212"/>
      <c r="S291" s="212"/>
      <c r="T291" s="213" t="s">
        <v>254</v>
      </c>
      <c r="U291" s="214" t="s">
        <v>4481</v>
      </c>
      <c r="V291" s="215" t="s">
        <v>3298</v>
      </c>
      <c r="W291" s="215" t="s">
        <v>3298</v>
      </c>
      <c r="X291" s="216" t="s">
        <v>4439</v>
      </c>
      <c r="Y291" s="22">
        <v>1</v>
      </c>
      <c r="Z291" s="217">
        <v>40407</v>
      </c>
      <c r="AA291" s="217">
        <v>40407</v>
      </c>
      <c r="AB291" s="22" t="s">
        <v>625</v>
      </c>
      <c r="AC291" s="24">
        <v>1300000000</v>
      </c>
      <c r="AD291" s="24">
        <v>1300000000</v>
      </c>
      <c r="AE291" s="22"/>
      <c r="AF291" s="22"/>
      <c r="AG291" s="24"/>
      <c r="AH291" s="22"/>
      <c r="AI291" s="22"/>
      <c r="AJ291" s="24"/>
      <c r="AK291" s="24"/>
      <c r="AL291" s="22"/>
      <c r="AM291" s="22"/>
      <c r="AN291" s="24"/>
      <c r="AO291" s="24"/>
      <c r="AP291" s="22"/>
      <c r="AQ291" s="213"/>
      <c r="AR291" s="213"/>
      <c r="AS291" s="213"/>
      <c r="AT291" s="24"/>
      <c r="AU291" s="24"/>
      <c r="AV291" s="26"/>
    </row>
    <row r="292" spans="2:48" s="207" customFormat="1" ht="12.9" customHeight="1">
      <c r="B292" s="21">
        <v>284</v>
      </c>
      <c r="C292" s="22" t="s">
        <v>45</v>
      </c>
      <c r="D292" s="22" t="s">
        <v>46</v>
      </c>
      <c r="E292" s="22" t="s">
        <v>256</v>
      </c>
      <c r="F292" s="22" t="s">
        <v>257</v>
      </c>
      <c r="G292" s="208" t="s">
        <v>258</v>
      </c>
      <c r="H292" s="22"/>
      <c r="I292" s="22" t="s">
        <v>3716</v>
      </c>
      <c r="J292" s="22" t="s">
        <v>5074</v>
      </c>
      <c r="K292" s="22" t="s">
        <v>3282</v>
      </c>
      <c r="L292" s="22" t="s">
        <v>3283</v>
      </c>
      <c r="M292" s="22" t="s">
        <v>3717</v>
      </c>
      <c r="N292" s="209" t="s">
        <v>3718</v>
      </c>
      <c r="O292" s="210" t="s">
        <v>5075</v>
      </c>
      <c r="P292" s="211">
        <v>42095.199999999997</v>
      </c>
      <c r="Q292" s="211">
        <v>130.3698</v>
      </c>
      <c r="R292" s="212">
        <v>1.7732520572416807E-3</v>
      </c>
      <c r="S292" s="212"/>
      <c r="T292" s="213" t="s">
        <v>4882</v>
      </c>
      <c r="U292" s="214" t="s">
        <v>5076</v>
      </c>
      <c r="V292" s="215"/>
      <c r="W292" s="215"/>
      <c r="X292" s="216" t="s">
        <v>4439</v>
      </c>
      <c r="Y292" s="22">
        <v>3</v>
      </c>
      <c r="Z292" s="217">
        <v>38492</v>
      </c>
      <c r="AA292" s="217">
        <v>39015</v>
      </c>
      <c r="AB292" s="22" t="s">
        <v>625</v>
      </c>
      <c r="AC292" s="24">
        <v>500000000</v>
      </c>
      <c r="AD292" s="24">
        <v>500000000</v>
      </c>
      <c r="AE292" s="22"/>
      <c r="AF292" s="22"/>
      <c r="AG292" s="24"/>
      <c r="AH292" s="22" t="s">
        <v>3299</v>
      </c>
      <c r="AI292" s="22" t="s">
        <v>625</v>
      </c>
      <c r="AJ292" s="24">
        <v>357500000</v>
      </c>
      <c r="AK292" s="24">
        <v>357500000</v>
      </c>
      <c r="AL292" s="22"/>
      <c r="AM292" s="22"/>
      <c r="AN292" s="24"/>
      <c r="AO292" s="24"/>
      <c r="AP292" s="22"/>
      <c r="AQ292" s="213"/>
      <c r="AR292" s="213"/>
      <c r="AS292" s="213"/>
      <c r="AT292" s="24"/>
      <c r="AU292" s="24"/>
      <c r="AV292" s="26"/>
    </row>
    <row r="293" spans="2:48" s="207" customFormat="1" ht="12.9" customHeight="1">
      <c r="B293" s="21">
        <v>285</v>
      </c>
      <c r="C293" s="22" t="s">
        <v>45</v>
      </c>
      <c r="D293" s="22" t="s">
        <v>46</v>
      </c>
      <c r="E293" s="22" t="s">
        <v>256</v>
      </c>
      <c r="F293" s="22" t="s">
        <v>257</v>
      </c>
      <c r="G293" s="208" t="s">
        <v>258</v>
      </c>
      <c r="H293" s="22"/>
      <c r="I293" s="22" t="s">
        <v>3724</v>
      </c>
      <c r="J293" s="22" t="s">
        <v>5077</v>
      </c>
      <c r="K293" s="22" t="s">
        <v>3436</v>
      </c>
      <c r="L293" s="22" t="s">
        <v>3725</v>
      </c>
      <c r="M293" s="22" t="s">
        <v>3726</v>
      </c>
      <c r="N293" s="209" t="s">
        <v>5078</v>
      </c>
      <c r="O293" s="210" t="s">
        <v>4772</v>
      </c>
      <c r="P293" s="211">
        <v>0</v>
      </c>
      <c r="Q293" s="211">
        <v>53.44</v>
      </c>
      <c r="R293" s="212"/>
      <c r="S293" s="212"/>
      <c r="T293" s="213" t="s">
        <v>257</v>
      </c>
      <c r="U293" s="214" t="s">
        <v>5079</v>
      </c>
      <c r="V293" s="215"/>
      <c r="W293" s="215"/>
      <c r="X293" s="216" t="s">
        <v>4439</v>
      </c>
      <c r="Y293" s="22">
        <v>1</v>
      </c>
      <c r="Z293" s="217">
        <v>41225</v>
      </c>
      <c r="AA293" s="217">
        <v>41225</v>
      </c>
      <c r="AB293" s="22" t="s">
        <v>625</v>
      </c>
      <c r="AC293" s="24">
        <v>300000000</v>
      </c>
      <c r="AD293" s="24">
        <v>300000000</v>
      </c>
      <c r="AE293" s="22"/>
      <c r="AF293" s="22"/>
      <c r="AG293" s="24"/>
      <c r="AH293" s="22"/>
      <c r="AI293" s="22"/>
      <c r="AJ293" s="24"/>
      <c r="AK293" s="24"/>
      <c r="AL293" s="22"/>
      <c r="AM293" s="22"/>
      <c r="AN293" s="24"/>
      <c r="AO293" s="24"/>
      <c r="AP293" s="22"/>
      <c r="AQ293" s="213"/>
      <c r="AR293" s="213"/>
      <c r="AS293" s="213"/>
      <c r="AT293" s="24"/>
      <c r="AU293" s="24"/>
      <c r="AV293" s="26"/>
    </row>
    <row r="294" spans="2:48" s="207" customFormat="1" ht="12.9" customHeight="1">
      <c r="B294" s="21">
        <v>286</v>
      </c>
      <c r="C294" s="22" t="s">
        <v>45</v>
      </c>
      <c r="D294" s="22" t="s">
        <v>46</v>
      </c>
      <c r="E294" s="22" t="s">
        <v>256</v>
      </c>
      <c r="F294" s="22" t="s">
        <v>257</v>
      </c>
      <c r="G294" s="208" t="s">
        <v>258</v>
      </c>
      <c r="H294" s="22"/>
      <c r="I294" s="22" t="s">
        <v>3724</v>
      </c>
      <c r="J294" s="22" t="s">
        <v>5080</v>
      </c>
      <c r="K294" s="22" t="s">
        <v>3436</v>
      </c>
      <c r="L294" s="22" t="s">
        <v>3725</v>
      </c>
      <c r="M294" s="22" t="s">
        <v>3726</v>
      </c>
      <c r="N294" s="209" t="s">
        <v>5078</v>
      </c>
      <c r="O294" s="210" t="s">
        <v>4050</v>
      </c>
      <c r="P294" s="211">
        <v>660</v>
      </c>
      <c r="Q294" s="211">
        <v>0</v>
      </c>
      <c r="R294" s="212"/>
      <c r="S294" s="212"/>
      <c r="T294" s="213" t="s">
        <v>257</v>
      </c>
      <c r="U294" s="214" t="s">
        <v>5079</v>
      </c>
      <c r="V294" s="215"/>
      <c r="W294" s="215"/>
      <c r="X294" s="216" t="s">
        <v>4439</v>
      </c>
      <c r="Y294" s="22">
        <v>1</v>
      </c>
      <c r="Z294" s="217">
        <v>41225</v>
      </c>
      <c r="AA294" s="217">
        <v>41225</v>
      </c>
      <c r="AB294" s="22" t="s">
        <v>625</v>
      </c>
      <c r="AC294" s="24">
        <v>300000000</v>
      </c>
      <c r="AD294" s="24">
        <v>300000000</v>
      </c>
      <c r="AE294" s="22"/>
      <c r="AF294" s="22"/>
      <c r="AG294" s="24"/>
      <c r="AH294" s="22"/>
      <c r="AI294" s="22"/>
      <c r="AJ294" s="24"/>
      <c r="AK294" s="24"/>
      <c r="AL294" s="22"/>
      <c r="AM294" s="22"/>
      <c r="AN294" s="24"/>
      <c r="AO294" s="24"/>
      <c r="AP294" s="22"/>
      <c r="AQ294" s="213"/>
      <c r="AR294" s="213"/>
      <c r="AS294" s="213"/>
      <c r="AT294" s="24"/>
      <c r="AU294" s="24"/>
      <c r="AV294" s="26"/>
    </row>
    <row r="295" spans="2:48" s="207" customFormat="1" ht="12.9" customHeight="1">
      <c r="B295" s="21">
        <v>287</v>
      </c>
      <c r="C295" s="22" t="s">
        <v>45</v>
      </c>
      <c r="D295" s="22" t="s">
        <v>46</v>
      </c>
      <c r="E295" s="22" t="s">
        <v>260</v>
      </c>
      <c r="F295" s="22" t="s">
        <v>261</v>
      </c>
      <c r="G295" s="208" t="s">
        <v>129</v>
      </c>
      <c r="H295" s="22"/>
      <c r="I295" s="22" t="s">
        <v>3731</v>
      </c>
      <c r="J295" s="22" t="s">
        <v>5081</v>
      </c>
      <c r="K295" s="22" t="s">
        <v>3362</v>
      </c>
      <c r="L295" s="22" t="s">
        <v>3732</v>
      </c>
      <c r="M295" s="22" t="s">
        <v>3733</v>
      </c>
      <c r="N295" s="209" t="s">
        <v>3734</v>
      </c>
      <c r="O295" s="210" t="s">
        <v>5082</v>
      </c>
      <c r="P295" s="211">
        <v>30189.3</v>
      </c>
      <c r="Q295" s="211">
        <v>75.150000000000006</v>
      </c>
      <c r="R295" s="212">
        <v>1.1196019781843235E-3</v>
      </c>
      <c r="S295" s="212"/>
      <c r="T295" s="213" t="s">
        <v>50</v>
      </c>
      <c r="U295" s="214" t="s">
        <v>5083</v>
      </c>
      <c r="V295" s="215"/>
      <c r="W295" s="215"/>
      <c r="X295" s="216" t="s">
        <v>4439</v>
      </c>
      <c r="Y295" s="22">
        <v>1</v>
      </c>
      <c r="Z295" s="217">
        <v>40072</v>
      </c>
      <c r="AA295" s="217">
        <v>40072</v>
      </c>
      <c r="AB295" s="22" t="s">
        <v>625</v>
      </c>
      <c r="AC295" s="24">
        <v>240000000</v>
      </c>
      <c r="AD295" s="24">
        <v>240000000</v>
      </c>
      <c r="AE295" s="22"/>
      <c r="AF295" s="22"/>
      <c r="AG295" s="24"/>
      <c r="AH295" s="22"/>
      <c r="AI295" s="22"/>
      <c r="AJ295" s="24"/>
      <c r="AK295" s="24"/>
      <c r="AL295" s="22"/>
      <c r="AM295" s="22"/>
      <c r="AN295" s="24"/>
      <c r="AO295" s="24"/>
      <c r="AP295" s="22"/>
      <c r="AQ295" s="213"/>
      <c r="AR295" s="213"/>
      <c r="AS295" s="213"/>
      <c r="AT295" s="24"/>
      <c r="AU295" s="24"/>
      <c r="AV295" s="26"/>
    </row>
    <row r="296" spans="2:48" s="207" customFormat="1" ht="12.9" customHeight="1">
      <c r="B296" s="21">
        <v>288</v>
      </c>
      <c r="C296" s="22" t="s">
        <v>45</v>
      </c>
      <c r="D296" s="22" t="s">
        <v>46</v>
      </c>
      <c r="E296" s="22" t="s">
        <v>260</v>
      </c>
      <c r="F296" s="22" t="s">
        <v>261</v>
      </c>
      <c r="G296" s="208" t="s">
        <v>129</v>
      </c>
      <c r="H296" s="22"/>
      <c r="I296" s="22" t="s">
        <v>3736</v>
      </c>
      <c r="J296" s="22" t="s">
        <v>5084</v>
      </c>
      <c r="K296" s="22" t="s">
        <v>3362</v>
      </c>
      <c r="L296" s="22" t="s">
        <v>3737</v>
      </c>
      <c r="M296" s="22" t="s">
        <v>3738</v>
      </c>
      <c r="N296" s="209" t="s">
        <v>3739</v>
      </c>
      <c r="O296" s="210" t="s">
        <v>5085</v>
      </c>
      <c r="P296" s="211">
        <v>31699</v>
      </c>
      <c r="Q296" s="211">
        <v>95.5</v>
      </c>
      <c r="R296" s="212">
        <v>1.3974345604338306E-3</v>
      </c>
      <c r="S296" s="212"/>
      <c r="T296" s="213" t="s">
        <v>77</v>
      </c>
      <c r="U296" s="214" t="s">
        <v>5086</v>
      </c>
      <c r="V296" s="215"/>
      <c r="W296" s="215"/>
      <c r="X296" s="216" t="s">
        <v>4439</v>
      </c>
      <c r="Y296" s="22">
        <v>1</v>
      </c>
      <c r="Z296" s="217">
        <v>40639</v>
      </c>
      <c r="AA296" s="217">
        <v>40639</v>
      </c>
      <c r="AB296" s="22" t="s">
        <v>625</v>
      </c>
      <c r="AC296" s="24">
        <v>600000000</v>
      </c>
      <c r="AD296" s="24">
        <v>600000000</v>
      </c>
      <c r="AE296" s="22"/>
      <c r="AF296" s="22"/>
      <c r="AG296" s="24"/>
      <c r="AH296" s="22"/>
      <c r="AI296" s="22"/>
      <c r="AJ296" s="24"/>
      <c r="AK296" s="24"/>
      <c r="AL296" s="22"/>
      <c r="AM296" s="22"/>
      <c r="AN296" s="24"/>
      <c r="AO296" s="24"/>
      <c r="AP296" s="22"/>
      <c r="AQ296" s="213"/>
      <c r="AR296" s="213"/>
      <c r="AS296" s="213"/>
      <c r="AT296" s="24"/>
      <c r="AU296" s="24"/>
      <c r="AV296" s="26"/>
    </row>
    <row r="297" spans="2:48" s="207" customFormat="1" ht="12.9" customHeight="1">
      <c r="B297" s="21">
        <v>289</v>
      </c>
      <c r="C297" s="22" t="s">
        <v>45</v>
      </c>
      <c r="D297" s="22" t="s">
        <v>46</v>
      </c>
      <c r="E297" s="22" t="s">
        <v>263</v>
      </c>
      <c r="F297" s="22" t="s">
        <v>264</v>
      </c>
      <c r="G297" s="208" t="s">
        <v>91</v>
      </c>
      <c r="H297" s="22" t="s">
        <v>92</v>
      </c>
      <c r="I297" s="22" t="s">
        <v>3740</v>
      </c>
      <c r="J297" s="22" t="s">
        <v>5087</v>
      </c>
      <c r="K297" s="22" t="s">
        <v>3741</v>
      </c>
      <c r="L297" s="22" t="s">
        <v>3742</v>
      </c>
      <c r="M297" s="22" t="s">
        <v>3743</v>
      </c>
      <c r="N297" s="209" t="s">
        <v>5088</v>
      </c>
      <c r="O297" s="210" t="s">
        <v>5089</v>
      </c>
      <c r="P297" s="211">
        <v>0</v>
      </c>
      <c r="Q297" s="211">
        <v>52.5289</v>
      </c>
      <c r="R297" s="212"/>
      <c r="S297" s="212"/>
      <c r="T297" s="213" t="s">
        <v>50</v>
      </c>
      <c r="U297" s="214" t="s">
        <v>5090</v>
      </c>
      <c r="V297" s="215"/>
      <c r="W297" s="215"/>
      <c r="X297" s="216" t="s">
        <v>4439</v>
      </c>
      <c r="Y297" s="22" t="s">
        <v>3299</v>
      </c>
      <c r="Z297" s="217">
        <v>36721</v>
      </c>
      <c r="AA297" s="217">
        <v>36721</v>
      </c>
      <c r="AB297" s="22" t="s">
        <v>625</v>
      </c>
      <c r="AC297" s="24">
        <v>152000000</v>
      </c>
      <c r="AD297" s="24">
        <v>152000000</v>
      </c>
      <c r="AE297" s="22"/>
      <c r="AF297" s="22"/>
      <c r="AG297" s="24"/>
      <c r="AH297" s="22"/>
      <c r="AI297" s="22"/>
      <c r="AJ297" s="24"/>
      <c r="AK297" s="24"/>
      <c r="AL297" s="22"/>
      <c r="AM297" s="22"/>
      <c r="AN297" s="24"/>
      <c r="AO297" s="24"/>
      <c r="AP297" s="22"/>
      <c r="AQ297" s="213"/>
      <c r="AR297" s="213"/>
      <c r="AS297" s="213"/>
      <c r="AT297" s="24"/>
      <c r="AU297" s="24"/>
      <c r="AV297" s="26"/>
    </row>
    <row r="298" spans="2:48" s="207" customFormat="1" ht="12.9" customHeight="1">
      <c r="B298" s="21">
        <v>290</v>
      </c>
      <c r="C298" s="22" t="s">
        <v>45</v>
      </c>
      <c r="D298" s="22" t="s">
        <v>46</v>
      </c>
      <c r="E298" s="22" t="s">
        <v>263</v>
      </c>
      <c r="F298" s="22" t="s">
        <v>264</v>
      </c>
      <c r="G298" s="208" t="s">
        <v>91</v>
      </c>
      <c r="H298" s="22" t="s">
        <v>92</v>
      </c>
      <c r="I298" s="22" t="s">
        <v>3740</v>
      </c>
      <c r="J298" s="22" t="s">
        <v>5091</v>
      </c>
      <c r="K298" s="22" t="s">
        <v>3741</v>
      </c>
      <c r="L298" s="22" t="s">
        <v>3742</v>
      </c>
      <c r="M298" s="22" t="s">
        <v>3743</v>
      </c>
      <c r="N298" s="209" t="s">
        <v>5092</v>
      </c>
      <c r="O298" s="210" t="s">
        <v>4050</v>
      </c>
      <c r="P298" s="211">
        <v>105</v>
      </c>
      <c r="Q298" s="211">
        <v>0</v>
      </c>
      <c r="R298" s="212"/>
      <c r="S298" s="212"/>
      <c r="T298" s="213" t="s">
        <v>50</v>
      </c>
      <c r="U298" s="214" t="s">
        <v>5090</v>
      </c>
      <c r="V298" s="215"/>
      <c r="W298" s="215"/>
      <c r="X298" s="216" t="s">
        <v>4439</v>
      </c>
      <c r="Y298" s="22" t="s">
        <v>3299</v>
      </c>
      <c r="Z298" s="217">
        <v>36721</v>
      </c>
      <c r="AA298" s="217">
        <v>36721</v>
      </c>
      <c r="AB298" s="22" t="s">
        <v>625</v>
      </c>
      <c r="AC298" s="24">
        <v>152000000</v>
      </c>
      <c r="AD298" s="24">
        <v>152000000</v>
      </c>
      <c r="AE298" s="22"/>
      <c r="AF298" s="22"/>
      <c r="AG298" s="24"/>
      <c r="AH298" s="22"/>
      <c r="AI298" s="22"/>
      <c r="AJ298" s="24"/>
      <c r="AK298" s="24"/>
      <c r="AL298" s="22"/>
      <c r="AM298" s="22"/>
      <c r="AN298" s="24"/>
      <c r="AO298" s="24"/>
      <c r="AP298" s="22"/>
      <c r="AQ298" s="213"/>
      <c r="AR298" s="213"/>
      <c r="AS298" s="213"/>
      <c r="AT298" s="24"/>
      <c r="AU298" s="24"/>
      <c r="AV298" s="26"/>
    </row>
    <row r="299" spans="2:48" s="207" customFormat="1" ht="12.9" customHeight="1">
      <c r="B299" s="21">
        <v>291</v>
      </c>
      <c r="C299" s="22" t="s">
        <v>45</v>
      </c>
      <c r="D299" s="22" t="s">
        <v>46</v>
      </c>
      <c r="E299" s="22" t="s">
        <v>265</v>
      </c>
      <c r="F299" s="22" t="s">
        <v>266</v>
      </c>
      <c r="G299" s="208" t="s">
        <v>267</v>
      </c>
      <c r="H299" s="22"/>
      <c r="I299" s="22" t="s">
        <v>3748</v>
      </c>
      <c r="J299" s="22" t="s">
        <v>5093</v>
      </c>
      <c r="K299" s="22" t="s">
        <v>3362</v>
      </c>
      <c r="L299" s="22" t="s">
        <v>3749</v>
      </c>
      <c r="M299" s="22" t="s">
        <v>3750</v>
      </c>
      <c r="N299" s="209" t="s">
        <v>5094</v>
      </c>
      <c r="O299" s="210" t="s">
        <v>5095</v>
      </c>
      <c r="P299" s="211">
        <v>0</v>
      </c>
      <c r="Q299" s="211">
        <v>190.84</v>
      </c>
      <c r="R299" s="212"/>
      <c r="S299" s="212"/>
      <c r="T299" s="213" t="s">
        <v>266</v>
      </c>
      <c r="U299" s="214" t="s">
        <v>5096</v>
      </c>
      <c r="V299" s="215"/>
      <c r="W299" s="215"/>
      <c r="X299" s="216" t="s">
        <v>4439</v>
      </c>
      <c r="Y299" s="22" t="s">
        <v>3299</v>
      </c>
      <c r="Z299" s="217">
        <v>38516</v>
      </c>
      <c r="AA299" s="217">
        <v>38516</v>
      </c>
      <c r="AB299" s="22" t="s">
        <v>625</v>
      </c>
      <c r="AC299" s="24">
        <v>1008000000</v>
      </c>
      <c r="AD299" s="24">
        <v>1008000000</v>
      </c>
      <c r="AE299" s="22"/>
      <c r="AF299" s="22"/>
      <c r="AG299" s="24"/>
      <c r="AH299" s="22"/>
      <c r="AI299" s="22"/>
      <c r="AJ299" s="24"/>
      <c r="AK299" s="24"/>
      <c r="AL299" s="22"/>
      <c r="AM299" s="22"/>
      <c r="AN299" s="24"/>
      <c r="AO299" s="24"/>
      <c r="AP299" s="22"/>
      <c r="AQ299" s="213"/>
      <c r="AR299" s="213"/>
      <c r="AS299" s="213"/>
      <c r="AT299" s="24"/>
      <c r="AU299" s="24"/>
      <c r="AV299" s="26"/>
    </row>
    <row r="300" spans="2:48" s="207" customFormat="1" ht="12.9" customHeight="1">
      <c r="B300" s="21">
        <v>292</v>
      </c>
      <c r="C300" s="22" t="s">
        <v>45</v>
      </c>
      <c r="D300" s="22" t="s">
        <v>46</v>
      </c>
      <c r="E300" s="22" t="s">
        <v>265</v>
      </c>
      <c r="F300" s="22" t="s">
        <v>266</v>
      </c>
      <c r="G300" s="208" t="s">
        <v>267</v>
      </c>
      <c r="H300" s="22"/>
      <c r="I300" s="22" t="s">
        <v>3748</v>
      </c>
      <c r="J300" s="22" t="s">
        <v>5097</v>
      </c>
      <c r="K300" s="22" t="s">
        <v>3362</v>
      </c>
      <c r="L300" s="22" t="s">
        <v>3749</v>
      </c>
      <c r="M300" s="22" t="s">
        <v>3750</v>
      </c>
      <c r="N300" s="209" t="s">
        <v>5094</v>
      </c>
      <c r="O300" s="210" t="s">
        <v>4050</v>
      </c>
      <c r="P300" s="211">
        <v>322</v>
      </c>
      <c r="Q300" s="211">
        <v>0</v>
      </c>
      <c r="R300" s="212"/>
      <c r="S300" s="212"/>
      <c r="T300" s="213" t="s">
        <v>266</v>
      </c>
      <c r="U300" s="214" t="s">
        <v>5096</v>
      </c>
      <c r="V300" s="215"/>
      <c r="W300" s="215"/>
      <c r="X300" s="216" t="s">
        <v>4439</v>
      </c>
      <c r="Y300" s="22" t="s">
        <v>3299</v>
      </c>
      <c r="Z300" s="217">
        <v>38516</v>
      </c>
      <c r="AA300" s="217">
        <v>38516</v>
      </c>
      <c r="AB300" s="22" t="s">
        <v>625</v>
      </c>
      <c r="AC300" s="24">
        <v>1008000000</v>
      </c>
      <c r="AD300" s="24">
        <v>1008000000</v>
      </c>
      <c r="AE300" s="22"/>
      <c r="AF300" s="22"/>
      <c r="AG300" s="24"/>
      <c r="AH300" s="22"/>
      <c r="AI300" s="22"/>
      <c r="AJ300" s="24"/>
      <c r="AK300" s="24"/>
      <c r="AL300" s="22"/>
      <c r="AM300" s="22"/>
      <c r="AN300" s="24"/>
      <c r="AO300" s="24"/>
      <c r="AP300" s="22"/>
      <c r="AQ300" s="213"/>
      <c r="AR300" s="213"/>
      <c r="AS300" s="213"/>
      <c r="AT300" s="24"/>
      <c r="AU300" s="24"/>
      <c r="AV300" s="26"/>
    </row>
    <row r="301" spans="2:48" s="207" customFormat="1" ht="12.9" customHeight="1">
      <c r="B301" s="21">
        <v>293</v>
      </c>
      <c r="C301" s="22" t="s">
        <v>45</v>
      </c>
      <c r="D301" s="22" t="s">
        <v>46</v>
      </c>
      <c r="E301" s="22" t="s">
        <v>268</v>
      </c>
      <c r="F301" s="22" t="s">
        <v>269</v>
      </c>
      <c r="G301" s="208" t="s">
        <v>270</v>
      </c>
      <c r="H301" s="22"/>
      <c r="I301" s="22" t="s">
        <v>3756</v>
      </c>
      <c r="J301" s="22" t="s">
        <v>5098</v>
      </c>
      <c r="K301" s="22" t="s">
        <v>3282</v>
      </c>
      <c r="L301" s="22" t="s">
        <v>3757</v>
      </c>
      <c r="M301" s="22" t="s">
        <v>3758</v>
      </c>
      <c r="N301" s="209" t="s">
        <v>5099</v>
      </c>
      <c r="O301" s="210" t="s">
        <v>5100</v>
      </c>
      <c r="P301" s="211">
        <v>0</v>
      </c>
      <c r="Q301" s="211">
        <v>1202.8799999999999</v>
      </c>
      <c r="R301" s="212"/>
      <c r="S301" s="212"/>
      <c r="T301" s="213" t="s">
        <v>269</v>
      </c>
      <c r="U301" s="214" t="s">
        <v>5101</v>
      </c>
      <c r="V301" s="215" t="s">
        <v>3298</v>
      </c>
      <c r="W301" s="215"/>
      <c r="X301" s="216" t="s">
        <v>4439</v>
      </c>
      <c r="Y301" s="22" t="s">
        <v>3299</v>
      </c>
      <c r="Z301" s="217">
        <v>41577</v>
      </c>
      <c r="AA301" s="217">
        <v>41577</v>
      </c>
      <c r="AB301" s="22" t="s">
        <v>625</v>
      </c>
      <c r="AC301" s="24">
        <v>1116000000</v>
      </c>
      <c r="AD301" s="24">
        <v>1116000000</v>
      </c>
      <c r="AE301" s="22"/>
      <c r="AF301" s="22"/>
      <c r="AG301" s="24"/>
      <c r="AH301" s="22"/>
      <c r="AI301" s="22"/>
      <c r="AJ301" s="24"/>
      <c r="AK301" s="24"/>
      <c r="AL301" s="22"/>
      <c r="AM301" s="22"/>
      <c r="AN301" s="24"/>
      <c r="AO301" s="24"/>
      <c r="AP301" s="22"/>
      <c r="AQ301" s="213"/>
      <c r="AR301" s="213"/>
      <c r="AS301" s="213"/>
      <c r="AT301" s="24"/>
      <c r="AU301" s="24"/>
      <c r="AV301" s="26"/>
    </row>
    <row r="302" spans="2:48" s="207" customFormat="1" ht="12.9" customHeight="1">
      <c r="B302" s="21">
        <v>294</v>
      </c>
      <c r="C302" s="22" t="s">
        <v>45</v>
      </c>
      <c r="D302" s="22" t="s">
        <v>46</v>
      </c>
      <c r="E302" s="22" t="s">
        <v>268</v>
      </c>
      <c r="F302" s="22" t="s">
        <v>269</v>
      </c>
      <c r="G302" s="208" t="s">
        <v>270</v>
      </c>
      <c r="H302" s="22"/>
      <c r="I302" s="22" t="s">
        <v>3756</v>
      </c>
      <c r="J302" s="22" t="s">
        <v>5102</v>
      </c>
      <c r="K302" s="22" t="s">
        <v>3282</v>
      </c>
      <c r="L302" s="22" t="s">
        <v>3757</v>
      </c>
      <c r="M302" s="22" t="s">
        <v>3758</v>
      </c>
      <c r="N302" s="209" t="s">
        <v>5103</v>
      </c>
      <c r="O302" s="210" t="s">
        <v>4447</v>
      </c>
      <c r="P302" s="211">
        <v>3330</v>
      </c>
      <c r="Q302" s="211">
        <v>0</v>
      </c>
      <c r="R302" s="212"/>
      <c r="S302" s="212"/>
      <c r="T302" s="213" t="s">
        <v>269</v>
      </c>
      <c r="U302" s="214" t="s">
        <v>5101</v>
      </c>
      <c r="V302" s="215" t="s">
        <v>3298</v>
      </c>
      <c r="W302" s="215"/>
      <c r="X302" s="216" t="s">
        <v>4439</v>
      </c>
      <c r="Y302" s="22" t="s">
        <v>3299</v>
      </c>
      <c r="Z302" s="217">
        <v>41577</v>
      </c>
      <c r="AA302" s="217">
        <v>41577</v>
      </c>
      <c r="AB302" s="22" t="s">
        <v>625</v>
      </c>
      <c r="AC302" s="24">
        <v>1116000000</v>
      </c>
      <c r="AD302" s="24">
        <v>1116000000</v>
      </c>
      <c r="AE302" s="22"/>
      <c r="AF302" s="22"/>
      <c r="AG302" s="24"/>
      <c r="AH302" s="22"/>
      <c r="AI302" s="22"/>
      <c r="AJ302" s="24"/>
      <c r="AK302" s="24"/>
      <c r="AL302" s="22"/>
      <c r="AM302" s="22"/>
      <c r="AN302" s="24"/>
      <c r="AO302" s="24"/>
      <c r="AP302" s="22"/>
      <c r="AQ302" s="213"/>
      <c r="AR302" s="213"/>
      <c r="AS302" s="213"/>
      <c r="AT302" s="24"/>
      <c r="AU302" s="24"/>
      <c r="AV302" s="26"/>
    </row>
    <row r="303" spans="2:48" s="207" customFormat="1" ht="12.9" customHeight="1">
      <c r="B303" s="21">
        <v>295</v>
      </c>
      <c r="C303" s="22" t="s">
        <v>45</v>
      </c>
      <c r="D303" s="22" t="s">
        <v>46</v>
      </c>
      <c r="E303" s="22" t="s">
        <v>268</v>
      </c>
      <c r="F303" s="22" t="s">
        <v>269</v>
      </c>
      <c r="G303" s="208" t="s">
        <v>270</v>
      </c>
      <c r="H303" s="22"/>
      <c r="I303" s="22" t="s">
        <v>3756</v>
      </c>
      <c r="J303" s="22" t="s">
        <v>5104</v>
      </c>
      <c r="K303" s="22" t="s">
        <v>3282</v>
      </c>
      <c r="L303" s="22" t="s">
        <v>3757</v>
      </c>
      <c r="M303" s="22" t="s">
        <v>3758</v>
      </c>
      <c r="N303" s="209" t="s">
        <v>5105</v>
      </c>
      <c r="O303" s="210" t="s">
        <v>3478</v>
      </c>
      <c r="P303" s="211">
        <v>7</v>
      </c>
      <c r="Q303" s="211">
        <v>0</v>
      </c>
      <c r="R303" s="212"/>
      <c r="S303" s="212"/>
      <c r="T303" s="213" t="s">
        <v>122</v>
      </c>
      <c r="U303" s="214" t="s">
        <v>5106</v>
      </c>
      <c r="V303" s="215" t="s">
        <v>3298</v>
      </c>
      <c r="W303" s="215"/>
      <c r="X303" s="216" t="s">
        <v>4439</v>
      </c>
      <c r="Y303" s="22" t="s">
        <v>3299</v>
      </c>
      <c r="Z303" s="217">
        <v>41792</v>
      </c>
      <c r="AA303" s="217">
        <v>41792</v>
      </c>
      <c r="AB303" s="22" t="s">
        <v>625</v>
      </c>
      <c r="AC303" s="24">
        <v>1116000000</v>
      </c>
      <c r="AD303" s="24">
        <v>1116000000</v>
      </c>
      <c r="AE303" s="22"/>
      <c r="AF303" s="22"/>
      <c r="AG303" s="24"/>
      <c r="AH303" s="22"/>
      <c r="AI303" s="22"/>
      <c r="AJ303" s="24"/>
      <c r="AK303" s="24"/>
      <c r="AL303" s="22"/>
      <c r="AM303" s="22"/>
      <c r="AN303" s="24"/>
      <c r="AO303" s="24"/>
      <c r="AP303" s="22"/>
      <c r="AQ303" s="213"/>
      <c r="AR303" s="213"/>
      <c r="AS303" s="213"/>
      <c r="AT303" s="24"/>
      <c r="AU303" s="24"/>
      <c r="AV303" s="26"/>
    </row>
    <row r="304" spans="2:48" s="207" customFormat="1" ht="12.9" customHeight="1">
      <c r="B304" s="21">
        <v>296</v>
      </c>
      <c r="C304" s="22" t="s">
        <v>45</v>
      </c>
      <c r="D304" s="22" t="s">
        <v>46</v>
      </c>
      <c r="E304" s="22" t="s">
        <v>268</v>
      </c>
      <c r="F304" s="22" t="s">
        <v>269</v>
      </c>
      <c r="G304" s="208" t="s">
        <v>270</v>
      </c>
      <c r="H304" s="22"/>
      <c r="I304" s="22" t="s">
        <v>3756</v>
      </c>
      <c r="J304" s="22" t="s">
        <v>5107</v>
      </c>
      <c r="K304" s="22" t="s">
        <v>3282</v>
      </c>
      <c r="L304" s="22" t="s">
        <v>3757</v>
      </c>
      <c r="M304" s="22" t="s">
        <v>3758</v>
      </c>
      <c r="N304" s="209" t="s">
        <v>5108</v>
      </c>
      <c r="O304" s="210" t="s">
        <v>3478</v>
      </c>
      <c r="P304" s="211">
        <v>207</v>
      </c>
      <c r="Q304" s="211">
        <v>0</v>
      </c>
      <c r="R304" s="212"/>
      <c r="S304" s="212"/>
      <c r="T304" s="213" t="s">
        <v>122</v>
      </c>
      <c r="U304" s="214" t="s">
        <v>5106</v>
      </c>
      <c r="V304" s="215" t="s">
        <v>3298</v>
      </c>
      <c r="W304" s="215"/>
      <c r="X304" s="216" t="s">
        <v>4439</v>
      </c>
      <c r="Y304" s="22" t="s">
        <v>3299</v>
      </c>
      <c r="Z304" s="217">
        <v>41792</v>
      </c>
      <c r="AA304" s="217">
        <v>41792</v>
      </c>
      <c r="AB304" s="22" t="s">
        <v>625</v>
      </c>
      <c r="AC304" s="24">
        <v>1116000000</v>
      </c>
      <c r="AD304" s="24">
        <v>1116000000</v>
      </c>
      <c r="AE304" s="22"/>
      <c r="AF304" s="22"/>
      <c r="AG304" s="24"/>
      <c r="AH304" s="22"/>
      <c r="AI304" s="22"/>
      <c r="AJ304" s="24"/>
      <c r="AK304" s="24"/>
      <c r="AL304" s="22"/>
      <c r="AM304" s="22"/>
      <c r="AN304" s="24"/>
      <c r="AO304" s="24"/>
      <c r="AP304" s="22"/>
      <c r="AQ304" s="213"/>
      <c r="AR304" s="213"/>
      <c r="AS304" s="213"/>
      <c r="AT304" s="24"/>
      <c r="AU304" s="24"/>
      <c r="AV304" s="26"/>
    </row>
    <row r="305" spans="2:48" s="207" customFormat="1" ht="12.9" customHeight="1">
      <c r="B305" s="21">
        <v>297</v>
      </c>
      <c r="C305" s="22" t="s">
        <v>45</v>
      </c>
      <c r="D305" s="22" t="s">
        <v>46</v>
      </c>
      <c r="E305" s="22" t="s">
        <v>272</v>
      </c>
      <c r="F305" s="22" t="s">
        <v>273</v>
      </c>
      <c r="G305" s="208" t="s">
        <v>162</v>
      </c>
      <c r="H305" s="22" t="s">
        <v>275</v>
      </c>
      <c r="I305" s="22" t="s">
        <v>3764</v>
      </c>
      <c r="J305" s="22" t="s">
        <v>5109</v>
      </c>
      <c r="K305" s="22" t="s">
        <v>3362</v>
      </c>
      <c r="L305" s="22" t="s">
        <v>3765</v>
      </c>
      <c r="M305" s="22" t="s">
        <v>3766</v>
      </c>
      <c r="N305" s="209" t="s">
        <v>3767</v>
      </c>
      <c r="O305" s="210" t="s">
        <v>5110</v>
      </c>
      <c r="P305" s="211">
        <v>35312.1</v>
      </c>
      <c r="Q305" s="211">
        <v>134.98099999999999</v>
      </c>
      <c r="R305" s="212">
        <v>1.991187156810272E-3</v>
      </c>
      <c r="S305" s="212"/>
      <c r="T305" s="213" t="s">
        <v>77</v>
      </c>
      <c r="U305" s="218" t="s">
        <v>5111</v>
      </c>
      <c r="V305" s="215"/>
      <c r="W305" s="215"/>
      <c r="X305" s="216" t="s">
        <v>4439</v>
      </c>
      <c r="Y305" s="22">
        <v>2</v>
      </c>
      <c r="Z305" s="217">
        <v>41114</v>
      </c>
      <c r="AA305" s="217">
        <v>41114</v>
      </c>
      <c r="AB305" s="22" t="s">
        <v>625</v>
      </c>
      <c r="AC305" s="24">
        <v>360000000</v>
      </c>
      <c r="AD305" s="24">
        <v>360000000</v>
      </c>
      <c r="AE305" s="22"/>
      <c r="AF305" s="22"/>
      <c r="AG305" s="24"/>
      <c r="AH305" s="22">
        <v>1</v>
      </c>
      <c r="AI305" s="22" t="s">
        <v>625</v>
      </c>
      <c r="AJ305" s="24">
        <v>300000000</v>
      </c>
      <c r="AK305" s="24">
        <v>300000000</v>
      </c>
      <c r="AL305" s="22"/>
      <c r="AM305" s="22"/>
      <c r="AN305" s="24"/>
      <c r="AO305" s="24"/>
      <c r="AP305" s="22"/>
      <c r="AQ305" s="213" t="s">
        <v>5112</v>
      </c>
      <c r="AR305" s="213">
        <v>1</v>
      </c>
      <c r="AS305" s="213" t="s">
        <v>625</v>
      </c>
      <c r="AT305" s="24">
        <v>300000000</v>
      </c>
      <c r="AU305" s="24">
        <v>300000000</v>
      </c>
      <c r="AV305" s="26"/>
    </row>
    <row r="306" spans="2:48" s="207" customFormat="1" ht="12.9" customHeight="1">
      <c r="B306" s="21">
        <v>298</v>
      </c>
      <c r="C306" s="22" t="s">
        <v>45</v>
      </c>
      <c r="D306" s="22" t="s">
        <v>46</v>
      </c>
      <c r="E306" s="22" t="s">
        <v>276</v>
      </c>
      <c r="F306" s="22" t="s">
        <v>277</v>
      </c>
      <c r="G306" s="208" t="s">
        <v>278</v>
      </c>
      <c r="H306" s="22"/>
      <c r="I306" s="22" t="s">
        <v>3773</v>
      </c>
      <c r="J306" s="22" t="s">
        <v>5113</v>
      </c>
      <c r="K306" s="22" t="s">
        <v>3282</v>
      </c>
      <c r="L306" s="22" t="s">
        <v>3475</v>
      </c>
      <c r="M306" s="22" t="s">
        <v>3774</v>
      </c>
      <c r="N306" s="209" t="s">
        <v>3775</v>
      </c>
      <c r="O306" s="210" t="s">
        <v>5114</v>
      </c>
      <c r="P306" s="211">
        <v>16254</v>
      </c>
      <c r="Q306" s="211">
        <v>77.36</v>
      </c>
      <c r="R306" s="212">
        <v>1.5694598252737788E-3</v>
      </c>
      <c r="S306" s="212"/>
      <c r="T306" s="213" t="s">
        <v>130</v>
      </c>
      <c r="U306" s="218" t="s">
        <v>5115</v>
      </c>
      <c r="V306" s="215"/>
      <c r="W306" s="215"/>
      <c r="X306" s="216" t="s">
        <v>4439</v>
      </c>
      <c r="Y306" s="22">
        <v>1</v>
      </c>
      <c r="Z306" s="217">
        <v>41331</v>
      </c>
      <c r="AA306" s="217">
        <v>41331</v>
      </c>
      <c r="AB306" s="22" t="s">
        <v>625</v>
      </c>
      <c r="AC306" s="24">
        <v>180000000</v>
      </c>
      <c r="AD306" s="24">
        <v>180000000</v>
      </c>
      <c r="AE306" s="22"/>
      <c r="AF306" s="22"/>
      <c r="AG306" s="24"/>
      <c r="AH306" s="22"/>
      <c r="AI306" s="22"/>
      <c r="AJ306" s="24"/>
      <c r="AK306" s="24"/>
      <c r="AL306" s="22"/>
      <c r="AM306" s="22"/>
      <c r="AN306" s="24"/>
      <c r="AO306" s="24"/>
      <c r="AP306" s="22"/>
      <c r="AQ306" s="213"/>
      <c r="AR306" s="213"/>
      <c r="AS306" s="213"/>
      <c r="AT306" s="24"/>
      <c r="AU306" s="24"/>
      <c r="AV306" s="26"/>
    </row>
    <row r="307" spans="2:48" s="207" customFormat="1" ht="12.9" customHeight="1">
      <c r="B307" s="21">
        <v>299</v>
      </c>
      <c r="C307" s="22" t="s">
        <v>45</v>
      </c>
      <c r="D307" s="22" t="s">
        <v>46</v>
      </c>
      <c r="E307" s="22" t="s">
        <v>276</v>
      </c>
      <c r="F307" s="22" t="s">
        <v>277</v>
      </c>
      <c r="G307" s="208" t="s">
        <v>278</v>
      </c>
      <c r="H307" s="22"/>
      <c r="I307" s="22" t="s">
        <v>3778</v>
      </c>
      <c r="J307" s="22" t="s">
        <v>5116</v>
      </c>
      <c r="K307" s="22" t="s">
        <v>3282</v>
      </c>
      <c r="L307" s="22" t="s">
        <v>3591</v>
      </c>
      <c r="M307" s="22" t="s">
        <v>3779</v>
      </c>
      <c r="N307" s="209" t="s">
        <v>3780</v>
      </c>
      <c r="O307" s="210" t="s">
        <v>5046</v>
      </c>
      <c r="P307" s="211">
        <v>6101.9</v>
      </c>
      <c r="Q307" s="211">
        <v>53.2</v>
      </c>
      <c r="R307" s="212">
        <v>4.215476270165339E-3</v>
      </c>
      <c r="S307" s="212"/>
      <c r="T307" s="213" t="s">
        <v>130</v>
      </c>
      <c r="U307" s="218" t="s">
        <v>5115</v>
      </c>
      <c r="V307" s="215"/>
      <c r="W307" s="215"/>
      <c r="X307" s="216" t="s">
        <v>4439</v>
      </c>
      <c r="Y307" s="22" t="s">
        <v>3299</v>
      </c>
      <c r="Z307" s="217">
        <v>41331</v>
      </c>
      <c r="AA307" s="217">
        <v>41331</v>
      </c>
      <c r="AB307" s="22" t="s">
        <v>625</v>
      </c>
      <c r="AC307" s="24">
        <v>351600000</v>
      </c>
      <c r="AD307" s="24">
        <v>351600000</v>
      </c>
      <c r="AE307" s="22"/>
      <c r="AF307" s="22"/>
      <c r="AG307" s="24"/>
      <c r="AH307" s="22"/>
      <c r="AI307" s="22"/>
      <c r="AJ307" s="24"/>
      <c r="AK307" s="24"/>
      <c r="AL307" s="22"/>
      <c r="AM307" s="22"/>
      <c r="AN307" s="24"/>
      <c r="AO307" s="24"/>
      <c r="AP307" s="22"/>
      <c r="AQ307" s="213"/>
      <c r="AR307" s="213"/>
      <c r="AS307" s="213"/>
      <c r="AT307" s="24"/>
      <c r="AU307" s="24"/>
      <c r="AV307" s="26"/>
    </row>
    <row r="308" spans="2:48" s="207" customFormat="1" ht="12.9" customHeight="1">
      <c r="B308" s="21">
        <v>300</v>
      </c>
      <c r="C308" s="22" t="s">
        <v>45</v>
      </c>
      <c r="D308" s="22" t="s">
        <v>46</v>
      </c>
      <c r="E308" s="22" t="s">
        <v>276</v>
      </c>
      <c r="F308" s="22" t="s">
        <v>277</v>
      </c>
      <c r="G308" s="208" t="s">
        <v>278</v>
      </c>
      <c r="H308" s="22"/>
      <c r="I308" s="22" t="s">
        <v>3784</v>
      </c>
      <c r="J308" s="22" t="s">
        <v>5117</v>
      </c>
      <c r="K308" s="22" t="s">
        <v>3282</v>
      </c>
      <c r="L308" s="22" t="s">
        <v>3591</v>
      </c>
      <c r="M308" s="22" t="s">
        <v>3779</v>
      </c>
      <c r="N308" s="209" t="s">
        <v>3785</v>
      </c>
      <c r="O308" s="210" t="s">
        <v>5046</v>
      </c>
      <c r="P308" s="211">
        <v>6101.9</v>
      </c>
      <c r="Q308" s="211">
        <v>53.2</v>
      </c>
      <c r="R308" s="212">
        <v>4.215476270165339E-3</v>
      </c>
      <c r="S308" s="212"/>
      <c r="T308" s="213" t="s">
        <v>130</v>
      </c>
      <c r="U308" s="218" t="s">
        <v>5115</v>
      </c>
      <c r="V308" s="215"/>
      <c r="W308" s="215"/>
      <c r="X308" s="216" t="s">
        <v>4439</v>
      </c>
      <c r="Y308" s="22" t="s">
        <v>3299</v>
      </c>
      <c r="Z308" s="217">
        <v>41331</v>
      </c>
      <c r="AA308" s="217">
        <v>41331</v>
      </c>
      <c r="AB308" s="22" t="s">
        <v>625</v>
      </c>
      <c r="AC308" s="24">
        <v>350400000</v>
      </c>
      <c r="AD308" s="24">
        <v>350400000</v>
      </c>
      <c r="AE308" s="22"/>
      <c r="AF308" s="22"/>
      <c r="AG308" s="24"/>
      <c r="AH308" s="22"/>
      <c r="AI308" s="22"/>
      <c r="AJ308" s="24"/>
      <c r="AK308" s="24"/>
      <c r="AL308" s="22"/>
      <c r="AM308" s="22"/>
      <c r="AN308" s="24"/>
      <c r="AO308" s="24"/>
      <c r="AP308" s="22"/>
      <c r="AQ308" s="213"/>
      <c r="AR308" s="213"/>
      <c r="AS308" s="213"/>
      <c r="AT308" s="24"/>
      <c r="AU308" s="24"/>
      <c r="AV308" s="26"/>
    </row>
    <row r="309" spans="2:48" s="207" customFormat="1" ht="12.9" customHeight="1">
      <c r="B309" s="21">
        <v>301</v>
      </c>
      <c r="C309" s="22" t="s">
        <v>45</v>
      </c>
      <c r="D309" s="22" t="s">
        <v>46</v>
      </c>
      <c r="E309" s="22" t="s">
        <v>276</v>
      </c>
      <c r="F309" s="22" t="s">
        <v>277</v>
      </c>
      <c r="G309" s="208" t="s">
        <v>278</v>
      </c>
      <c r="H309" s="22"/>
      <c r="I309" s="22" t="s">
        <v>3788</v>
      </c>
      <c r="J309" s="22" t="s">
        <v>5118</v>
      </c>
      <c r="K309" s="22" t="s">
        <v>3282</v>
      </c>
      <c r="L309" s="22" t="s">
        <v>3789</v>
      </c>
      <c r="M309" s="22" t="s">
        <v>3790</v>
      </c>
      <c r="N309" s="209" t="s">
        <v>5119</v>
      </c>
      <c r="O309" s="210" t="s">
        <v>5120</v>
      </c>
      <c r="P309" s="211">
        <v>2927.8</v>
      </c>
      <c r="Q309" s="211">
        <v>38.79</v>
      </c>
      <c r="R309" s="212">
        <v>3.6136348111209778E-3</v>
      </c>
      <c r="S309" s="212"/>
      <c r="T309" s="213" t="s">
        <v>130</v>
      </c>
      <c r="U309" s="218" t="s">
        <v>5115</v>
      </c>
      <c r="V309" s="215"/>
      <c r="W309" s="215"/>
      <c r="X309" s="216" t="s">
        <v>4439</v>
      </c>
      <c r="Y309" s="22">
        <v>1</v>
      </c>
      <c r="Z309" s="217">
        <v>41418</v>
      </c>
      <c r="AA309" s="217">
        <v>41418</v>
      </c>
      <c r="AB309" s="22" t="s">
        <v>625</v>
      </c>
      <c r="AC309" s="24">
        <v>145200000</v>
      </c>
      <c r="AD309" s="24">
        <v>145200000</v>
      </c>
      <c r="AE309" s="22"/>
      <c r="AF309" s="22"/>
      <c r="AG309" s="24"/>
      <c r="AH309" s="22"/>
      <c r="AI309" s="22"/>
      <c r="AJ309" s="24"/>
      <c r="AK309" s="24"/>
      <c r="AL309" s="22"/>
      <c r="AM309" s="22"/>
      <c r="AN309" s="24"/>
      <c r="AO309" s="24"/>
      <c r="AP309" s="22"/>
      <c r="AQ309" s="213"/>
      <c r="AR309" s="213"/>
      <c r="AS309" s="213"/>
      <c r="AT309" s="24"/>
      <c r="AU309" s="24"/>
      <c r="AV309" s="26"/>
    </row>
    <row r="310" spans="2:48" s="207" customFormat="1" ht="12.9" customHeight="1">
      <c r="B310" s="21">
        <v>302</v>
      </c>
      <c r="C310" s="22" t="s">
        <v>45</v>
      </c>
      <c r="D310" s="22" t="s">
        <v>46</v>
      </c>
      <c r="E310" s="22" t="s">
        <v>276</v>
      </c>
      <c r="F310" s="22" t="s">
        <v>277</v>
      </c>
      <c r="G310" s="208" t="s">
        <v>278</v>
      </c>
      <c r="H310" s="22"/>
      <c r="I310" s="22" t="s">
        <v>3788</v>
      </c>
      <c r="J310" s="22" t="s">
        <v>5121</v>
      </c>
      <c r="K310" s="22" t="s">
        <v>3282</v>
      </c>
      <c r="L310" s="22" t="s">
        <v>3789</v>
      </c>
      <c r="M310" s="22" t="s">
        <v>3790</v>
      </c>
      <c r="N310" s="209" t="s">
        <v>5122</v>
      </c>
      <c r="O310" s="210" t="s">
        <v>5120</v>
      </c>
      <c r="P310" s="211">
        <v>2927.8</v>
      </c>
      <c r="Q310" s="211">
        <v>39.06</v>
      </c>
      <c r="R310" s="212">
        <v>3.6409590819045014E-3</v>
      </c>
      <c r="S310" s="212"/>
      <c r="T310" s="213" t="s">
        <v>130</v>
      </c>
      <c r="U310" s="218" t="s">
        <v>5115</v>
      </c>
      <c r="V310" s="215"/>
      <c r="W310" s="215"/>
      <c r="X310" s="216" t="s">
        <v>4439</v>
      </c>
      <c r="Y310" s="22">
        <v>1</v>
      </c>
      <c r="Z310" s="217">
        <v>41418</v>
      </c>
      <c r="AA310" s="217">
        <v>41418</v>
      </c>
      <c r="AB310" s="22" t="s">
        <v>625</v>
      </c>
      <c r="AC310" s="24">
        <v>145200000</v>
      </c>
      <c r="AD310" s="24">
        <v>145200000</v>
      </c>
      <c r="AE310" s="22"/>
      <c r="AF310" s="22"/>
      <c r="AG310" s="24"/>
      <c r="AH310" s="22"/>
      <c r="AI310" s="22"/>
      <c r="AJ310" s="24"/>
      <c r="AK310" s="24"/>
      <c r="AL310" s="22"/>
      <c r="AM310" s="22"/>
      <c r="AN310" s="24"/>
      <c r="AO310" s="24"/>
      <c r="AP310" s="22"/>
      <c r="AQ310" s="213"/>
      <c r="AR310" s="213"/>
      <c r="AS310" s="213"/>
      <c r="AT310" s="24"/>
      <c r="AU310" s="24"/>
      <c r="AV310" s="26"/>
    </row>
    <row r="311" spans="2:48" s="207" customFormat="1" ht="12.9" customHeight="1">
      <c r="B311" s="21">
        <v>303</v>
      </c>
      <c r="C311" s="22" t="s">
        <v>45</v>
      </c>
      <c r="D311" s="22" t="s">
        <v>46</v>
      </c>
      <c r="E311" s="22" t="s">
        <v>276</v>
      </c>
      <c r="F311" s="22" t="s">
        <v>277</v>
      </c>
      <c r="G311" s="208" t="s">
        <v>278</v>
      </c>
      <c r="H311" s="22"/>
      <c r="I311" s="22" t="s">
        <v>3794</v>
      </c>
      <c r="J311" s="22" t="s">
        <v>5123</v>
      </c>
      <c r="K311" s="22" t="s">
        <v>3282</v>
      </c>
      <c r="L311" s="22" t="s">
        <v>3494</v>
      </c>
      <c r="M311" s="22" t="s">
        <v>3795</v>
      </c>
      <c r="N311" s="209" t="s">
        <v>3796</v>
      </c>
      <c r="O311" s="210" t="s">
        <v>5124</v>
      </c>
      <c r="P311" s="211">
        <v>6401.6</v>
      </c>
      <c r="Q311" s="211">
        <v>23.63</v>
      </c>
      <c r="R311" s="212">
        <v>8.010497375656086E-4</v>
      </c>
      <c r="S311" s="212"/>
      <c r="T311" s="213" t="s">
        <v>130</v>
      </c>
      <c r="U311" s="218" t="s">
        <v>5115</v>
      </c>
      <c r="V311" s="215"/>
      <c r="W311" s="215"/>
      <c r="X311" s="216" t="s">
        <v>4439</v>
      </c>
      <c r="Y311" s="22" t="s">
        <v>3299</v>
      </c>
      <c r="Z311" s="217">
        <v>41500</v>
      </c>
      <c r="AA311" s="217">
        <v>41500</v>
      </c>
      <c r="AB311" s="22" t="s">
        <v>625</v>
      </c>
      <c r="AC311" s="24">
        <v>148800000</v>
      </c>
      <c r="AD311" s="24">
        <v>148800000</v>
      </c>
      <c r="AE311" s="22"/>
      <c r="AF311" s="22"/>
      <c r="AG311" s="24"/>
      <c r="AH311" s="22"/>
      <c r="AI311" s="22"/>
      <c r="AJ311" s="24"/>
      <c r="AK311" s="24"/>
      <c r="AL311" s="22"/>
      <c r="AM311" s="22"/>
      <c r="AN311" s="24"/>
      <c r="AO311" s="24"/>
      <c r="AP311" s="22"/>
      <c r="AQ311" s="213"/>
      <c r="AR311" s="213"/>
      <c r="AS311" s="213"/>
      <c r="AT311" s="24"/>
      <c r="AU311" s="24"/>
      <c r="AV311" s="26"/>
    </row>
    <row r="312" spans="2:48" s="207" customFormat="1" ht="12.9" customHeight="1">
      <c r="B312" s="21">
        <v>304</v>
      </c>
      <c r="C312" s="22" t="s">
        <v>45</v>
      </c>
      <c r="D312" s="22" t="s">
        <v>46</v>
      </c>
      <c r="E312" s="22" t="s">
        <v>279</v>
      </c>
      <c r="F312" s="22" t="s">
        <v>68</v>
      </c>
      <c r="G312" s="208" t="s">
        <v>280</v>
      </c>
      <c r="H312" s="22"/>
      <c r="I312" s="22" t="s">
        <v>3799</v>
      </c>
      <c r="J312" s="22" t="s">
        <v>5125</v>
      </c>
      <c r="K312" s="22" t="s">
        <v>3282</v>
      </c>
      <c r="L312" s="22" t="s">
        <v>3446</v>
      </c>
      <c r="M312" s="22" t="s">
        <v>3800</v>
      </c>
      <c r="N312" s="209" t="s">
        <v>5126</v>
      </c>
      <c r="O312" s="210" t="s">
        <v>3478</v>
      </c>
      <c r="P312" s="211">
        <v>3284</v>
      </c>
      <c r="Q312" s="211">
        <v>0</v>
      </c>
      <c r="R312" s="212"/>
      <c r="S312" s="212"/>
      <c r="T312" s="213" t="s">
        <v>68</v>
      </c>
      <c r="U312" s="218" t="s">
        <v>5127</v>
      </c>
      <c r="V312" s="215"/>
      <c r="W312" s="215" t="s">
        <v>3298</v>
      </c>
      <c r="X312" s="216" t="s">
        <v>4439</v>
      </c>
      <c r="Y312" s="22" t="s">
        <v>3299</v>
      </c>
      <c r="Z312" s="217">
        <v>39759</v>
      </c>
      <c r="AA312" s="217">
        <v>39759</v>
      </c>
      <c r="AB312" s="22" t="s">
        <v>625</v>
      </c>
      <c r="AC312" s="24">
        <v>958800000</v>
      </c>
      <c r="AD312" s="24">
        <v>958800000</v>
      </c>
      <c r="AE312" s="22"/>
      <c r="AF312" s="22"/>
      <c r="AG312" s="24"/>
      <c r="AH312" s="22"/>
      <c r="AI312" s="22"/>
      <c r="AJ312" s="24"/>
      <c r="AK312" s="24"/>
      <c r="AL312" s="22"/>
      <c r="AM312" s="22"/>
      <c r="AN312" s="24"/>
      <c r="AO312" s="24"/>
      <c r="AP312" s="22"/>
      <c r="AQ312" s="213" t="s">
        <v>68</v>
      </c>
      <c r="AR312" s="213">
        <v>3</v>
      </c>
      <c r="AS312" s="213" t="s">
        <v>625</v>
      </c>
      <c r="AT312" s="24">
        <v>60000000</v>
      </c>
      <c r="AU312" s="24">
        <v>60000000</v>
      </c>
      <c r="AV312" s="26"/>
    </row>
    <row r="313" spans="2:48" s="207" customFormat="1" ht="12.9" customHeight="1">
      <c r="B313" s="21">
        <v>305</v>
      </c>
      <c r="C313" s="22" t="s">
        <v>45</v>
      </c>
      <c r="D313" s="22" t="s">
        <v>46</v>
      </c>
      <c r="E313" s="22" t="s">
        <v>281</v>
      </c>
      <c r="F313" s="22" t="s">
        <v>282</v>
      </c>
      <c r="G313" s="208" t="s">
        <v>129</v>
      </c>
      <c r="H313" s="22"/>
      <c r="I313" s="22" t="s">
        <v>3805</v>
      </c>
      <c r="J313" s="22" t="s">
        <v>5128</v>
      </c>
      <c r="K313" s="22" t="s">
        <v>3362</v>
      </c>
      <c r="L313" s="22" t="s">
        <v>3806</v>
      </c>
      <c r="M313" s="22" t="s">
        <v>3807</v>
      </c>
      <c r="N313" s="209" t="s">
        <v>3808</v>
      </c>
      <c r="O313" s="210" t="s">
        <v>5129</v>
      </c>
      <c r="P313" s="211">
        <v>13988.8</v>
      </c>
      <c r="Q313" s="211">
        <v>84.96</v>
      </c>
      <c r="R313" s="212">
        <v>2.3075603339814711E-3</v>
      </c>
      <c r="S313" s="212"/>
      <c r="T313" s="213" t="s">
        <v>122</v>
      </c>
      <c r="U313" s="218" t="s">
        <v>5130</v>
      </c>
      <c r="V313" s="215"/>
      <c r="W313" s="215"/>
      <c r="X313" s="216" t="s">
        <v>4439</v>
      </c>
      <c r="Y313" s="22" t="s">
        <v>3299</v>
      </c>
      <c r="Z313" s="217">
        <v>39786</v>
      </c>
      <c r="AA313" s="217">
        <v>39786</v>
      </c>
      <c r="AB313" s="22" t="s">
        <v>3374</v>
      </c>
      <c r="AC313" s="24" t="s">
        <v>3809</v>
      </c>
      <c r="AD313" s="24">
        <v>312348000</v>
      </c>
      <c r="AE313" s="22"/>
      <c r="AF313" s="22"/>
      <c r="AG313" s="24"/>
      <c r="AH313" s="22"/>
      <c r="AI313" s="22"/>
      <c r="AJ313" s="24"/>
      <c r="AK313" s="24"/>
      <c r="AL313" s="22"/>
      <c r="AM313" s="22"/>
      <c r="AN313" s="24"/>
      <c r="AO313" s="24"/>
      <c r="AP313" s="22"/>
      <c r="AQ313" s="213"/>
      <c r="AR313" s="213"/>
      <c r="AS313" s="213"/>
      <c r="AT313" s="24"/>
      <c r="AU313" s="24"/>
      <c r="AV313" s="26"/>
    </row>
    <row r="314" spans="2:48" s="207" customFormat="1" ht="12.9" customHeight="1">
      <c r="B314" s="21">
        <v>306</v>
      </c>
      <c r="C314" s="22" t="s">
        <v>45</v>
      </c>
      <c r="D314" s="22" t="s">
        <v>46</v>
      </c>
      <c r="E314" s="22" t="s">
        <v>284</v>
      </c>
      <c r="F314" s="22" t="s">
        <v>285</v>
      </c>
      <c r="G314" s="208" t="s">
        <v>286</v>
      </c>
      <c r="H314" s="22"/>
      <c r="I314" s="22" t="s">
        <v>3811</v>
      </c>
      <c r="J314" s="22" t="s">
        <v>5131</v>
      </c>
      <c r="K314" s="22" t="s">
        <v>3282</v>
      </c>
      <c r="L314" s="22" t="s">
        <v>3526</v>
      </c>
      <c r="M314" s="22" t="s">
        <v>3812</v>
      </c>
      <c r="N314" s="209" t="s">
        <v>5132</v>
      </c>
      <c r="O314" s="210" t="s">
        <v>3412</v>
      </c>
      <c r="P314" s="211">
        <v>3358</v>
      </c>
      <c r="Q314" s="211">
        <v>0</v>
      </c>
      <c r="R314" s="212"/>
      <c r="S314" s="212"/>
      <c r="T314" s="213" t="s">
        <v>101</v>
      </c>
      <c r="U314" s="218" t="s">
        <v>5133</v>
      </c>
      <c r="V314" s="215"/>
      <c r="W314" s="215" t="s">
        <v>3298</v>
      </c>
      <c r="X314" s="216" t="s">
        <v>4439</v>
      </c>
      <c r="Y314" s="22" t="s">
        <v>3299</v>
      </c>
      <c r="Z314" s="217">
        <v>37449</v>
      </c>
      <c r="AA314" s="217">
        <v>37449</v>
      </c>
      <c r="AB314" s="22" t="s">
        <v>625</v>
      </c>
      <c r="AC314" s="24">
        <v>860000000</v>
      </c>
      <c r="AD314" s="24">
        <v>860000000</v>
      </c>
      <c r="AE314" s="22"/>
      <c r="AF314" s="22"/>
      <c r="AG314" s="24"/>
      <c r="AH314" s="22"/>
      <c r="AI314" s="22"/>
      <c r="AJ314" s="24"/>
      <c r="AK314" s="24"/>
      <c r="AL314" s="22"/>
      <c r="AM314" s="22"/>
      <c r="AN314" s="24"/>
      <c r="AO314" s="24"/>
      <c r="AP314" s="22"/>
      <c r="AQ314" s="213"/>
      <c r="AR314" s="213"/>
      <c r="AS314" s="213"/>
      <c r="AT314" s="24"/>
      <c r="AU314" s="24"/>
      <c r="AV314" s="26"/>
    </row>
    <row r="315" spans="2:48" s="207" customFormat="1" ht="12.9" customHeight="1">
      <c r="B315" s="21">
        <v>307</v>
      </c>
      <c r="C315" s="22" t="s">
        <v>45</v>
      </c>
      <c r="D315" s="22" t="s">
        <v>46</v>
      </c>
      <c r="E315" s="22" t="s">
        <v>287</v>
      </c>
      <c r="F315" s="22" t="s">
        <v>288</v>
      </c>
      <c r="G315" s="208" t="s">
        <v>289</v>
      </c>
      <c r="H315" s="22"/>
      <c r="I315" s="22" t="s">
        <v>3815</v>
      </c>
      <c r="J315" s="22" t="s">
        <v>5134</v>
      </c>
      <c r="K315" s="22" t="s">
        <v>3741</v>
      </c>
      <c r="L315" s="22" t="s">
        <v>3816</v>
      </c>
      <c r="M315" s="22" t="s">
        <v>3817</v>
      </c>
      <c r="N315" s="209" t="s">
        <v>5135</v>
      </c>
      <c r="O315" s="210" t="s">
        <v>5136</v>
      </c>
      <c r="P315" s="211">
        <v>0</v>
      </c>
      <c r="Q315" s="211">
        <v>680.2</v>
      </c>
      <c r="R315" s="212"/>
      <c r="S315" s="212"/>
      <c r="T315" s="213" t="s">
        <v>5137</v>
      </c>
      <c r="U315" s="218" t="s">
        <v>5138</v>
      </c>
      <c r="V315" s="215"/>
      <c r="W315" s="215"/>
      <c r="X315" s="216" t="s">
        <v>4439</v>
      </c>
      <c r="Y315" s="22" t="s">
        <v>3299</v>
      </c>
      <c r="Z315" s="217">
        <v>39276</v>
      </c>
      <c r="AA315" s="217">
        <v>39276</v>
      </c>
      <c r="AB315" s="22" t="s">
        <v>625</v>
      </c>
      <c r="AC315" s="24">
        <v>740000000</v>
      </c>
      <c r="AD315" s="24">
        <v>740000000</v>
      </c>
      <c r="AE315" s="22"/>
      <c r="AF315" s="22"/>
      <c r="AG315" s="24"/>
      <c r="AH315" s="22"/>
      <c r="AI315" s="22"/>
      <c r="AJ315" s="24"/>
      <c r="AK315" s="24"/>
      <c r="AL315" s="22"/>
      <c r="AM315" s="22"/>
      <c r="AN315" s="24"/>
      <c r="AO315" s="24"/>
      <c r="AP315" s="22"/>
      <c r="AQ315" s="213"/>
      <c r="AR315" s="213"/>
      <c r="AS315" s="213"/>
      <c r="AT315" s="24"/>
      <c r="AU315" s="24"/>
      <c r="AV315" s="26"/>
    </row>
    <row r="316" spans="2:48" s="207" customFormat="1" ht="12.9" customHeight="1">
      <c r="B316" s="21">
        <v>308</v>
      </c>
      <c r="C316" s="22" t="s">
        <v>45</v>
      </c>
      <c r="D316" s="22" t="s">
        <v>46</v>
      </c>
      <c r="E316" s="22" t="s">
        <v>287</v>
      </c>
      <c r="F316" s="22" t="s">
        <v>288</v>
      </c>
      <c r="G316" s="208" t="s">
        <v>289</v>
      </c>
      <c r="H316" s="22"/>
      <c r="I316" s="22" t="s">
        <v>3815</v>
      </c>
      <c r="J316" s="22" t="s">
        <v>5139</v>
      </c>
      <c r="K316" s="22" t="s">
        <v>3741</v>
      </c>
      <c r="L316" s="22" t="s">
        <v>3816</v>
      </c>
      <c r="M316" s="22" t="s">
        <v>3817</v>
      </c>
      <c r="N316" s="209" t="s">
        <v>5135</v>
      </c>
      <c r="O316" s="210" t="s">
        <v>4050</v>
      </c>
      <c r="P316" s="211">
        <v>235</v>
      </c>
      <c r="Q316" s="211">
        <v>0</v>
      </c>
      <c r="R316" s="212"/>
      <c r="S316" s="212"/>
      <c r="T316" s="213" t="s">
        <v>5137</v>
      </c>
      <c r="U316" s="218" t="s">
        <v>5138</v>
      </c>
      <c r="V316" s="215"/>
      <c r="W316" s="215"/>
      <c r="X316" s="216" t="s">
        <v>4439</v>
      </c>
      <c r="Y316" s="22" t="s">
        <v>3299</v>
      </c>
      <c r="Z316" s="217">
        <v>38847</v>
      </c>
      <c r="AA316" s="217">
        <v>38847</v>
      </c>
      <c r="AB316" s="22" t="s">
        <v>625</v>
      </c>
      <c r="AC316" s="24">
        <v>740000000</v>
      </c>
      <c r="AD316" s="24">
        <v>740000000</v>
      </c>
      <c r="AE316" s="22"/>
      <c r="AF316" s="22"/>
      <c r="AG316" s="24"/>
      <c r="AH316" s="22"/>
      <c r="AI316" s="22"/>
      <c r="AJ316" s="24"/>
      <c r="AK316" s="24"/>
      <c r="AL316" s="22"/>
      <c r="AM316" s="22"/>
      <c r="AN316" s="24"/>
      <c r="AO316" s="24"/>
      <c r="AP316" s="22"/>
      <c r="AQ316" s="213"/>
      <c r="AR316" s="213"/>
      <c r="AS316" s="213"/>
      <c r="AT316" s="24"/>
      <c r="AU316" s="24"/>
      <c r="AV316" s="26"/>
    </row>
    <row r="317" spans="2:48" s="207" customFormat="1" ht="12.9" customHeight="1">
      <c r="B317" s="21">
        <v>309</v>
      </c>
      <c r="C317" s="22" t="s">
        <v>45</v>
      </c>
      <c r="D317" s="22" t="s">
        <v>46</v>
      </c>
      <c r="E317" s="22" t="s">
        <v>291</v>
      </c>
      <c r="F317" s="22" t="s">
        <v>292</v>
      </c>
      <c r="G317" s="208" t="s">
        <v>129</v>
      </c>
      <c r="H317" s="22"/>
      <c r="I317" s="22" t="s">
        <v>3822</v>
      </c>
      <c r="J317" s="22" t="s">
        <v>5140</v>
      </c>
      <c r="K317" s="22" t="s">
        <v>3362</v>
      </c>
      <c r="L317" s="22" t="s">
        <v>3823</v>
      </c>
      <c r="M317" s="22" t="s">
        <v>3824</v>
      </c>
      <c r="N317" s="209" t="s">
        <v>3825</v>
      </c>
      <c r="O317" s="210" t="s">
        <v>5082</v>
      </c>
      <c r="P317" s="211">
        <v>27124.7</v>
      </c>
      <c r="Q317" s="211">
        <v>84.91</v>
      </c>
      <c r="R317" s="212">
        <v>1.6748572334440565E-3</v>
      </c>
      <c r="S317" s="212"/>
      <c r="T317" s="213" t="s">
        <v>122</v>
      </c>
      <c r="U317" s="218" t="s">
        <v>5141</v>
      </c>
      <c r="V317" s="215"/>
      <c r="W317" s="215"/>
      <c r="X317" s="216" t="s">
        <v>4439</v>
      </c>
      <c r="Y317" s="22" t="s">
        <v>3618</v>
      </c>
      <c r="Z317" s="217">
        <v>37295</v>
      </c>
      <c r="AA317" s="217">
        <v>39392</v>
      </c>
      <c r="AB317" s="22" t="s">
        <v>625</v>
      </c>
      <c r="AC317" s="24">
        <v>540000000</v>
      </c>
      <c r="AD317" s="24">
        <v>540000000</v>
      </c>
      <c r="AE317" s="22"/>
      <c r="AF317" s="22"/>
      <c r="AG317" s="24"/>
      <c r="AH317" s="22">
        <v>1</v>
      </c>
      <c r="AI317" s="22" t="s">
        <v>625</v>
      </c>
      <c r="AJ317" s="24">
        <v>84000000</v>
      </c>
      <c r="AK317" s="24">
        <v>84000000</v>
      </c>
      <c r="AL317" s="22"/>
      <c r="AM317" s="22"/>
      <c r="AN317" s="24"/>
      <c r="AO317" s="24"/>
      <c r="AP317" s="22"/>
      <c r="AQ317" s="213" t="s">
        <v>122</v>
      </c>
      <c r="AR317" s="213">
        <v>1</v>
      </c>
      <c r="AS317" s="213" t="s">
        <v>625</v>
      </c>
      <c r="AT317" s="24">
        <v>84000000</v>
      </c>
      <c r="AU317" s="24">
        <v>84000000</v>
      </c>
      <c r="AV317" s="26"/>
    </row>
    <row r="318" spans="2:48" s="207" customFormat="1" ht="12.9" customHeight="1">
      <c r="B318" s="21">
        <v>310</v>
      </c>
      <c r="C318" s="22" t="s">
        <v>45</v>
      </c>
      <c r="D318" s="22" t="s">
        <v>46</v>
      </c>
      <c r="E318" s="22" t="s">
        <v>294</v>
      </c>
      <c r="F318" s="22" t="s">
        <v>295</v>
      </c>
      <c r="G318" s="208" t="s">
        <v>296</v>
      </c>
      <c r="H318" s="22"/>
      <c r="I318" s="22" t="s">
        <v>3826</v>
      </c>
      <c r="J318" s="22" t="s">
        <v>5142</v>
      </c>
      <c r="K318" s="22" t="s">
        <v>3282</v>
      </c>
      <c r="L318" s="22" t="s">
        <v>3526</v>
      </c>
      <c r="M318" s="22" t="s">
        <v>3827</v>
      </c>
      <c r="N318" s="209" t="s">
        <v>5143</v>
      </c>
      <c r="O318" s="210" t="s">
        <v>5144</v>
      </c>
      <c r="P318" s="211">
        <v>3019.4</v>
      </c>
      <c r="Q318" s="211">
        <v>69.05</v>
      </c>
      <c r="R318" s="212">
        <v>1.019672782672054E-2</v>
      </c>
      <c r="S318" s="212"/>
      <c r="T318" s="213" t="s">
        <v>295</v>
      </c>
      <c r="U318" s="218" t="s">
        <v>5145</v>
      </c>
      <c r="V318" s="215"/>
      <c r="W318" s="215"/>
      <c r="X318" s="216" t="s">
        <v>4439</v>
      </c>
      <c r="Y318" s="22" t="s">
        <v>3299</v>
      </c>
      <c r="Z318" s="217">
        <v>41667</v>
      </c>
      <c r="AA318" s="217">
        <v>41667</v>
      </c>
      <c r="AB318" s="22" t="s">
        <v>625</v>
      </c>
      <c r="AC318" s="24">
        <v>816000000</v>
      </c>
      <c r="AD318" s="24">
        <v>816000000</v>
      </c>
      <c r="AE318" s="22"/>
      <c r="AF318" s="22"/>
      <c r="AG318" s="24"/>
      <c r="AH318" s="22"/>
      <c r="AI318" s="22"/>
      <c r="AJ318" s="24"/>
      <c r="AK318" s="24"/>
      <c r="AL318" s="22"/>
      <c r="AM318" s="22"/>
      <c r="AN318" s="24"/>
      <c r="AO318" s="24"/>
      <c r="AP318" s="22"/>
      <c r="AQ318" s="213"/>
      <c r="AR318" s="213"/>
      <c r="AS318" s="213"/>
      <c r="AT318" s="24"/>
      <c r="AU318" s="24"/>
      <c r="AV318" s="26"/>
    </row>
    <row r="319" spans="2:48" s="207" customFormat="1" ht="12.9" customHeight="1">
      <c r="B319" s="21">
        <v>311</v>
      </c>
      <c r="C319" s="22" t="s">
        <v>45</v>
      </c>
      <c r="D319" s="22" t="s">
        <v>46</v>
      </c>
      <c r="E319" s="22" t="s">
        <v>294</v>
      </c>
      <c r="F319" s="22" t="s">
        <v>295</v>
      </c>
      <c r="G319" s="208" t="s">
        <v>296</v>
      </c>
      <c r="H319" s="22"/>
      <c r="I319" s="22" t="s">
        <v>3826</v>
      </c>
      <c r="J319" s="22" t="s">
        <v>5146</v>
      </c>
      <c r="K319" s="22" t="s">
        <v>3282</v>
      </c>
      <c r="L319" s="22" t="s">
        <v>3526</v>
      </c>
      <c r="M319" s="22" t="s">
        <v>3827</v>
      </c>
      <c r="N319" s="209" t="s">
        <v>5147</v>
      </c>
      <c r="O319" s="210" t="s">
        <v>5144</v>
      </c>
      <c r="P319" s="211">
        <v>3019.4</v>
      </c>
      <c r="Q319" s="211">
        <v>2231.29</v>
      </c>
      <c r="R319" s="212">
        <v>0.32950089421739415</v>
      </c>
      <c r="S319" s="212"/>
      <c r="T319" s="213" t="s">
        <v>295</v>
      </c>
      <c r="U319" s="218" t="s">
        <v>5145</v>
      </c>
      <c r="V319" s="215"/>
      <c r="W319" s="215"/>
      <c r="X319" s="216" t="s">
        <v>4439</v>
      </c>
      <c r="Y319" s="22" t="s">
        <v>3299</v>
      </c>
      <c r="Z319" s="217">
        <v>41667</v>
      </c>
      <c r="AA319" s="217">
        <v>41667</v>
      </c>
      <c r="AB319" s="22" t="s">
        <v>625</v>
      </c>
      <c r="AC319" s="24">
        <v>816000000</v>
      </c>
      <c r="AD319" s="24">
        <v>816000000</v>
      </c>
      <c r="AE319" s="22"/>
      <c r="AF319" s="22"/>
      <c r="AG319" s="24"/>
      <c r="AH319" s="22"/>
      <c r="AI319" s="22"/>
      <c r="AJ319" s="24"/>
      <c r="AK319" s="24"/>
      <c r="AL319" s="22"/>
      <c r="AM319" s="22"/>
      <c r="AN319" s="24"/>
      <c r="AO319" s="24"/>
      <c r="AP319" s="22"/>
      <c r="AQ319" s="213"/>
      <c r="AR319" s="213"/>
      <c r="AS319" s="213"/>
      <c r="AT319" s="24"/>
      <c r="AU319" s="24"/>
      <c r="AV319" s="26"/>
    </row>
    <row r="320" spans="2:48" s="207" customFormat="1" ht="12.9" customHeight="1">
      <c r="B320" s="21">
        <v>312</v>
      </c>
      <c r="C320" s="22" t="s">
        <v>45</v>
      </c>
      <c r="D320" s="22" t="s">
        <v>46</v>
      </c>
      <c r="E320" s="22" t="s">
        <v>294</v>
      </c>
      <c r="F320" s="22" t="s">
        <v>295</v>
      </c>
      <c r="G320" s="208" t="s">
        <v>296</v>
      </c>
      <c r="H320" s="22"/>
      <c r="I320" s="22" t="s">
        <v>3826</v>
      </c>
      <c r="J320" s="22" t="s">
        <v>5148</v>
      </c>
      <c r="K320" s="22" t="s">
        <v>3282</v>
      </c>
      <c r="L320" s="22" t="s">
        <v>3526</v>
      </c>
      <c r="M320" s="22" t="s">
        <v>3827</v>
      </c>
      <c r="N320" s="209" t="s">
        <v>5149</v>
      </c>
      <c r="O320" s="210" t="s">
        <v>5144</v>
      </c>
      <c r="P320" s="211">
        <v>3019.4</v>
      </c>
      <c r="Q320" s="211">
        <v>2231.29</v>
      </c>
      <c r="R320" s="212">
        <v>0.32950089421739415</v>
      </c>
      <c r="S320" s="212"/>
      <c r="T320" s="213" t="s">
        <v>295</v>
      </c>
      <c r="U320" s="218" t="s">
        <v>5145</v>
      </c>
      <c r="V320" s="215"/>
      <c r="W320" s="215"/>
      <c r="X320" s="216" t="s">
        <v>4439</v>
      </c>
      <c r="Y320" s="22" t="s">
        <v>3299</v>
      </c>
      <c r="Z320" s="217">
        <v>41667</v>
      </c>
      <c r="AA320" s="217">
        <v>41667</v>
      </c>
      <c r="AB320" s="22" t="s">
        <v>625</v>
      </c>
      <c r="AC320" s="24">
        <v>816000000</v>
      </c>
      <c r="AD320" s="24">
        <v>816000000</v>
      </c>
      <c r="AE320" s="22"/>
      <c r="AF320" s="22"/>
      <c r="AG320" s="24"/>
      <c r="AH320" s="22"/>
      <c r="AI320" s="22"/>
      <c r="AJ320" s="24"/>
      <c r="AK320" s="24"/>
      <c r="AL320" s="22"/>
      <c r="AM320" s="22"/>
      <c r="AN320" s="24"/>
      <c r="AO320" s="24"/>
      <c r="AP320" s="22"/>
      <c r="AQ320" s="213"/>
      <c r="AR320" s="213"/>
      <c r="AS320" s="213"/>
      <c r="AT320" s="24"/>
      <c r="AU320" s="24"/>
      <c r="AV320" s="26"/>
    </row>
    <row r="321" spans="2:48" s="207" customFormat="1" ht="12.9" customHeight="1">
      <c r="B321" s="21">
        <v>313</v>
      </c>
      <c r="C321" s="22" t="s">
        <v>45</v>
      </c>
      <c r="D321" s="22" t="s">
        <v>46</v>
      </c>
      <c r="E321" s="22" t="s">
        <v>298</v>
      </c>
      <c r="F321" s="22" t="s">
        <v>299</v>
      </c>
      <c r="G321" s="208" t="s">
        <v>300</v>
      </c>
      <c r="H321" s="22"/>
      <c r="I321" s="22" t="s">
        <v>3835</v>
      </c>
      <c r="J321" s="22" t="s">
        <v>5150</v>
      </c>
      <c r="K321" s="22" t="s">
        <v>3394</v>
      </c>
      <c r="L321" s="22" t="s">
        <v>3652</v>
      </c>
      <c r="M321" s="22" t="s">
        <v>3836</v>
      </c>
      <c r="N321" s="209" t="s">
        <v>5151</v>
      </c>
      <c r="O321" s="210" t="s">
        <v>5152</v>
      </c>
      <c r="P321" s="211">
        <v>0</v>
      </c>
      <c r="Q321" s="211">
        <v>102.43</v>
      </c>
      <c r="R321" s="212"/>
      <c r="S321" s="212"/>
      <c r="T321" s="213" t="s">
        <v>301</v>
      </c>
      <c r="U321" s="218" t="s">
        <v>5153</v>
      </c>
      <c r="V321" s="215"/>
      <c r="W321" s="215"/>
      <c r="X321" s="216" t="s">
        <v>4439</v>
      </c>
      <c r="Y321" s="22">
        <v>1</v>
      </c>
      <c r="Z321" s="217">
        <v>41864</v>
      </c>
      <c r="AA321" s="217">
        <v>41864</v>
      </c>
      <c r="AB321" s="22" t="s">
        <v>625</v>
      </c>
      <c r="AC321" s="24">
        <v>180000000</v>
      </c>
      <c r="AD321" s="24">
        <v>180000000</v>
      </c>
      <c r="AE321" s="22"/>
      <c r="AF321" s="22"/>
      <c r="AG321" s="24"/>
      <c r="AH321" s="22"/>
      <c r="AI321" s="22"/>
      <c r="AJ321" s="24"/>
      <c r="AK321" s="24"/>
      <c r="AL321" s="22"/>
      <c r="AM321" s="22"/>
      <c r="AN321" s="24"/>
      <c r="AO321" s="24"/>
      <c r="AP321" s="22"/>
      <c r="AQ321" s="213"/>
      <c r="AR321" s="213"/>
      <c r="AS321" s="213"/>
      <c r="AT321" s="24"/>
      <c r="AU321" s="24"/>
      <c r="AV321" s="26"/>
    </row>
    <row r="322" spans="2:48" s="207" customFormat="1" ht="12.9" customHeight="1">
      <c r="B322" s="21">
        <v>314</v>
      </c>
      <c r="C322" s="22" t="s">
        <v>45</v>
      </c>
      <c r="D322" s="22" t="s">
        <v>46</v>
      </c>
      <c r="E322" s="22" t="s">
        <v>298</v>
      </c>
      <c r="F322" s="22" t="s">
        <v>299</v>
      </c>
      <c r="G322" s="208" t="s">
        <v>300</v>
      </c>
      <c r="H322" s="22"/>
      <c r="I322" s="22" t="s">
        <v>3835</v>
      </c>
      <c r="J322" s="22" t="s">
        <v>5154</v>
      </c>
      <c r="K322" s="22" t="s">
        <v>3394</v>
      </c>
      <c r="L322" s="22" t="s">
        <v>3652</v>
      </c>
      <c r="M322" s="22" t="s">
        <v>3836</v>
      </c>
      <c r="N322" s="209" t="s">
        <v>5151</v>
      </c>
      <c r="O322" s="210" t="s">
        <v>4050</v>
      </c>
      <c r="P322" s="211">
        <v>510</v>
      </c>
      <c r="Q322" s="211">
        <v>0</v>
      </c>
      <c r="R322" s="212"/>
      <c r="S322" s="212"/>
      <c r="T322" s="213" t="s">
        <v>301</v>
      </c>
      <c r="U322" s="218" t="s">
        <v>5153</v>
      </c>
      <c r="V322" s="215"/>
      <c r="W322" s="215"/>
      <c r="X322" s="216" t="s">
        <v>4439</v>
      </c>
      <c r="Y322" s="22">
        <v>1</v>
      </c>
      <c r="Z322" s="217">
        <v>41864</v>
      </c>
      <c r="AA322" s="217">
        <v>41864</v>
      </c>
      <c r="AB322" s="22" t="s">
        <v>625</v>
      </c>
      <c r="AC322" s="24">
        <v>180000000</v>
      </c>
      <c r="AD322" s="24">
        <v>180000000</v>
      </c>
      <c r="AE322" s="22"/>
      <c r="AF322" s="22"/>
      <c r="AG322" s="24"/>
      <c r="AH322" s="22"/>
      <c r="AI322" s="22"/>
      <c r="AJ322" s="24"/>
      <c r="AK322" s="24"/>
      <c r="AL322" s="22"/>
      <c r="AM322" s="22"/>
      <c r="AN322" s="24"/>
      <c r="AO322" s="24"/>
      <c r="AP322" s="22"/>
      <c r="AQ322" s="213"/>
      <c r="AR322" s="213"/>
      <c r="AS322" s="213"/>
      <c r="AT322" s="24"/>
      <c r="AU322" s="24"/>
      <c r="AV322" s="26"/>
    </row>
    <row r="323" spans="2:48" s="207" customFormat="1" ht="12.9" customHeight="1">
      <c r="B323" s="21">
        <v>315</v>
      </c>
      <c r="C323" s="22" t="s">
        <v>45</v>
      </c>
      <c r="D323" s="22" t="s">
        <v>46</v>
      </c>
      <c r="E323" s="22" t="s">
        <v>303</v>
      </c>
      <c r="F323" s="22" t="s">
        <v>304</v>
      </c>
      <c r="G323" s="208" t="s">
        <v>305</v>
      </c>
      <c r="H323" s="22"/>
      <c r="I323" s="22" t="s">
        <v>3841</v>
      </c>
      <c r="J323" s="22" t="s">
        <v>5155</v>
      </c>
      <c r="K323" s="22" t="s">
        <v>3309</v>
      </c>
      <c r="L323" s="22" t="s">
        <v>3842</v>
      </c>
      <c r="M323" s="22" t="s">
        <v>3843</v>
      </c>
      <c r="N323" s="209" t="s">
        <v>5156</v>
      </c>
      <c r="O323" s="210" t="s">
        <v>4559</v>
      </c>
      <c r="P323" s="211">
        <v>0</v>
      </c>
      <c r="Q323" s="211">
        <v>595.23</v>
      </c>
      <c r="R323" s="212"/>
      <c r="S323" s="212"/>
      <c r="T323" s="213" t="s">
        <v>304</v>
      </c>
      <c r="U323" s="218" t="s">
        <v>5157</v>
      </c>
      <c r="V323" s="215" t="s">
        <v>3298</v>
      </c>
      <c r="W323" s="215"/>
      <c r="X323" s="216" t="s">
        <v>4439</v>
      </c>
      <c r="Y323" s="22" t="s">
        <v>3299</v>
      </c>
      <c r="Z323" s="217">
        <v>41667</v>
      </c>
      <c r="AA323" s="217">
        <v>41667</v>
      </c>
      <c r="AB323" s="22" t="s">
        <v>625</v>
      </c>
      <c r="AC323" s="24">
        <v>756000000</v>
      </c>
      <c r="AD323" s="24">
        <v>756000000</v>
      </c>
      <c r="AE323" s="22"/>
      <c r="AF323" s="22"/>
      <c r="AG323" s="24"/>
      <c r="AH323" s="22"/>
      <c r="AI323" s="22"/>
      <c r="AJ323" s="24"/>
      <c r="AK323" s="24"/>
      <c r="AL323" s="22"/>
      <c r="AM323" s="22"/>
      <c r="AN323" s="24"/>
      <c r="AO323" s="24"/>
      <c r="AP323" s="22"/>
      <c r="AQ323" s="213"/>
      <c r="AR323" s="213"/>
      <c r="AS323" s="213"/>
      <c r="AT323" s="24"/>
      <c r="AU323" s="24"/>
      <c r="AV323" s="26"/>
    </row>
    <row r="324" spans="2:48" s="207" customFormat="1" ht="12.9" customHeight="1">
      <c r="B324" s="21">
        <v>316</v>
      </c>
      <c r="C324" s="22" t="s">
        <v>45</v>
      </c>
      <c r="D324" s="22" t="s">
        <v>46</v>
      </c>
      <c r="E324" s="22" t="s">
        <v>303</v>
      </c>
      <c r="F324" s="22" t="s">
        <v>304</v>
      </c>
      <c r="G324" s="208" t="s">
        <v>305</v>
      </c>
      <c r="H324" s="22"/>
      <c r="I324" s="22" t="s">
        <v>3841</v>
      </c>
      <c r="J324" s="22" t="s">
        <v>5158</v>
      </c>
      <c r="K324" s="22" t="s">
        <v>3309</v>
      </c>
      <c r="L324" s="22" t="s">
        <v>3842</v>
      </c>
      <c r="M324" s="22" t="s">
        <v>3843</v>
      </c>
      <c r="N324" s="209" t="s">
        <v>5156</v>
      </c>
      <c r="O324" s="210" t="s">
        <v>4447</v>
      </c>
      <c r="P324" s="211">
        <v>1413</v>
      </c>
      <c r="Q324" s="211">
        <v>0</v>
      </c>
      <c r="R324" s="212"/>
      <c r="S324" s="212"/>
      <c r="T324" s="213" t="s">
        <v>304</v>
      </c>
      <c r="U324" s="218" t="s">
        <v>5157</v>
      </c>
      <c r="V324" s="215" t="s">
        <v>3298</v>
      </c>
      <c r="W324" s="215"/>
      <c r="X324" s="216" t="s">
        <v>4439</v>
      </c>
      <c r="Y324" s="22" t="s">
        <v>3299</v>
      </c>
      <c r="Z324" s="217">
        <v>41667</v>
      </c>
      <c r="AA324" s="217">
        <v>41667</v>
      </c>
      <c r="AB324" s="22" t="s">
        <v>625</v>
      </c>
      <c r="AC324" s="24">
        <v>756000000</v>
      </c>
      <c r="AD324" s="24">
        <v>756000000</v>
      </c>
      <c r="AE324" s="22"/>
      <c r="AF324" s="22"/>
      <c r="AG324" s="24"/>
      <c r="AH324" s="22"/>
      <c r="AI324" s="22"/>
      <c r="AJ324" s="24"/>
      <c r="AK324" s="24"/>
      <c r="AL324" s="22"/>
      <c r="AM324" s="22"/>
      <c r="AN324" s="24"/>
      <c r="AO324" s="24"/>
      <c r="AP324" s="22"/>
      <c r="AQ324" s="213"/>
      <c r="AR324" s="213"/>
      <c r="AS324" s="213"/>
      <c r="AT324" s="24"/>
      <c r="AU324" s="24"/>
      <c r="AV324" s="26"/>
    </row>
    <row r="325" spans="2:48" s="207" customFormat="1" ht="12.9" customHeight="1">
      <c r="B325" s="21">
        <v>317</v>
      </c>
      <c r="C325" s="22" t="s">
        <v>45</v>
      </c>
      <c r="D325" s="22" t="s">
        <v>46</v>
      </c>
      <c r="E325" s="22" t="s">
        <v>306</v>
      </c>
      <c r="F325" s="22" t="s">
        <v>68</v>
      </c>
      <c r="G325" s="208" t="s">
        <v>307</v>
      </c>
      <c r="H325" s="22"/>
      <c r="I325" s="22" t="s">
        <v>3849</v>
      </c>
      <c r="J325" s="22" t="s">
        <v>5159</v>
      </c>
      <c r="K325" s="22" t="s">
        <v>3362</v>
      </c>
      <c r="L325" s="22" t="s">
        <v>3823</v>
      </c>
      <c r="M325" s="22" t="s">
        <v>3850</v>
      </c>
      <c r="N325" s="209" t="s">
        <v>3851</v>
      </c>
      <c r="O325" s="210" t="s">
        <v>5160</v>
      </c>
      <c r="P325" s="211">
        <v>150015</v>
      </c>
      <c r="Q325" s="211">
        <v>140.69</v>
      </c>
      <c r="R325" s="212">
        <v>4.9048428490484279E-4</v>
      </c>
      <c r="S325" s="212"/>
      <c r="T325" s="213" t="s">
        <v>68</v>
      </c>
      <c r="U325" s="218" t="s">
        <v>5161</v>
      </c>
      <c r="V325" s="215"/>
      <c r="W325" s="215"/>
      <c r="X325" s="216" t="s">
        <v>4439</v>
      </c>
      <c r="Y325" s="22" t="s">
        <v>3313</v>
      </c>
      <c r="Z325" s="217">
        <v>36960</v>
      </c>
      <c r="AA325" s="217">
        <v>36960</v>
      </c>
      <c r="AB325" s="22" t="s">
        <v>625</v>
      </c>
      <c r="AC325" s="24">
        <v>796800000</v>
      </c>
      <c r="AD325" s="24">
        <v>796800000</v>
      </c>
      <c r="AE325" s="22"/>
      <c r="AF325" s="22"/>
      <c r="AG325" s="24"/>
      <c r="AH325" s="22"/>
      <c r="AI325" s="22"/>
      <c r="AJ325" s="24"/>
      <c r="AK325" s="24"/>
      <c r="AL325" s="22"/>
      <c r="AM325" s="22"/>
      <c r="AN325" s="24"/>
      <c r="AO325" s="24"/>
      <c r="AP325" s="22"/>
      <c r="AQ325" s="213"/>
      <c r="AR325" s="213"/>
      <c r="AS325" s="213"/>
      <c r="AT325" s="24"/>
      <c r="AU325" s="24"/>
      <c r="AV325" s="26"/>
    </row>
    <row r="326" spans="2:48" s="207" customFormat="1" ht="12.9" customHeight="1">
      <c r="B326" s="21">
        <v>318</v>
      </c>
      <c r="C326" s="22" t="s">
        <v>45</v>
      </c>
      <c r="D326" s="22" t="s">
        <v>46</v>
      </c>
      <c r="E326" s="22" t="s">
        <v>308</v>
      </c>
      <c r="F326" s="22" t="s">
        <v>309</v>
      </c>
      <c r="G326" s="208" t="s">
        <v>116</v>
      </c>
      <c r="H326" s="22"/>
      <c r="I326" s="22" t="s">
        <v>3854</v>
      </c>
      <c r="J326" s="22" t="s">
        <v>5162</v>
      </c>
      <c r="K326" s="22" t="s">
        <v>3353</v>
      </c>
      <c r="L326" s="22" t="s">
        <v>3354</v>
      </c>
      <c r="M326" s="22" t="s">
        <v>3855</v>
      </c>
      <c r="N326" s="209" t="s">
        <v>3856</v>
      </c>
      <c r="O326" s="210" t="s">
        <v>5163</v>
      </c>
      <c r="P326" s="211">
        <v>26858.9</v>
      </c>
      <c r="Q326" s="211">
        <v>59.94</v>
      </c>
      <c r="R326" s="212">
        <v>9.8339842659230263E-4</v>
      </c>
      <c r="S326" s="212"/>
      <c r="T326" s="213" t="s">
        <v>310</v>
      </c>
      <c r="U326" s="218" t="s">
        <v>5164</v>
      </c>
      <c r="V326" s="215"/>
      <c r="W326" s="215"/>
      <c r="X326" s="216" t="s">
        <v>4439</v>
      </c>
      <c r="Y326" s="22">
        <v>1</v>
      </c>
      <c r="Z326" s="217">
        <v>41379</v>
      </c>
      <c r="AA326" s="217">
        <v>41379</v>
      </c>
      <c r="AB326" s="22" t="s">
        <v>625</v>
      </c>
      <c r="AC326" s="24">
        <v>240000000</v>
      </c>
      <c r="AD326" s="24">
        <v>240000000</v>
      </c>
      <c r="AE326" s="22"/>
      <c r="AF326" s="22"/>
      <c r="AG326" s="24"/>
      <c r="AH326" s="22"/>
      <c r="AI326" s="22"/>
      <c r="AJ326" s="24"/>
      <c r="AK326" s="24"/>
      <c r="AL326" s="22"/>
      <c r="AM326" s="22"/>
      <c r="AN326" s="24"/>
      <c r="AO326" s="24"/>
      <c r="AP326" s="22"/>
      <c r="AQ326" s="213"/>
      <c r="AR326" s="213"/>
      <c r="AS326" s="213"/>
      <c r="AT326" s="24"/>
      <c r="AU326" s="24"/>
      <c r="AV326" s="26"/>
    </row>
    <row r="327" spans="2:48" s="207" customFormat="1" ht="12.9" customHeight="1">
      <c r="B327" s="21">
        <v>319</v>
      </c>
      <c r="C327" s="22" t="s">
        <v>45</v>
      </c>
      <c r="D327" s="22" t="s">
        <v>46</v>
      </c>
      <c r="E327" s="22" t="s">
        <v>312</v>
      </c>
      <c r="F327" s="22" t="s">
        <v>313</v>
      </c>
      <c r="G327" s="208" t="s">
        <v>314</v>
      </c>
      <c r="H327" s="22"/>
      <c r="I327" s="22" t="s">
        <v>3857</v>
      </c>
      <c r="J327" s="22" t="s">
        <v>5165</v>
      </c>
      <c r="K327" s="22" t="s">
        <v>3383</v>
      </c>
      <c r="L327" s="22" t="s">
        <v>3858</v>
      </c>
      <c r="M327" s="22" t="s">
        <v>3859</v>
      </c>
      <c r="N327" s="209" t="s">
        <v>5166</v>
      </c>
      <c r="O327" s="210" t="s">
        <v>4559</v>
      </c>
      <c r="P327" s="211">
        <v>0</v>
      </c>
      <c r="Q327" s="211">
        <v>1123.3</v>
      </c>
      <c r="R327" s="212"/>
      <c r="S327" s="212"/>
      <c r="T327" s="213" t="s">
        <v>313</v>
      </c>
      <c r="U327" s="218" t="s">
        <v>5167</v>
      </c>
      <c r="V327" s="215" t="s">
        <v>3298</v>
      </c>
      <c r="W327" s="215"/>
      <c r="X327" s="216" t="s">
        <v>4439</v>
      </c>
      <c r="Y327" s="22">
        <v>1</v>
      </c>
      <c r="Z327" s="217">
        <v>41040</v>
      </c>
      <c r="AA327" s="217">
        <v>41040</v>
      </c>
      <c r="AB327" s="22" t="s">
        <v>625</v>
      </c>
      <c r="AC327" s="24">
        <v>530000000</v>
      </c>
      <c r="AD327" s="24">
        <v>530000000</v>
      </c>
      <c r="AE327" s="22"/>
      <c r="AF327" s="22"/>
      <c r="AG327" s="24"/>
      <c r="AH327" s="22"/>
      <c r="AI327" s="22"/>
      <c r="AJ327" s="24"/>
      <c r="AK327" s="24"/>
      <c r="AL327" s="22"/>
      <c r="AM327" s="22"/>
      <c r="AN327" s="24"/>
      <c r="AO327" s="24"/>
      <c r="AP327" s="22"/>
      <c r="AQ327" s="213"/>
      <c r="AR327" s="213"/>
      <c r="AS327" s="213"/>
      <c r="AT327" s="24"/>
      <c r="AU327" s="24"/>
      <c r="AV327" s="26"/>
    </row>
    <row r="328" spans="2:48" s="207" customFormat="1" ht="12.9" customHeight="1">
      <c r="B328" s="21">
        <v>320</v>
      </c>
      <c r="C328" s="22" t="s">
        <v>45</v>
      </c>
      <c r="D328" s="22" t="s">
        <v>46</v>
      </c>
      <c r="E328" s="22" t="s">
        <v>312</v>
      </c>
      <c r="F328" s="22" t="s">
        <v>313</v>
      </c>
      <c r="G328" s="208" t="s">
        <v>314</v>
      </c>
      <c r="H328" s="22"/>
      <c r="I328" s="22" t="s">
        <v>3857</v>
      </c>
      <c r="J328" s="22" t="s">
        <v>5168</v>
      </c>
      <c r="K328" s="22" t="s">
        <v>3383</v>
      </c>
      <c r="L328" s="22" t="s">
        <v>3858</v>
      </c>
      <c r="M328" s="22" t="s">
        <v>3859</v>
      </c>
      <c r="N328" s="209" t="s">
        <v>5169</v>
      </c>
      <c r="O328" s="210" t="s">
        <v>4559</v>
      </c>
      <c r="P328" s="211">
        <v>0</v>
      </c>
      <c r="Q328" s="211">
        <v>480</v>
      </c>
      <c r="R328" s="212"/>
      <c r="S328" s="212"/>
      <c r="T328" s="213" t="s">
        <v>313</v>
      </c>
      <c r="U328" s="218" t="s">
        <v>5167</v>
      </c>
      <c r="V328" s="215" t="s">
        <v>3298</v>
      </c>
      <c r="W328" s="215"/>
      <c r="X328" s="216" t="s">
        <v>4439</v>
      </c>
      <c r="Y328" s="22">
        <v>1</v>
      </c>
      <c r="Z328" s="217">
        <v>41040</v>
      </c>
      <c r="AA328" s="217">
        <v>41040</v>
      </c>
      <c r="AB328" s="22" t="s">
        <v>625</v>
      </c>
      <c r="AC328" s="24">
        <v>530000000</v>
      </c>
      <c r="AD328" s="24">
        <v>530000000</v>
      </c>
      <c r="AE328" s="22"/>
      <c r="AF328" s="22"/>
      <c r="AG328" s="24"/>
      <c r="AH328" s="22"/>
      <c r="AI328" s="22"/>
      <c r="AJ328" s="24"/>
      <c r="AK328" s="24"/>
      <c r="AL328" s="22"/>
      <c r="AM328" s="22"/>
      <c r="AN328" s="24"/>
      <c r="AO328" s="24"/>
      <c r="AP328" s="22"/>
      <c r="AQ328" s="213"/>
      <c r="AR328" s="213"/>
      <c r="AS328" s="213"/>
      <c r="AT328" s="24"/>
      <c r="AU328" s="24"/>
      <c r="AV328" s="26"/>
    </row>
    <row r="329" spans="2:48" s="207" customFormat="1" ht="12.9" customHeight="1">
      <c r="B329" s="21">
        <v>321</v>
      </c>
      <c r="C329" s="22" t="s">
        <v>45</v>
      </c>
      <c r="D329" s="22" t="s">
        <v>46</v>
      </c>
      <c r="E329" s="22" t="s">
        <v>316</v>
      </c>
      <c r="F329" s="22" t="s">
        <v>205</v>
      </c>
      <c r="G329" s="208" t="s">
        <v>317</v>
      </c>
      <c r="H329" s="22" t="s">
        <v>318</v>
      </c>
      <c r="I329" s="22" t="s">
        <v>3867</v>
      </c>
      <c r="J329" s="22" t="s">
        <v>5170</v>
      </c>
      <c r="K329" s="22" t="s">
        <v>3282</v>
      </c>
      <c r="L329" s="22" t="s">
        <v>3869</v>
      </c>
      <c r="M329" s="22" t="s">
        <v>3870</v>
      </c>
      <c r="N329" s="209" t="s">
        <v>4487</v>
      </c>
      <c r="O329" s="210" t="s">
        <v>5171</v>
      </c>
      <c r="P329" s="211">
        <v>0</v>
      </c>
      <c r="Q329" s="211">
        <v>340.2</v>
      </c>
      <c r="R329" s="212"/>
      <c r="S329" s="212"/>
      <c r="T329" s="213" t="s">
        <v>205</v>
      </c>
      <c r="U329" s="218" t="s">
        <v>5172</v>
      </c>
      <c r="V329" s="215"/>
      <c r="W329" s="215" t="s">
        <v>3298</v>
      </c>
      <c r="X329" s="216" t="s">
        <v>4439</v>
      </c>
      <c r="Y329" s="22">
        <v>2</v>
      </c>
      <c r="Z329" s="217">
        <v>40318</v>
      </c>
      <c r="AA329" s="217">
        <v>40318</v>
      </c>
      <c r="AB329" s="22" t="s">
        <v>625</v>
      </c>
      <c r="AC329" s="24">
        <v>744000000</v>
      </c>
      <c r="AD329" s="24">
        <v>744000000</v>
      </c>
      <c r="AE329" s="22"/>
      <c r="AF329" s="22"/>
      <c r="AG329" s="24"/>
      <c r="AH329" s="22">
        <v>1</v>
      </c>
      <c r="AI329" s="22" t="s">
        <v>625</v>
      </c>
      <c r="AJ329" s="24">
        <v>396000000</v>
      </c>
      <c r="AK329" s="24">
        <v>396000000</v>
      </c>
      <c r="AL329" s="22"/>
      <c r="AM329" s="22"/>
      <c r="AN329" s="24"/>
      <c r="AO329" s="24"/>
      <c r="AP329" s="22"/>
      <c r="AQ329" s="213" t="s">
        <v>5173</v>
      </c>
      <c r="AR329" s="213">
        <v>1</v>
      </c>
      <c r="AS329" s="213" t="s">
        <v>625</v>
      </c>
      <c r="AT329" s="24">
        <v>396000000</v>
      </c>
      <c r="AU329" s="24">
        <v>396000000</v>
      </c>
      <c r="AV329" s="26"/>
    </row>
    <row r="330" spans="2:48" s="207" customFormat="1" ht="12.9" customHeight="1">
      <c r="B330" s="21">
        <v>322</v>
      </c>
      <c r="C330" s="22" t="s">
        <v>45</v>
      </c>
      <c r="D330" s="22" t="s">
        <v>46</v>
      </c>
      <c r="E330" s="22" t="s">
        <v>316</v>
      </c>
      <c r="F330" s="22" t="s">
        <v>205</v>
      </c>
      <c r="G330" s="208" t="s">
        <v>317</v>
      </c>
      <c r="H330" s="22" t="s">
        <v>318</v>
      </c>
      <c r="I330" s="22" t="s">
        <v>3877</v>
      </c>
      <c r="J330" s="22" t="s">
        <v>5174</v>
      </c>
      <c r="K330" s="22" t="s">
        <v>3282</v>
      </c>
      <c r="L330" s="22" t="s">
        <v>3869</v>
      </c>
      <c r="M330" s="22" t="s">
        <v>3870</v>
      </c>
      <c r="N330" s="209" t="s">
        <v>4487</v>
      </c>
      <c r="O330" s="210" t="s">
        <v>4898</v>
      </c>
      <c r="P330" s="211">
        <v>665</v>
      </c>
      <c r="Q330" s="211">
        <v>0</v>
      </c>
      <c r="R330" s="212"/>
      <c r="S330" s="212"/>
      <c r="T330" s="213" t="s">
        <v>205</v>
      </c>
      <c r="U330" s="218" t="s">
        <v>5172</v>
      </c>
      <c r="V330" s="215"/>
      <c r="W330" s="215" t="s">
        <v>3298</v>
      </c>
      <c r="X330" s="216" t="s">
        <v>4439</v>
      </c>
      <c r="Y330" s="22">
        <v>1</v>
      </c>
      <c r="Z330" s="217">
        <v>39864</v>
      </c>
      <c r="AA330" s="217">
        <v>39864</v>
      </c>
      <c r="AB330" s="22" t="s">
        <v>625</v>
      </c>
      <c r="AC330" s="24">
        <v>744000000</v>
      </c>
      <c r="AD330" s="24">
        <v>744000000</v>
      </c>
      <c r="AE330" s="22"/>
      <c r="AF330" s="22"/>
      <c r="AG330" s="24"/>
      <c r="AH330" s="22"/>
      <c r="AI330" s="22"/>
      <c r="AJ330" s="24"/>
      <c r="AK330" s="24"/>
      <c r="AL330" s="22"/>
      <c r="AM330" s="22"/>
      <c r="AN330" s="24"/>
      <c r="AO330" s="24"/>
      <c r="AP330" s="22"/>
      <c r="AQ330" s="213" t="s">
        <v>5173</v>
      </c>
      <c r="AR330" s="213">
        <v>2</v>
      </c>
      <c r="AS330" s="213" t="s">
        <v>625</v>
      </c>
      <c r="AT330" s="24">
        <v>396000000</v>
      </c>
      <c r="AU330" s="24">
        <v>396000000</v>
      </c>
      <c r="AV330" s="26"/>
    </row>
    <row r="331" spans="2:48" s="207" customFormat="1" ht="12.9" customHeight="1">
      <c r="B331" s="21">
        <v>323</v>
      </c>
      <c r="C331" s="22" t="s">
        <v>45</v>
      </c>
      <c r="D331" s="22" t="s">
        <v>46</v>
      </c>
      <c r="E331" s="22" t="s">
        <v>320</v>
      </c>
      <c r="F331" s="22" t="s">
        <v>321</v>
      </c>
      <c r="G331" s="208" t="s">
        <v>322</v>
      </c>
      <c r="H331" s="22" t="s">
        <v>323</v>
      </c>
      <c r="I331" s="22" t="s">
        <v>3879</v>
      </c>
      <c r="J331" s="22" t="s">
        <v>5175</v>
      </c>
      <c r="K331" s="22" t="s">
        <v>3282</v>
      </c>
      <c r="L331" s="22" t="s">
        <v>3494</v>
      </c>
      <c r="M331" s="22" t="s">
        <v>3880</v>
      </c>
      <c r="N331" s="209" t="s">
        <v>3881</v>
      </c>
      <c r="O331" s="210" t="s">
        <v>4437</v>
      </c>
      <c r="P331" s="211">
        <v>113922.1</v>
      </c>
      <c r="Q331" s="211">
        <v>193.44</v>
      </c>
      <c r="R331" s="212">
        <v>9.4007220723634833E-4</v>
      </c>
      <c r="S331" s="212"/>
      <c r="T331" s="213" t="s">
        <v>231</v>
      </c>
      <c r="U331" s="218" t="s">
        <v>5176</v>
      </c>
      <c r="V331" s="215"/>
      <c r="W331" s="215"/>
      <c r="X331" s="216" t="s">
        <v>4535</v>
      </c>
      <c r="Y331" s="22" t="s">
        <v>3882</v>
      </c>
      <c r="Z331" s="217">
        <v>37736</v>
      </c>
      <c r="AA331" s="217">
        <v>37736</v>
      </c>
      <c r="AB331" s="22" t="s">
        <v>625</v>
      </c>
      <c r="AC331" s="24">
        <v>1356000000</v>
      </c>
      <c r="AD331" s="24">
        <v>1356000000</v>
      </c>
      <c r="AE331" s="22"/>
      <c r="AF331" s="22"/>
      <c r="AG331" s="24"/>
      <c r="AH331" s="22" t="s">
        <v>3423</v>
      </c>
      <c r="AI331" s="22" t="s">
        <v>625</v>
      </c>
      <c r="AJ331" s="24">
        <v>420000000</v>
      </c>
      <c r="AK331" s="24">
        <v>420000000</v>
      </c>
      <c r="AL331" s="22" t="s">
        <v>3423</v>
      </c>
      <c r="AM331" s="22" t="s">
        <v>625</v>
      </c>
      <c r="AN331" s="24">
        <v>420000000</v>
      </c>
      <c r="AO331" s="24">
        <v>420000000</v>
      </c>
      <c r="AP331" s="22"/>
      <c r="AQ331" s="213" t="s">
        <v>5177</v>
      </c>
      <c r="AR331" s="213" t="s">
        <v>5178</v>
      </c>
      <c r="AS331" s="213" t="s">
        <v>625</v>
      </c>
      <c r="AT331" s="24">
        <v>420000000</v>
      </c>
      <c r="AU331" s="24">
        <v>420000000</v>
      </c>
      <c r="AV331" s="26" t="s">
        <v>5179</v>
      </c>
    </row>
    <row r="332" spans="2:48" s="207" customFormat="1" ht="12.9" customHeight="1">
      <c r="B332" s="21">
        <v>324</v>
      </c>
      <c r="C332" s="22" t="s">
        <v>45</v>
      </c>
      <c r="D332" s="22" t="s">
        <v>46</v>
      </c>
      <c r="E332" s="22" t="s">
        <v>324</v>
      </c>
      <c r="F332" s="22" t="s">
        <v>325</v>
      </c>
      <c r="G332" s="208" t="s">
        <v>121</v>
      </c>
      <c r="H332" s="22"/>
      <c r="I332" s="22" t="s">
        <v>3887</v>
      </c>
      <c r="J332" s="22" t="s">
        <v>5180</v>
      </c>
      <c r="K332" s="22" t="s">
        <v>3282</v>
      </c>
      <c r="L332" s="22" t="s">
        <v>3888</v>
      </c>
      <c r="M332" s="22" t="s">
        <v>3889</v>
      </c>
      <c r="N332" s="209" t="s">
        <v>5181</v>
      </c>
      <c r="O332" s="210" t="s">
        <v>5182</v>
      </c>
      <c r="P332" s="211">
        <v>0</v>
      </c>
      <c r="Q332" s="211">
        <v>52.29</v>
      </c>
      <c r="R332" s="212"/>
      <c r="S332" s="212"/>
      <c r="T332" s="213" t="s">
        <v>247</v>
      </c>
      <c r="U332" s="218" t="s">
        <v>5183</v>
      </c>
      <c r="V332" s="215"/>
      <c r="W332" s="215"/>
      <c r="X332" s="216" t="s">
        <v>4439</v>
      </c>
      <c r="Y332" s="22">
        <v>1</v>
      </c>
      <c r="Z332" s="217">
        <v>41382</v>
      </c>
      <c r="AA332" s="217">
        <v>41382</v>
      </c>
      <c r="AB332" s="22" t="s">
        <v>625</v>
      </c>
      <c r="AC332" s="24">
        <v>144000000</v>
      </c>
      <c r="AD332" s="24">
        <v>144000000</v>
      </c>
      <c r="AE332" s="22"/>
      <c r="AF332" s="22"/>
      <c r="AG332" s="24"/>
      <c r="AH332" s="22"/>
      <c r="AI332" s="22"/>
      <c r="AJ332" s="24"/>
      <c r="AK332" s="24"/>
      <c r="AL332" s="22"/>
      <c r="AM332" s="22"/>
      <c r="AN332" s="24"/>
      <c r="AO332" s="24"/>
      <c r="AP332" s="22"/>
      <c r="AQ332" s="213"/>
      <c r="AR332" s="213"/>
      <c r="AS332" s="213"/>
      <c r="AT332" s="24"/>
      <c r="AU332" s="24"/>
      <c r="AV332" s="26"/>
    </row>
    <row r="333" spans="2:48" s="207" customFormat="1" ht="12.9" customHeight="1">
      <c r="B333" s="21">
        <v>325</v>
      </c>
      <c r="C333" s="22" t="s">
        <v>45</v>
      </c>
      <c r="D333" s="22" t="s">
        <v>46</v>
      </c>
      <c r="E333" s="22" t="s">
        <v>324</v>
      </c>
      <c r="F333" s="22" t="s">
        <v>325</v>
      </c>
      <c r="G333" s="208" t="s">
        <v>121</v>
      </c>
      <c r="H333" s="22"/>
      <c r="I333" s="22" t="s">
        <v>3887</v>
      </c>
      <c r="J333" s="22" t="s">
        <v>5184</v>
      </c>
      <c r="K333" s="22" t="s">
        <v>3282</v>
      </c>
      <c r="L333" s="22" t="s">
        <v>3888</v>
      </c>
      <c r="M333" s="22" t="s">
        <v>3889</v>
      </c>
      <c r="N333" s="209" t="s">
        <v>5181</v>
      </c>
      <c r="O333" s="210" t="s">
        <v>4050</v>
      </c>
      <c r="P333" s="211">
        <v>777</v>
      </c>
      <c r="Q333" s="211">
        <v>0</v>
      </c>
      <c r="R333" s="212"/>
      <c r="S333" s="212"/>
      <c r="T333" s="213" t="s">
        <v>247</v>
      </c>
      <c r="U333" s="218" t="s">
        <v>5183</v>
      </c>
      <c r="V333" s="215"/>
      <c r="W333" s="215"/>
      <c r="X333" s="216" t="s">
        <v>4439</v>
      </c>
      <c r="Y333" s="22">
        <v>1</v>
      </c>
      <c r="Z333" s="217">
        <v>41382</v>
      </c>
      <c r="AA333" s="217">
        <v>41382</v>
      </c>
      <c r="AB333" s="22" t="s">
        <v>625</v>
      </c>
      <c r="AC333" s="24">
        <v>144000000</v>
      </c>
      <c r="AD333" s="24">
        <v>144000000</v>
      </c>
      <c r="AE333" s="22"/>
      <c r="AF333" s="22"/>
      <c r="AG333" s="24"/>
      <c r="AH333" s="22"/>
      <c r="AI333" s="22"/>
      <c r="AJ333" s="24"/>
      <c r="AK333" s="24"/>
      <c r="AL333" s="22"/>
      <c r="AM333" s="22"/>
      <c r="AN333" s="24"/>
      <c r="AO333" s="24"/>
      <c r="AP333" s="22"/>
      <c r="AQ333" s="213"/>
      <c r="AR333" s="213"/>
      <c r="AS333" s="213"/>
      <c r="AT333" s="24"/>
      <c r="AU333" s="24"/>
      <c r="AV333" s="26"/>
    </row>
    <row r="334" spans="2:48" s="207" customFormat="1" ht="12.9" customHeight="1">
      <c r="B334" s="21">
        <v>326</v>
      </c>
      <c r="C334" s="22" t="s">
        <v>45</v>
      </c>
      <c r="D334" s="22" t="s">
        <v>46</v>
      </c>
      <c r="E334" s="22" t="s">
        <v>324</v>
      </c>
      <c r="F334" s="22" t="s">
        <v>325</v>
      </c>
      <c r="G334" s="208" t="s">
        <v>121</v>
      </c>
      <c r="H334" s="22"/>
      <c r="I334" s="22" t="s">
        <v>3887</v>
      </c>
      <c r="J334" s="22" t="s">
        <v>5185</v>
      </c>
      <c r="K334" s="22" t="s">
        <v>3282</v>
      </c>
      <c r="L334" s="22" t="s">
        <v>3888</v>
      </c>
      <c r="M334" s="22" t="s">
        <v>3889</v>
      </c>
      <c r="N334" s="209" t="s">
        <v>5186</v>
      </c>
      <c r="O334" s="210" t="s">
        <v>3412</v>
      </c>
      <c r="P334" s="211">
        <v>198</v>
      </c>
      <c r="Q334" s="211">
        <v>0</v>
      </c>
      <c r="R334" s="212"/>
      <c r="S334" s="212"/>
      <c r="T334" s="213" t="s">
        <v>247</v>
      </c>
      <c r="U334" s="218" t="s">
        <v>5183</v>
      </c>
      <c r="V334" s="215"/>
      <c r="W334" s="215"/>
      <c r="X334" s="216" t="s">
        <v>4439</v>
      </c>
      <c r="Y334" s="22">
        <v>1</v>
      </c>
      <c r="Z334" s="217">
        <v>41382</v>
      </c>
      <c r="AA334" s="217">
        <v>41382</v>
      </c>
      <c r="AB334" s="22" t="s">
        <v>625</v>
      </c>
      <c r="AC334" s="24">
        <v>144000000</v>
      </c>
      <c r="AD334" s="24">
        <v>144000000</v>
      </c>
      <c r="AE334" s="22"/>
      <c r="AF334" s="22"/>
      <c r="AG334" s="24"/>
      <c r="AH334" s="22"/>
      <c r="AI334" s="22"/>
      <c r="AJ334" s="24"/>
      <c r="AK334" s="24"/>
      <c r="AL334" s="22"/>
      <c r="AM334" s="22"/>
      <c r="AN334" s="24"/>
      <c r="AO334" s="24"/>
      <c r="AP334" s="22"/>
      <c r="AQ334" s="213"/>
      <c r="AR334" s="213"/>
      <c r="AS334" s="213"/>
      <c r="AT334" s="24"/>
      <c r="AU334" s="24"/>
      <c r="AV334" s="26"/>
    </row>
    <row r="335" spans="2:48" s="207" customFormat="1" ht="12.9" customHeight="1">
      <c r="B335" s="21">
        <v>327</v>
      </c>
      <c r="C335" s="22" t="s">
        <v>45</v>
      </c>
      <c r="D335" s="22" t="s">
        <v>46</v>
      </c>
      <c r="E335" s="22" t="s">
        <v>327</v>
      </c>
      <c r="F335" s="22" t="s">
        <v>328</v>
      </c>
      <c r="G335" s="208" t="s">
        <v>329</v>
      </c>
      <c r="H335" s="22"/>
      <c r="I335" s="22" t="s">
        <v>3891</v>
      </c>
      <c r="J335" s="22" t="s">
        <v>5187</v>
      </c>
      <c r="K335" s="22" t="s">
        <v>3282</v>
      </c>
      <c r="L335" s="22" t="s">
        <v>3329</v>
      </c>
      <c r="M335" s="22" t="s">
        <v>3892</v>
      </c>
      <c r="N335" s="209" t="s">
        <v>5188</v>
      </c>
      <c r="O335" s="210" t="s">
        <v>5189</v>
      </c>
      <c r="P335" s="211">
        <v>0</v>
      </c>
      <c r="Q335" s="211">
        <v>486.8</v>
      </c>
      <c r="R335" s="212"/>
      <c r="S335" s="212"/>
      <c r="T335" s="213" t="s">
        <v>201</v>
      </c>
      <c r="U335" s="218" t="s">
        <v>5190</v>
      </c>
      <c r="V335" s="215"/>
      <c r="W335" s="215"/>
      <c r="X335" s="216" t="s">
        <v>4439</v>
      </c>
      <c r="Y335" s="22">
        <v>1</v>
      </c>
      <c r="Z335" s="217">
        <v>39091</v>
      </c>
      <c r="AA335" s="217">
        <v>39091</v>
      </c>
      <c r="AB335" s="22" t="s">
        <v>625</v>
      </c>
      <c r="AC335" s="24">
        <v>630000000</v>
      </c>
      <c r="AD335" s="24">
        <v>630000000</v>
      </c>
      <c r="AE335" s="22"/>
      <c r="AF335" s="22"/>
      <c r="AG335" s="24"/>
      <c r="AH335" s="22"/>
      <c r="AI335" s="22"/>
      <c r="AJ335" s="24"/>
      <c r="AK335" s="24"/>
      <c r="AL335" s="22"/>
      <c r="AM335" s="22"/>
      <c r="AN335" s="24"/>
      <c r="AO335" s="24"/>
      <c r="AP335" s="22"/>
      <c r="AQ335" s="213"/>
      <c r="AR335" s="213"/>
      <c r="AS335" s="213"/>
      <c r="AT335" s="24"/>
      <c r="AU335" s="24"/>
      <c r="AV335" s="26"/>
    </row>
    <row r="336" spans="2:48" s="207" customFormat="1" ht="12.9" customHeight="1">
      <c r="B336" s="21">
        <v>328</v>
      </c>
      <c r="C336" s="22" t="s">
        <v>45</v>
      </c>
      <c r="D336" s="22" t="s">
        <v>46</v>
      </c>
      <c r="E336" s="22" t="s">
        <v>327</v>
      </c>
      <c r="F336" s="22" t="s">
        <v>328</v>
      </c>
      <c r="G336" s="208" t="s">
        <v>329</v>
      </c>
      <c r="H336" s="22"/>
      <c r="I336" s="22" t="s">
        <v>3891</v>
      </c>
      <c r="J336" s="22" t="s">
        <v>5191</v>
      </c>
      <c r="K336" s="22" t="s">
        <v>3282</v>
      </c>
      <c r="L336" s="22" t="s">
        <v>3329</v>
      </c>
      <c r="M336" s="22" t="s">
        <v>3892</v>
      </c>
      <c r="N336" s="209" t="s">
        <v>5188</v>
      </c>
      <c r="O336" s="210">
        <v>0</v>
      </c>
      <c r="P336" s="211">
        <v>1322</v>
      </c>
      <c r="Q336" s="211">
        <v>0</v>
      </c>
      <c r="R336" s="212"/>
      <c r="S336" s="212"/>
      <c r="T336" s="213" t="s">
        <v>201</v>
      </c>
      <c r="U336" s="218" t="s">
        <v>5190</v>
      </c>
      <c r="V336" s="215"/>
      <c r="W336" s="215"/>
      <c r="X336" s="216" t="s">
        <v>4439</v>
      </c>
      <c r="Y336" s="22">
        <v>1</v>
      </c>
      <c r="Z336" s="217">
        <v>39091</v>
      </c>
      <c r="AA336" s="217">
        <v>39091</v>
      </c>
      <c r="AB336" s="22" t="s">
        <v>625</v>
      </c>
      <c r="AC336" s="24">
        <v>630000000</v>
      </c>
      <c r="AD336" s="24">
        <v>630000000</v>
      </c>
      <c r="AE336" s="22"/>
      <c r="AF336" s="22"/>
      <c r="AG336" s="24"/>
      <c r="AH336" s="22"/>
      <c r="AI336" s="22"/>
      <c r="AJ336" s="24"/>
      <c r="AK336" s="24"/>
      <c r="AL336" s="22"/>
      <c r="AM336" s="22"/>
      <c r="AN336" s="24"/>
      <c r="AO336" s="24"/>
      <c r="AP336" s="22"/>
      <c r="AQ336" s="213"/>
      <c r="AR336" s="213"/>
      <c r="AS336" s="213"/>
      <c r="AT336" s="24"/>
      <c r="AU336" s="24"/>
      <c r="AV336" s="26"/>
    </row>
    <row r="337" spans="2:48" s="207" customFormat="1" ht="12.9" customHeight="1">
      <c r="B337" s="21">
        <v>329</v>
      </c>
      <c r="C337" s="22" t="s">
        <v>45</v>
      </c>
      <c r="D337" s="22" t="s">
        <v>46</v>
      </c>
      <c r="E337" s="22" t="s">
        <v>330</v>
      </c>
      <c r="F337" s="22" t="s">
        <v>331</v>
      </c>
      <c r="G337" s="208" t="s">
        <v>332</v>
      </c>
      <c r="H337" s="22"/>
      <c r="I337" s="22" t="s">
        <v>3894</v>
      </c>
      <c r="J337" s="22" t="s">
        <v>5192</v>
      </c>
      <c r="K337" s="22" t="s">
        <v>3309</v>
      </c>
      <c r="L337" s="22" t="s">
        <v>3570</v>
      </c>
      <c r="M337" s="22" t="s">
        <v>3895</v>
      </c>
      <c r="N337" s="209" t="s">
        <v>5193</v>
      </c>
      <c r="O337" s="210" t="s">
        <v>4476</v>
      </c>
      <c r="P337" s="211">
        <v>0</v>
      </c>
      <c r="Q337" s="211">
        <v>1696.2</v>
      </c>
      <c r="R337" s="212"/>
      <c r="S337" s="212"/>
      <c r="T337" s="213" t="s">
        <v>333</v>
      </c>
      <c r="U337" s="218" t="s">
        <v>5194</v>
      </c>
      <c r="V337" s="215" t="s">
        <v>3298</v>
      </c>
      <c r="W337" s="215"/>
      <c r="X337" s="216" t="s">
        <v>4439</v>
      </c>
      <c r="Y337" s="22" t="s">
        <v>3299</v>
      </c>
      <c r="Z337" s="217">
        <v>40326</v>
      </c>
      <c r="AA337" s="217">
        <v>40326</v>
      </c>
      <c r="AB337" s="22" t="s">
        <v>625</v>
      </c>
      <c r="AC337" s="24">
        <v>936000000</v>
      </c>
      <c r="AD337" s="24">
        <v>936000000</v>
      </c>
      <c r="AE337" s="22">
        <v>2</v>
      </c>
      <c r="AF337" s="22" t="s">
        <v>3650</v>
      </c>
      <c r="AG337" s="24">
        <v>90712800</v>
      </c>
      <c r="AH337" s="22"/>
      <c r="AI337" s="22"/>
      <c r="AJ337" s="24"/>
      <c r="AK337" s="24"/>
      <c r="AL337" s="22"/>
      <c r="AM337" s="22"/>
      <c r="AN337" s="24"/>
      <c r="AO337" s="24"/>
      <c r="AP337" s="22"/>
      <c r="AQ337" s="213"/>
      <c r="AR337" s="213"/>
      <c r="AS337" s="213"/>
      <c r="AT337" s="24"/>
      <c r="AU337" s="24"/>
      <c r="AV337" s="26"/>
    </row>
    <row r="338" spans="2:48" s="207" customFormat="1" ht="12.9" customHeight="1">
      <c r="B338" s="21">
        <v>330</v>
      </c>
      <c r="C338" s="22" t="s">
        <v>45</v>
      </c>
      <c r="D338" s="22" t="s">
        <v>46</v>
      </c>
      <c r="E338" s="22" t="s">
        <v>330</v>
      </c>
      <c r="F338" s="22" t="s">
        <v>331</v>
      </c>
      <c r="G338" s="208" t="s">
        <v>332</v>
      </c>
      <c r="H338" s="22"/>
      <c r="I338" s="22" t="s">
        <v>3894</v>
      </c>
      <c r="J338" s="22" t="s">
        <v>5195</v>
      </c>
      <c r="K338" s="22" t="s">
        <v>3309</v>
      </c>
      <c r="L338" s="22" t="s">
        <v>3570</v>
      </c>
      <c r="M338" s="22" t="s">
        <v>3895</v>
      </c>
      <c r="N338" s="209" t="s">
        <v>5193</v>
      </c>
      <c r="O338" s="210" t="s">
        <v>4447</v>
      </c>
      <c r="P338" s="211">
        <v>2195</v>
      </c>
      <c r="Q338" s="211">
        <v>0</v>
      </c>
      <c r="R338" s="212"/>
      <c r="S338" s="212"/>
      <c r="T338" s="213" t="s">
        <v>333</v>
      </c>
      <c r="U338" s="218" t="s">
        <v>5194</v>
      </c>
      <c r="V338" s="215" t="s">
        <v>3298</v>
      </c>
      <c r="W338" s="215"/>
      <c r="X338" s="216" t="s">
        <v>4439</v>
      </c>
      <c r="Y338" s="22" t="s">
        <v>3299</v>
      </c>
      <c r="Z338" s="217">
        <v>40326</v>
      </c>
      <c r="AA338" s="217">
        <v>40326</v>
      </c>
      <c r="AB338" s="22" t="s">
        <v>625</v>
      </c>
      <c r="AC338" s="24">
        <v>936000000</v>
      </c>
      <c r="AD338" s="24">
        <v>936000000</v>
      </c>
      <c r="AE338" s="22">
        <v>2</v>
      </c>
      <c r="AF338" s="22" t="s">
        <v>3650</v>
      </c>
      <c r="AG338" s="24">
        <v>90712800</v>
      </c>
      <c r="AH338" s="22"/>
      <c r="AI338" s="22"/>
      <c r="AJ338" s="24"/>
      <c r="AK338" s="24"/>
      <c r="AL338" s="22"/>
      <c r="AM338" s="22"/>
      <c r="AN338" s="24"/>
      <c r="AO338" s="24"/>
      <c r="AP338" s="22"/>
      <c r="AQ338" s="213"/>
      <c r="AR338" s="213"/>
      <c r="AS338" s="213"/>
      <c r="AT338" s="24"/>
      <c r="AU338" s="24"/>
      <c r="AV338" s="26"/>
    </row>
    <row r="339" spans="2:48" s="207" customFormat="1" ht="12.9" customHeight="1">
      <c r="B339" s="21">
        <v>331</v>
      </c>
      <c r="C339" s="22" t="s">
        <v>45</v>
      </c>
      <c r="D339" s="22" t="s">
        <v>46</v>
      </c>
      <c r="E339" s="22" t="s">
        <v>334</v>
      </c>
      <c r="F339" s="22" t="s">
        <v>335</v>
      </c>
      <c r="G339" s="208" t="s">
        <v>336</v>
      </c>
      <c r="H339" s="22"/>
      <c r="I339" s="22" t="s">
        <v>3899</v>
      </c>
      <c r="J339" s="22" t="s">
        <v>5196</v>
      </c>
      <c r="K339" s="22" t="s">
        <v>3504</v>
      </c>
      <c r="L339" s="22" t="s">
        <v>3900</v>
      </c>
      <c r="M339" s="22" t="s">
        <v>3901</v>
      </c>
      <c r="N339" s="209" t="s">
        <v>5197</v>
      </c>
      <c r="O339" s="210" t="s">
        <v>5198</v>
      </c>
      <c r="P339" s="211">
        <v>0</v>
      </c>
      <c r="Q339" s="211">
        <v>498</v>
      </c>
      <c r="R339" s="212"/>
      <c r="S339" s="212"/>
      <c r="T339" s="213" t="s">
        <v>335</v>
      </c>
      <c r="U339" s="218" t="s">
        <v>5199</v>
      </c>
      <c r="V339" s="215" t="s">
        <v>3298</v>
      </c>
      <c r="W339" s="215"/>
      <c r="X339" s="216" t="s">
        <v>4439</v>
      </c>
      <c r="Y339" s="22">
        <v>1</v>
      </c>
      <c r="Z339" s="217">
        <v>41809</v>
      </c>
      <c r="AA339" s="217">
        <v>41809</v>
      </c>
      <c r="AB339" s="22" t="s">
        <v>625</v>
      </c>
      <c r="AC339" s="24">
        <v>600000000</v>
      </c>
      <c r="AD339" s="24">
        <v>600000000</v>
      </c>
      <c r="AE339" s="22"/>
      <c r="AF339" s="22"/>
      <c r="AG339" s="24"/>
      <c r="AH339" s="22"/>
      <c r="AI339" s="22"/>
      <c r="AJ339" s="24"/>
      <c r="AK339" s="24"/>
      <c r="AL339" s="22"/>
      <c r="AM339" s="22"/>
      <c r="AN339" s="24"/>
      <c r="AO339" s="24"/>
      <c r="AP339" s="22"/>
      <c r="AQ339" s="213"/>
      <c r="AR339" s="213"/>
      <c r="AS339" s="213"/>
      <c r="AT339" s="24"/>
      <c r="AU339" s="24"/>
      <c r="AV339" s="26"/>
    </row>
    <row r="340" spans="2:48" s="207" customFormat="1" ht="12.9" customHeight="1">
      <c r="B340" s="21">
        <v>332</v>
      </c>
      <c r="C340" s="22" t="s">
        <v>45</v>
      </c>
      <c r="D340" s="22" t="s">
        <v>46</v>
      </c>
      <c r="E340" s="22" t="s">
        <v>334</v>
      </c>
      <c r="F340" s="22" t="s">
        <v>335</v>
      </c>
      <c r="G340" s="208" t="s">
        <v>336</v>
      </c>
      <c r="H340" s="22"/>
      <c r="I340" s="22" t="s">
        <v>3904</v>
      </c>
      <c r="J340" s="22" t="s">
        <v>5200</v>
      </c>
      <c r="K340" s="22" t="s">
        <v>3504</v>
      </c>
      <c r="L340" s="22" t="s">
        <v>3900</v>
      </c>
      <c r="M340" s="22" t="s">
        <v>3901</v>
      </c>
      <c r="N340" s="209" t="s">
        <v>5201</v>
      </c>
      <c r="O340" s="210" t="s">
        <v>4447</v>
      </c>
      <c r="P340" s="211">
        <v>805</v>
      </c>
      <c r="Q340" s="211">
        <v>0</v>
      </c>
      <c r="R340" s="212"/>
      <c r="S340" s="212"/>
      <c r="T340" s="213" t="s">
        <v>335</v>
      </c>
      <c r="U340" s="218" t="s">
        <v>5199</v>
      </c>
      <c r="V340" s="215" t="s">
        <v>3298</v>
      </c>
      <c r="W340" s="215"/>
      <c r="X340" s="216" t="s">
        <v>4439</v>
      </c>
      <c r="Y340" s="22" t="s">
        <v>3299</v>
      </c>
      <c r="Z340" s="217">
        <v>41666</v>
      </c>
      <c r="AA340" s="217">
        <v>41666</v>
      </c>
      <c r="AB340" s="22" t="s">
        <v>625</v>
      </c>
      <c r="AC340" s="24">
        <v>780000000</v>
      </c>
      <c r="AD340" s="24">
        <v>780000000</v>
      </c>
      <c r="AE340" s="22"/>
      <c r="AF340" s="22"/>
      <c r="AG340" s="24"/>
      <c r="AH340" s="22"/>
      <c r="AI340" s="22"/>
      <c r="AJ340" s="24"/>
      <c r="AK340" s="24"/>
      <c r="AL340" s="22"/>
      <c r="AM340" s="22"/>
      <c r="AN340" s="24"/>
      <c r="AO340" s="24"/>
      <c r="AP340" s="22"/>
      <c r="AQ340" s="213"/>
      <c r="AR340" s="213"/>
      <c r="AS340" s="213"/>
      <c r="AT340" s="24"/>
      <c r="AU340" s="24"/>
      <c r="AV340" s="26"/>
    </row>
    <row r="341" spans="2:48" s="207" customFormat="1" ht="12.9" customHeight="1">
      <c r="B341" s="21">
        <v>333</v>
      </c>
      <c r="C341" s="22" t="s">
        <v>45</v>
      </c>
      <c r="D341" s="22" t="s">
        <v>46</v>
      </c>
      <c r="E341" s="22" t="s">
        <v>334</v>
      </c>
      <c r="F341" s="22" t="s">
        <v>335</v>
      </c>
      <c r="G341" s="208" t="s">
        <v>336</v>
      </c>
      <c r="H341" s="22"/>
      <c r="I341" s="22" t="s">
        <v>3904</v>
      </c>
      <c r="J341" s="22" t="s">
        <v>5202</v>
      </c>
      <c r="K341" s="22" t="s">
        <v>3504</v>
      </c>
      <c r="L341" s="22" t="s">
        <v>3900</v>
      </c>
      <c r="M341" s="22" t="s">
        <v>3901</v>
      </c>
      <c r="N341" s="209" t="s">
        <v>5203</v>
      </c>
      <c r="O341" s="210" t="s">
        <v>4447</v>
      </c>
      <c r="P341" s="211">
        <v>1096</v>
      </c>
      <c r="Q341" s="211">
        <v>0</v>
      </c>
      <c r="R341" s="212"/>
      <c r="S341" s="212"/>
      <c r="T341" s="213" t="s">
        <v>335</v>
      </c>
      <c r="U341" s="218" t="s">
        <v>5199</v>
      </c>
      <c r="V341" s="215" t="s">
        <v>3298</v>
      </c>
      <c r="W341" s="215"/>
      <c r="X341" s="216" t="s">
        <v>4439</v>
      </c>
      <c r="Y341" s="22" t="s">
        <v>3299</v>
      </c>
      <c r="Z341" s="217">
        <v>41666</v>
      </c>
      <c r="AA341" s="217">
        <v>41666</v>
      </c>
      <c r="AB341" s="22" t="s">
        <v>625</v>
      </c>
      <c r="AC341" s="24">
        <v>780000000</v>
      </c>
      <c r="AD341" s="24">
        <v>780000000</v>
      </c>
      <c r="AE341" s="22"/>
      <c r="AF341" s="22"/>
      <c r="AG341" s="24"/>
      <c r="AH341" s="22"/>
      <c r="AI341" s="22"/>
      <c r="AJ341" s="24"/>
      <c r="AK341" s="24"/>
      <c r="AL341" s="22"/>
      <c r="AM341" s="22"/>
      <c r="AN341" s="24"/>
      <c r="AO341" s="24"/>
      <c r="AP341" s="22"/>
      <c r="AQ341" s="213"/>
      <c r="AR341" s="213"/>
      <c r="AS341" s="213"/>
      <c r="AT341" s="24"/>
      <c r="AU341" s="24"/>
      <c r="AV341" s="26"/>
    </row>
    <row r="342" spans="2:48" s="207" customFormat="1" ht="12.9" customHeight="1">
      <c r="B342" s="21">
        <v>334</v>
      </c>
      <c r="C342" s="22" t="s">
        <v>45</v>
      </c>
      <c r="D342" s="22" t="s">
        <v>46</v>
      </c>
      <c r="E342" s="22" t="s">
        <v>334</v>
      </c>
      <c r="F342" s="22" t="s">
        <v>335</v>
      </c>
      <c r="G342" s="208" t="s">
        <v>336</v>
      </c>
      <c r="H342" s="22"/>
      <c r="I342" s="22" t="s">
        <v>3904</v>
      </c>
      <c r="J342" s="22" t="s">
        <v>5204</v>
      </c>
      <c r="K342" s="22" t="s">
        <v>3504</v>
      </c>
      <c r="L342" s="22" t="s">
        <v>3900</v>
      </c>
      <c r="M342" s="22" t="s">
        <v>3901</v>
      </c>
      <c r="N342" s="209" t="s">
        <v>5205</v>
      </c>
      <c r="O342" s="210" t="s">
        <v>3412</v>
      </c>
      <c r="P342" s="211">
        <v>70</v>
      </c>
      <c r="Q342" s="211">
        <v>0</v>
      </c>
      <c r="R342" s="212"/>
      <c r="S342" s="212"/>
      <c r="T342" s="213" t="s">
        <v>335</v>
      </c>
      <c r="U342" s="218" t="s">
        <v>5199</v>
      </c>
      <c r="V342" s="215" t="s">
        <v>3298</v>
      </c>
      <c r="W342" s="215"/>
      <c r="X342" s="216" t="s">
        <v>4439</v>
      </c>
      <c r="Y342" s="22" t="s">
        <v>3299</v>
      </c>
      <c r="Z342" s="217">
        <v>41666</v>
      </c>
      <c r="AA342" s="217">
        <v>41666</v>
      </c>
      <c r="AB342" s="22" t="s">
        <v>625</v>
      </c>
      <c r="AC342" s="24">
        <v>780000000</v>
      </c>
      <c r="AD342" s="24">
        <v>780000000</v>
      </c>
      <c r="AE342" s="22"/>
      <c r="AF342" s="22"/>
      <c r="AG342" s="24"/>
      <c r="AH342" s="22"/>
      <c r="AI342" s="22"/>
      <c r="AJ342" s="24"/>
      <c r="AK342" s="24"/>
      <c r="AL342" s="22"/>
      <c r="AM342" s="22"/>
      <c r="AN342" s="24"/>
      <c r="AO342" s="24"/>
      <c r="AP342" s="22"/>
      <c r="AQ342" s="213"/>
      <c r="AR342" s="213"/>
      <c r="AS342" s="213"/>
      <c r="AT342" s="24"/>
      <c r="AU342" s="24"/>
      <c r="AV342" s="26"/>
    </row>
    <row r="343" spans="2:48" s="207" customFormat="1" ht="12.9" customHeight="1">
      <c r="B343" s="21">
        <v>335</v>
      </c>
      <c r="C343" s="22" t="s">
        <v>45</v>
      </c>
      <c r="D343" s="22" t="s">
        <v>46</v>
      </c>
      <c r="E343" s="22" t="s">
        <v>338</v>
      </c>
      <c r="F343" s="22" t="s">
        <v>339</v>
      </c>
      <c r="G343" s="208" t="s">
        <v>340</v>
      </c>
      <c r="H343" s="22"/>
      <c r="I343" s="22" t="s">
        <v>3906</v>
      </c>
      <c r="J343" s="22" t="s">
        <v>5206</v>
      </c>
      <c r="K343" s="22" t="s">
        <v>3282</v>
      </c>
      <c r="L343" s="22" t="s">
        <v>3907</v>
      </c>
      <c r="M343" s="22" t="s">
        <v>3908</v>
      </c>
      <c r="N343" s="209" t="s">
        <v>3909</v>
      </c>
      <c r="O343" s="210" t="s">
        <v>5207</v>
      </c>
      <c r="P343" s="211">
        <v>41474</v>
      </c>
      <c r="Q343" s="211">
        <v>161.23670000000001</v>
      </c>
      <c r="R343" s="212">
        <v>2.4024111491536869E-3</v>
      </c>
      <c r="S343" s="212"/>
      <c r="T343" s="213" t="s">
        <v>339</v>
      </c>
      <c r="U343" s="218" t="s">
        <v>5208</v>
      </c>
      <c r="V343" s="215"/>
      <c r="W343" s="215"/>
      <c r="X343" s="216" t="s">
        <v>4439</v>
      </c>
      <c r="Y343" s="22">
        <v>1</v>
      </c>
      <c r="Z343" s="217">
        <v>40353</v>
      </c>
      <c r="AA343" s="217">
        <v>40353</v>
      </c>
      <c r="AB343" s="22" t="s">
        <v>625</v>
      </c>
      <c r="AC343" s="24">
        <v>646800000</v>
      </c>
      <c r="AD343" s="24">
        <v>646800000</v>
      </c>
      <c r="AE343" s="22"/>
      <c r="AF343" s="22"/>
      <c r="AG343" s="24"/>
      <c r="AH343" s="22"/>
      <c r="AI343" s="22"/>
      <c r="AJ343" s="24"/>
      <c r="AK343" s="24"/>
      <c r="AL343" s="22"/>
      <c r="AM343" s="22"/>
      <c r="AN343" s="24"/>
      <c r="AO343" s="24"/>
      <c r="AP343" s="22"/>
      <c r="AQ343" s="213"/>
      <c r="AR343" s="213"/>
      <c r="AS343" s="213"/>
      <c r="AT343" s="24"/>
      <c r="AU343" s="24"/>
      <c r="AV343" s="26"/>
    </row>
    <row r="344" spans="2:48" s="207" customFormat="1" ht="12.9" customHeight="1">
      <c r="B344" s="21">
        <v>336</v>
      </c>
      <c r="C344" s="22" t="s">
        <v>45</v>
      </c>
      <c r="D344" s="22" t="s">
        <v>46</v>
      </c>
      <c r="E344" s="22" t="s">
        <v>341</v>
      </c>
      <c r="F344" s="22" t="s">
        <v>342</v>
      </c>
      <c r="G344" s="208" t="s">
        <v>49</v>
      </c>
      <c r="H344" s="22"/>
      <c r="I344" s="22" t="s">
        <v>3912</v>
      </c>
      <c r="J344" s="22" t="s">
        <v>5209</v>
      </c>
      <c r="K344" s="22" t="s">
        <v>3418</v>
      </c>
      <c r="L344" s="22" t="s">
        <v>3419</v>
      </c>
      <c r="M344" s="22" t="s">
        <v>3913</v>
      </c>
      <c r="N344" s="209" t="s">
        <v>5210</v>
      </c>
      <c r="O344" s="210" t="s">
        <v>5211</v>
      </c>
      <c r="P344" s="211">
        <v>0</v>
      </c>
      <c r="Q344" s="211">
        <v>354.6</v>
      </c>
      <c r="R344" s="212"/>
      <c r="S344" s="212"/>
      <c r="T344" s="213" t="s">
        <v>342</v>
      </c>
      <c r="U344" s="218" t="s">
        <v>4438</v>
      </c>
      <c r="V344" s="215" t="s">
        <v>3298</v>
      </c>
      <c r="W344" s="215"/>
      <c r="X344" s="216" t="s">
        <v>4439</v>
      </c>
      <c r="Y344" s="22">
        <v>1</v>
      </c>
      <c r="Z344" s="217">
        <v>40808</v>
      </c>
      <c r="AA344" s="217">
        <v>40808</v>
      </c>
      <c r="AB344" s="22" t="s">
        <v>625</v>
      </c>
      <c r="AC344" s="24">
        <v>980000000</v>
      </c>
      <c r="AD344" s="24">
        <v>980000000</v>
      </c>
      <c r="AE344" s="22">
        <v>1</v>
      </c>
      <c r="AF344" s="22" t="s">
        <v>3650</v>
      </c>
      <c r="AG344" s="24">
        <v>293946988</v>
      </c>
      <c r="AH344" s="22"/>
      <c r="AI344" s="22"/>
      <c r="AJ344" s="24"/>
      <c r="AK344" s="24"/>
      <c r="AL344" s="22"/>
      <c r="AM344" s="22"/>
      <c r="AN344" s="24"/>
      <c r="AO344" s="24"/>
      <c r="AP344" s="22"/>
      <c r="AQ344" s="213"/>
      <c r="AR344" s="213"/>
      <c r="AS344" s="213"/>
      <c r="AT344" s="24"/>
      <c r="AU344" s="24"/>
      <c r="AV344" s="26"/>
    </row>
    <row r="345" spans="2:48" s="207" customFormat="1" ht="12.9" customHeight="1">
      <c r="B345" s="21">
        <v>337</v>
      </c>
      <c r="C345" s="22" t="s">
        <v>45</v>
      </c>
      <c r="D345" s="22" t="s">
        <v>46</v>
      </c>
      <c r="E345" s="22" t="s">
        <v>341</v>
      </c>
      <c r="F345" s="22" t="s">
        <v>342</v>
      </c>
      <c r="G345" s="208" t="s">
        <v>49</v>
      </c>
      <c r="H345" s="22"/>
      <c r="I345" s="22" t="s">
        <v>3912</v>
      </c>
      <c r="J345" s="22" t="s">
        <v>5212</v>
      </c>
      <c r="K345" s="22" t="s">
        <v>3418</v>
      </c>
      <c r="L345" s="22" t="s">
        <v>3419</v>
      </c>
      <c r="M345" s="22" t="s">
        <v>3913</v>
      </c>
      <c r="N345" s="209" t="s">
        <v>5213</v>
      </c>
      <c r="O345" s="210" t="s">
        <v>5214</v>
      </c>
      <c r="P345" s="211">
        <v>0</v>
      </c>
      <c r="Q345" s="211">
        <v>74.16</v>
      </c>
      <c r="R345" s="212"/>
      <c r="S345" s="212"/>
      <c r="T345" s="213" t="s">
        <v>342</v>
      </c>
      <c r="U345" s="218" t="s">
        <v>4438</v>
      </c>
      <c r="V345" s="215" t="s">
        <v>3298</v>
      </c>
      <c r="W345" s="215"/>
      <c r="X345" s="216" t="s">
        <v>4439</v>
      </c>
      <c r="Y345" s="22">
        <v>1</v>
      </c>
      <c r="Z345" s="217">
        <v>40808</v>
      </c>
      <c r="AA345" s="217">
        <v>40808</v>
      </c>
      <c r="AB345" s="22" t="s">
        <v>625</v>
      </c>
      <c r="AC345" s="24">
        <v>980000000</v>
      </c>
      <c r="AD345" s="24">
        <v>980000000</v>
      </c>
      <c r="AE345" s="22">
        <v>1</v>
      </c>
      <c r="AF345" s="22" t="s">
        <v>3650</v>
      </c>
      <c r="AG345" s="24">
        <v>293946988</v>
      </c>
      <c r="AH345" s="22"/>
      <c r="AI345" s="22"/>
      <c r="AJ345" s="24"/>
      <c r="AK345" s="24"/>
      <c r="AL345" s="22"/>
      <c r="AM345" s="22"/>
      <c r="AN345" s="24"/>
      <c r="AO345" s="24"/>
      <c r="AP345" s="22"/>
      <c r="AQ345" s="213"/>
      <c r="AR345" s="213"/>
      <c r="AS345" s="213"/>
      <c r="AT345" s="24"/>
      <c r="AU345" s="24"/>
      <c r="AV345" s="26"/>
    </row>
    <row r="346" spans="2:48" s="207" customFormat="1" ht="12.9" customHeight="1">
      <c r="B346" s="21">
        <v>338</v>
      </c>
      <c r="C346" s="22" t="s">
        <v>45</v>
      </c>
      <c r="D346" s="22" t="s">
        <v>46</v>
      </c>
      <c r="E346" s="22" t="s">
        <v>341</v>
      </c>
      <c r="F346" s="22" t="s">
        <v>342</v>
      </c>
      <c r="G346" s="208" t="s">
        <v>49</v>
      </c>
      <c r="H346" s="22"/>
      <c r="I346" s="22" t="s">
        <v>3912</v>
      </c>
      <c r="J346" s="22" t="s">
        <v>5215</v>
      </c>
      <c r="K346" s="22" t="s">
        <v>3418</v>
      </c>
      <c r="L346" s="22" t="s">
        <v>3419</v>
      </c>
      <c r="M346" s="22" t="s">
        <v>3913</v>
      </c>
      <c r="N346" s="209" t="s">
        <v>5216</v>
      </c>
      <c r="O346" s="210" t="s">
        <v>5217</v>
      </c>
      <c r="P346" s="211">
        <v>0</v>
      </c>
      <c r="Q346" s="211">
        <v>13.379999999999999</v>
      </c>
      <c r="R346" s="212"/>
      <c r="S346" s="212"/>
      <c r="T346" s="213" t="s">
        <v>342</v>
      </c>
      <c r="U346" s="218" t="s">
        <v>4438</v>
      </c>
      <c r="V346" s="215" t="s">
        <v>3298</v>
      </c>
      <c r="W346" s="215"/>
      <c r="X346" s="216" t="s">
        <v>4439</v>
      </c>
      <c r="Y346" s="22">
        <v>1</v>
      </c>
      <c r="Z346" s="217">
        <v>40808</v>
      </c>
      <c r="AA346" s="217">
        <v>40808</v>
      </c>
      <c r="AB346" s="22" t="s">
        <v>625</v>
      </c>
      <c r="AC346" s="24">
        <v>980000000</v>
      </c>
      <c r="AD346" s="24">
        <v>980000000</v>
      </c>
      <c r="AE346" s="22">
        <v>1</v>
      </c>
      <c r="AF346" s="22" t="s">
        <v>3650</v>
      </c>
      <c r="AG346" s="24">
        <v>293946988</v>
      </c>
      <c r="AH346" s="22"/>
      <c r="AI346" s="22"/>
      <c r="AJ346" s="24"/>
      <c r="AK346" s="24"/>
      <c r="AL346" s="22"/>
      <c r="AM346" s="22"/>
      <c r="AN346" s="24"/>
      <c r="AO346" s="24"/>
      <c r="AP346" s="22"/>
      <c r="AQ346" s="213"/>
      <c r="AR346" s="213"/>
      <c r="AS346" s="213"/>
      <c r="AT346" s="24"/>
      <c r="AU346" s="24"/>
      <c r="AV346" s="26"/>
    </row>
    <row r="347" spans="2:48" s="207" customFormat="1" ht="12.9" customHeight="1">
      <c r="B347" s="21">
        <v>339</v>
      </c>
      <c r="C347" s="22" t="s">
        <v>45</v>
      </c>
      <c r="D347" s="22" t="s">
        <v>46</v>
      </c>
      <c r="E347" s="22" t="s">
        <v>341</v>
      </c>
      <c r="F347" s="22" t="s">
        <v>342</v>
      </c>
      <c r="G347" s="208" t="s">
        <v>49</v>
      </c>
      <c r="H347" s="22"/>
      <c r="I347" s="22" t="s">
        <v>3912</v>
      </c>
      <c r="J347" s="22" t="s">
        <v>5218</v>
      </c>
      <c r="K347" s="22" t="s">
        <v>3418</v>
      </c>
      <c r="L347" s="22" t="s">
        <v>3419</v>
      </c>
      <c r="M347" s="22" t="s">
        <v>3913</v>
      </c>
      <c r="N347" s="209" t="s">
        <v>5219</v>
      </c>
      <c r="O347" s="210" t="s">
        <v>5220</v>
      </c>
      <c r="P347" s="211">
        <v>0</v>
      </c>
      <c r="Q347" s="211">
        <v>1026.56</v>
      </c>
      <c r="R347" s="212"/>
      <c r="S347" s="212"/>
      <c r="T347" s="213" t="s">
        <v>342</v>
      </c>
      <c r="U347" s="218" t="s">
        <v>4438</v>
      </c>
      <c r="V347" s="215" t="s">
        <v>3298</v>
      </c>
      <c r="W347" s="215"/>
      <c r="X347" s="216" t="s">
        <v>4439</v>
      </c>
      <c r="Y347" s="22">
        <v>1</v>
      </c>
      <c r="Z347" s="217">
        <v>40808</v>
      </c>
      <c r="AA347" s="217">
        <v>40808</v>
      </c>
      <c r="AB347" s="22" t="s">
        <v>625</v>
      </c>
      <c r="AC347" s="24">
        <v>980000000</v>
      </c>
      <c r="AD347" s="24">
        <v>980000000</v>
      </c>
      <c r="AE347" s="22">
        <v>1</v>
      </c>
      <c r="AF347" s="22" t="s">
        <v>3650</v>
      </c>
      <c r="AG347" s="24">
        <v>293946988</v>
      </c>
      <c r="AH347" s="22"/>
      <c r="AI347" s="22"/>
      <c r="AJ347" s="24"/>
      <c r="AK347" s="24"/>
      <c r="AL347" s="22"/>
      <c r="AM347" s="22"/>
      <c r="AN347" s="24"/>
      <c r="AO347" s="24"/>
      <c r="AP347" s="22"/>
      <c r="AQ347" s="213"/>
      <c r="AR347" s="213"/>
      <c r="AS347" s="213"/>
      <c r="AT347" s="24"/>
      <c r="AU347" s="24"/>
      <c r="AV347" s="26"/>
    </row>
    <row r="348" spans="2:48" s="207" customFormat="1" ht="12.9" customHeight="1">
      <c r="B348" s="21">
        <v>340</v>
      </c>
      <c r="C348" s="22" t="s">
        <v>45</v>
      </c>
      <c r="D348" s="22" t="s">
        <v>46</v>
      </c>
      <c r="E348" s="22" t="s">
        <v>341</v>
      </c>
      <c r="F348" s="22" t="s">
        <v>342</v>
      </c>
      <c r="G348" s="208" t="s">
        <v>49</v>
      </c>
      <c r="H348" s="22"/>
      <c r="I348" s="22" t="s">
        <v>3912</v>
      </c>
      <c r="J348" s="22" t="s">
        <v>5221</v>
      </c>
      <c r="K348" s="22" t="s">
        <v>3418</v>
      </c>
      <c r="L348" s="22" t="s">
        <v>3419</v>
      </c>
      <c r="M348" s="22" t="s">
        <v>3913</v>
      </c>
      <c r="N348" s="209" t="s">
        <v>5222</v>
      </c>
      <c r="O348" s="210" t="s">
        <v>4447</v>
      </c>
      <c r="P348" s="211">
        <v>3360</v>
      </c>
      <c r="Q348" s="211">
        <v>0</v>
      </c>
      <c r="R348" s="212"/>
      <c r="S348" s="212"/>
      <c r="T348" s="213" t="s">
        <v>342</v>
      </c>
      <c r="U348" s="218" t="s">
        <v>4438</v>
      </c>
      <c r="V348" s="215" t="s">
        <v>3298</v>
      </c>
      <c r="W348" s="215"/>
      <c r="X348" s="216" t="s">
        <v>4439</v>
      </c>
      <c r="Y348" s="22">
        <v>1</v>
      </c>
      <c r="Z348" s="217">
        <v>40808</v>
      </c>
      <c r="AA348" s="217">
        <v>40808</v>
      </c>
      <c r="AB348" s="22" t="s">
        <v>625</v>
      </c>
      <c r="AC348" s="24">
        <v>980000000</v>
      </c>
      <c r="AD348" s="24">
        <v>980000000</v>
      </c>
      <c r="AE348" s="22">
        <v>1</v>
      </c>
      <c r="AF348" s="22" t="s">
        <v>3650</v>
      </c>
      <c r="AG348" s="24">
        <v>293946988</v>
      </c>
      <c r="AH348" s="22"/>
      <c r="AI348" s="22"/>
      <c r="AJ348" s="24"/>
      <c r="AK348" s="24"/>
      <c r="AL348" s="22"/>
      <c r="AM348" s="22"/>
      <c r="AN348" s="24"/>
      <c r="AO348" s="24"/>
      <c r="AP348" s="22"/>
      <c r="AQ348" s="213"/>
      <c r="AR348" s="213"/>
      <c r="AS348" s="213"/>
      <c r="AT348" s="24"/>
      <c r="AU348" s="24"/>
      <c r="AV348" s="26"/>
    </row>
    <row r="349" spans="2:48" s="207" customFormat="1" ht="12.9" customHeight="1">
      <c r="B349" s="21">
        <v>341</v>
      </c>
      <c r="C349" s="22" t="s">
        <v>45</v>
      </c>
      <c r="D349" s="22" t="s">
        <v>46</v>
      </c>
      <c r="E349" s="22" t="s">
        <v>341</v>
      </c>
      <c r="F349" s="22" t="s">
        <v>342</v>
      </c>
      <c r="G349" s="208" t="s">
        <v>49</v>
      </c>
      <c r="H349" s="22"/>
      <c r="I349" s="22" t="s">
        <v>3912</v>
      </c>
      <c r="J349" s="22" t="s">
        <v>5223</v>
      </c>
      <c r="K349" s="22" t="s">
        <v>3418</v>
      </c>
      <c r="L349" s="22" t="s">
        <v>3419</v>
      </c>
      <c r="M349" s="22" t="s">
        <v>3913</v>
      </c>
      <c r="N349" s="209" t="s">
        <v>5224</v>
      </c>
      <c r="O349" s="210" t="s">
        <v>4447</v>
      </c>
      <c r="P349" s="211">
        <v>527</v>
      </c>
      <c r="Q349" s="211">
        <v>0</v>
      </c>
      <c r="R349" s="212"/>
      <c r="S349" s="212"/>
      <c r="T349" s="213" t="s">
        <v>342</v>
      </c>
      <c r="U349" s="218" t="s">
        <v>4438</v>
      </c>
      <c r="V349" s="215" t="s">
        <v>3298</v>
      </c>
      <c r="W349" s="215"/>
      <c r="X349" s="216" t="s">
        <v>4439</v>
      </c>
      <c r="Y349" s="22">
        <v>1</v>
      </c>
      <c r="Z349" s="217">
        <v>40808</v>
      </c>
      <c r="AA349" s="217">
        <v>40808</v>
      </c>
      <c r="AB349" s="22" t="s">
        <v>625</v>
      </c>
      <c r="AC349" s="24">
        <v>980000000</v>
      </c>
      <c r="AD349" s="24">
        <v>980000000</v>
      </c>
      <c r="AE349" s="22">
        <v>1</v>
      </c>
      <c r="AF349" s="22" t="s">
        <v>3650</v>
      </c>
      <c r="AG349" s="24">
        <v>293946988</v>
      </c>
      <c r="AH349" s="22"/>
      <c r="AI349" s="22"/>
      <c r="AJ349" s="24"/>
      <c r="AK349" s="24"/>
      <c r="AL349" s="22"/>
      <c r="AM349" s="22"/>
      <c r="AN349" s="24"/>
      <c r="AO349" s="24"/>
      <c r="AP349" s="22"/>
      <c r="AQ349" s="213"/>
      <c r="AR349" s="213"/>
      <c r="AS349" s="213"/>
      <c r="AT349" s="24"/>
      <c r="AU349" s="24"/>
      <c r="AV349" s="26"/>
    </row>
    <row r="350" spans="2:48" s="207" customFormat="1" ht="12.9" customHeight="1">
      <c r="B350" s="21">
        <v>342</v>
      </c>
      <c r="C350" s="22" t="s">
        <v>45</v>
      </c>
      <c r="D350" s="22" t="s">
        <v>46</v>
      </c>
      <c r="E350" s="22" t="s">
        <v>341</v>
      </c>
      <c r="F350" s="22" t="s">
        <v>342</v>
      </c>
      <c r="G350" s="208" t="s">
        <v>49</v>
      </c>
      <c r="H350" s="22"/>
      <c r="I350" s="22" t="s">
        <v>3912</v>
      </c>
      <c r="J350" s="22" t="s">
        <v>5225</v>
      </c>
      <c r="K350" s="22" t="s">
        <v>3418</v>
      </c>
      <c r="L350" s="22" t="s">
        <v>3419</v>
      </c>
      <c r="M350" s="22" t="s">
        <v>3913</v>
      </c>
      <c r="N350" s="209" t="s">
        <v>5226</v>
      </c>
      <c r="O350" s="210" t="s">
        <v>4447</v>
      </c>
      <c r="P350" s="211">
        <v>637</v>
      </c>
      <c r="Q350" s="211">
        <v>0</v>
      </c>
      <c r="R350" s="212"/>
      <c r="S350" s="212"/>
      <c r="T350" s="213" t="s">
        <v>342</v>
      </c>
      <c r="U350" s="218" t="s">
        <v>4438</v>
      </c>
      <c r="V350" s="215" t="s">
        <v>3298</v>
      </c>
      <c r="W350" s="215"/>
      <c r="X350" s="216" t="s">
        <v>4439</v>
      </c>
      <c r="Y350" s="22">
        <v>1</v>
      </c>
      <c r="Z350" s="217">
        <v>40808</v>
      </c>
      <c r="AA350" s="217">
        <v>40808</v>
      </c>
      <c r="AB350" s="22" t="s">
        <v>625</v>
      </c>
      <c r="AC350" s="24">
        <v>980000000</v>
      </c>
      <c r="AD350" s="24">
        <v>980000000</v>
      </c>
      <c r="AE350" s="22">
        <v>1</v>
      </c>
      <c r="AF350" s="22" t="s">
        <v>3650</v>
      </c>
      <c r="AG350" s="24">
        <v>293946988</v>
      </c>
      <c r="AH350" s="22"/>
      <c r="AI350" s="22"/>
      <c r="AJ350" s="24"/>
      <c r="AK350" s="24"/>
      <c r="AL350" s="22"/>
      <c r="AM350" s="22"/>
      <c r="AN350" s="24"/>
      <c r="AO350" s="24"/>
      <c r="AP350" s="22"/>
      <c r="AQ350" s="213"/>
      <c r="AR350" s="213"/>
      <c r="AS350" s="213"/>
      <c r="AT350" s="24"/>
      <c r="AU350" s="24"/>
      <c r="AV350" s="26"/>
    </row>
    <row r="351" spans="2:48" s="207" customFormat="1" ht="12.9" customHeight="1">
      <c r="B351" s="21">
        <v>343</v>
      </c>
      <c r="C351" s="22" t="s">
        <v>45</v>
      </c>
      <c r="D351" s="22" t="s">
        <v>46</v>
      </c>
      <c r="E351" s="22" t="s">
        <v>341</v>
      </c>
      <c r="F351" s="22" t="s">
        <v>342</v>
      </c>
      <c r="G351" s="208" t="s">
        <v>49</v>
      </c>
      <c r="H351" s="22"/>
      <c r="I351" s="22" t="s">
        <v>3912</v>
      </c>
      <c r="J351" s="22" t="s">
        <v>5227</v>
      </c>
      <c r="K351" s="22" t="s">
        <v>3418</v>
      </c>
      <c r="L351" s="22" t="s">
        <v>3419</v>
      </c>
      <c r="M351" s="22" t="s">
        <v>3913</v>
      </c>
      <c r="N351" s="209" t="s">
        <v>5228</v>
      </c>
      <c r="O351" s="210" t="s">
        <v>4514</v>
      </c>
      <c r="P351" s="211">
        <v>2711</v>
      </c>
      <c r="Q351" s="211">
        <v>0</v>
      </c>
      <c r="R351" s="212"/>
      <c r="S351" s="212"/>
      <c r="T351" s="213" t="s">
        <v>342</v>
      </c>
      <c r="U351" s="218" t="s">
        <v>4438</v>
      </c>
      <c r="V351" s="215" t="s">
        <v>3298</v>
      </c>
      <c r="W351" s="215"/>
      <c r="X351" s="216" t="s">
        <v>4439</v>
      </c>
      <c r="Y351" s="22">
        <v>1</v>
      </c>
      <c r="Z351" s="217">
        <v>40808</v>
      </c>
      <c r="AA351" s="217">
        <v>40808</v>
      </c>
      <c r="AB351" s="22" t="s">
        <v>625</v>
      </c>
      <c r="AC351" s="24">
        <v>980000000</v>
      </c>
      <c r="AD351" s="24">
        <v>980000000</v>
      </c>
      <c r="AE351" s="22">
        <v>1</v>
      </c>
      <c r="AF351" s="22" t="s">
        <v>3650</v>
      </c>
      <c r="AG351" s="24">
        <v>293946988</v>
      </c>
      <c r="AH351" s="22"/>
      <c r="AI351" s="22"/>
      <c r="AJ351" s="24"/>
      <c r="AK351" s="24"/>
      <c r="AL351" s="22"/>
      <c r="AM351" s="22"/>
      <c r="AN351" s="24"/>
      <c r="AO351" s="24"/>
      <c r="AP351" s="22"/>
      <c r="AQ351" s="213"/>
      <c r="AR351" s="213"/>
      <c r="AS351" s="213"/>
      <c r="AT351" s="24"/>
      <c r="AU351" s="24"/>
      <c r="AV351" s="26"/>
    </row>
    <row r="352" spans="2:48" s="207" customFormat="1" ht="12.9" customHeight="1">
      <c r="B352" s="21">
        <v>344</v>
      </c>
      <c r="C352" s="22" t="s">
        <v>45</v>
      </c>
      <c r="D352" s="22" t="s">
        <v>46</v>
      </c>
      <c r="E352" s="22" t="s">
        <v>341</v>
      </c>
      <c r="F352" s="22" t="s">
        <v>342</v>
      </c>
      <c r="G352" s="208" t="s">
        <v>49</v>
      </c>
      <c r="H352" s="22"/>
      <c r="I352" s="22" t="s">
        <v>3912</v>
      </c>
      <c r="J352" s="22" t="s">
        <v>5229</v>
      </c>
      <c r="K352" s="22" t="s">
        <v>3418</v>
      </c>
      <c r="L352" s="22" t="s">
        <v>3419</v>
      </c>
      <c r="M352" s="22" t="s">
        <v>3913</v>
      </c>
      <c r="N352" s="209" t="s">
        <v>5230</v>
      </c>
      <c r="O352" s="210" t="s">
        <v>5231</v>
      </c>
      <c r="P352" s="211">
        <v>108</v>
      </c>
      <c r="Q352" s="211">
        <v>0</v>
      </c>
      <c r="R352" s="212"/>
      <c r="S352" s="212"/>
      <c r="T352" s="213" t="s">
        <v>342</v>
      </c>
      <c r="U352" s="218" t="s">
        <v>4438</v>
      </c>
      <c r="V352" s="215"/>
      <c r="W352" s="215"/>
      <c r="X352" s="216" t="s">
        <v>4439</v>
      </c>
      <c r="Y352" s="22">
        <v>1</v>
      </c>
      <c r="Z352" s="217">
        <v>40808</v>
      </c>
      <c r="AA352" s="217">
        <v>40808</v>
      </c>
      <c r="AB352" s="22" t="s">
        <v>625</v>
      </c>
      <c r="AC352" s="24">
        <v>980000000</v>
      </c>
      <c r="AD352" s="24">
        <v>980000000</v>
      </c>
      <c r="AE352" s="22">
        <v>1</v>
      </c>
      <c r="AF352" s="22" t="s">
        <v>3650</v>
      </c>
      <c r="AG352" s="24">
        <v>293946988</v>
      </c>
      <c r="AH352" s="22"/>
      <c r="AI352" s="22"/>
      <c r="AJ352" s="24"/>
      <c r="AK352" s="24"/>
      <c r="AL352" s="22"/>
      <c r="AM352" s="22"/>
      <c r="AN352" s="24"/>
      <c r="AO352" s="24"/>
      <c r="AP352" s="22"/>
      <c r="AQ352" s="213"/>
      <c r="AR352" s="213"/>
      <c r="AS352" s="213"/>
      <c r="AT352" s="24"/>
      <c r="AU352" s="24"/>
      <c r="AV352" s="26"/>
    </row>
    <row r="353" spans="2:48" s="207" customFormat="1" ht="12.9" customHeight="1">
      <c r="B353" s="21">
        <v>345</v>
      </c>
      <c r="C353" s="22" t="s">
        <v>45</v>
      </c>
      <c r="D353" s="22" t="s">
        <v>46</v>
      </c>
      <c r="E353" s="22" t="s">
        <v>341</v>
      </c>
      <c r="F353" s="22" t="s">
        <v>342</v>
      </c>
      <c r="G353" s="208" t="s">
        <v>49</v>
      </c>
      <c r="H353" s="22"/>
      <c r="I353" s="22" t="s">
        <v>3912</v>
      </c>
      <c r="J353" s="22" t="s">
        <v>5232</v>
      </c>
      <c r="K353" s="22" t="s">
        <v>3418</v>
      </c>
      <c r="L353" s="22" t="s">
        <v>3419</v>
      </c>
      <c r="M353" s="22" t="s">
        <v>3913</v>
      </c>
      <c r="N353" s="209" t="s">
        <v>5233</v>
      </c>
      <c r="O353" s="210" t="s">
        <v>5231</v>
      </c>
      <c r="P353" s="211">
        <v>399</v>
      </c>
      <c r="Q353" s="211">
        <v>0</v>
      </c>
      <c r="R353" s="212"/>
      <c r="S353" s="212"/>
      <c r="T353" s="213" t="s">
        <v>342</v>
      </c>
      <c r="U353" s="218" t="s">
        <v>4438</v>
      </c>
      <c r="V353" s="215" t="s">
        <v>3298</v>
      </c>
      <c r="W353" s="215"/>
      <c r="X353" s="216" t="s">
        <v>4439</v>
      </c>
      <c r="Y353" s="22">
        <v>1</v>
      </c>
      <c r="Z353" s="217">
        <v>40808</v>
      </c>
      <c r="AA353" s="217">
        <v>40808</v>
      </c>
      <c r="AB353" s="22" t="s">
        <v>625</v>
      </c>
      <c r="AC353" s="24">
        <v>980000000</v>
      </c>
      <c r="AD353" s="24">
        <v>980000000</v>
      </c>
      <c r="AE353" s="22">
        <v>1</v>
      </c>
      <c r="AF353" s="22" t="s">
        <v>3650</v>
      </c>
      <c r="AG353" s="24">
        <v>293946988</v>
      </c>
      <c r="AH353" s="22"/>
      <c r="AI353" s="22"/>
      <c r="AJ353" s="24"/>
      <c r="AK353" s="24"/>
      <c r="AL353" s="22"/>
      <c r="AM353" s="22"/>
      <c r="AN353" s="24"/>
      <c r="AO353" s="24"/>
      <c r="AP353" s="22"/>
      <c r="AQ353" s="213"/>
      <c r="AR353" s="213"/>
      <c r="AS353" s="213"/>
      <c r="AT353" s="24"/>
      <c r="AU353" s="24"/>
      <c r="AV353" s="26"/>
    </row>
    <row r="354" spans="2:48" s="207" customFormat="1" ht="12.9" customHeight="1">
      <c r="B354" s="21">
        <v>346</v>
      </c>
      <c r="C354" s="22" t="s">
        <v>45</v>
      </c>
      <c r="D354" s="22" t="s">
        <v>46</v>
      </c>
      <c r="E354" s="22" t="s">
        <v>341</v>
      </c>
      <c r="F354" s="22" t="s">
        <v>342</v>
      </c>
      <c r="G354" s="208" t="s">
        <v>49</v>
      </c>
      <c r="H354" s="22"/>
      <c r="I354" s="22" t="s">
        <v>3912</v>
      </c>
      <c r="J354" s="22" t="s">
        <v>5234</v>
      </c>
      <c r="K354" s="22" t="s">
        <v>3418</v>
      </c>
      <c r="L354" s="22" t="s">
        <v>3419</v>
      </c>
      <c r="M354" s="22" t="s">
        <v>3913</v>
      </c>
      <c r="N354" s="209" t="s">
        <v>5235</v>
      </c>
      <c r="O354" s="210" t="s">
        <v>4447</v>
      </c>
      <c r="P354" s="211">
        <v>499</v>
      </c>
      <c r="Q354" s="211">
        <v>0</v>
      </c>
      <c r="R354" s="212"/>
      <c r="S354" s="212"/>
      <c r="T354" s="213" t="s">
        <v>342</v>
      </c>
      <c r="U354" s="218" t="s">
        <v>4438</v>
      </c>
      <c r="V354" s="215"/>
      <c r="W354" s="215"/>
      <c r="X354" s="216" t="s">
        <v>4439</v>
      </c>
      <c r="Y354" s="22">
        <v>1</v>
      </c>
      <c r="Z354" s="217">
        <v>40808</v>
      </c>
      <c r="AA354" s="217">
        <v>40808</v>
      </c>
      <c r="AB354" s="22" t="s">
        <v>625</v>
      </c>
      <c r="AC354" s="24">
        <v>980000000</v>
      </c>
      <c r="AD354" s="24">
        <v>980000000</v>
      </c>
      <c r="AE354" s="22">
        <v>1</v>
      </c>
      <c r="AF354" s="22" t="s">
        <v>3650</v>
      </c>
      <c r="AG354" s="24">
        <v>293946988</v>
      </c>
      <c r="AH354" s="22"/>
      <c r="AI354" s="22"/>
      <c r="AJ354" s="24"/>
      <c r="AK354" s="24"/>
      <c r="AL354" s="22"/>
      <c r="AM354" s="22"/>
      <c r="AN354" s="24"/>
      <c r="AO354" s="24"/>
      <c r="AP354" s="22"/>
      <c r="AQ354" s="213"/>
      <c r="AR354" s="213"/>
      <c r="AS354" s="213"/>
      <c r="AT354" s="24"/>
      <c r="AU354" s="24"/>
      <c r="AV354" s="26"/>
    </row>
    <row r="355" spans="2:48" s="207" customFormat="1" ht="12.9" customHeight="1">
      <c r="B355" s="21">
        <v>347</v>
      </c>
      <c r="C355" s="22" t="s">
        <v>45</v>
      </c>
      <c r="D355" s="22" t="s">
        <v>46</v>
      </c>
      <c r="E355" s="22" t="s">
        <v>341</v>
      </c>
      <c r="F355" s="22" t="s">
        <v>342</v>
      </c>
      <c r="G355" s="208" t="s">
        <v>49</v>
      </c>
      <c r="H355" s="22"/>
      <c r="I355" s="22" t="s">
        <v>3912</v>
      </c>
      <c r="J355" s="22" t="s">
        <v>5236</v>
      </c>
      <c r="K355" s="22" t="s">
        <v>3418</v>
      </c>
      <c r="L355" s="22" t="s">
        <v>3419</v>
      </c>
      <c r="M355" s="22" t="s">
        <v>3913</v>
      </c>
      <c r="N355" s="209" t="s">
        <v>5237</v>
      </c>
      <c r="O355" s="210" t="s">
        <v>4447</v>
      </c>
      <c r="P355" s="211">
        <v>23</v>
      </c>
      <c r="Q355" s="211">
        <v>0</v>
      </c>
      <c r="R355" s="212"/>
      <c r="S355" s="212"/>
      <c r="T355" s="213" t="s">
        <v>342</v>
      </c>
      <c r="U355" s="218" t="s">
        <v>4438</v>
      </c>
      <c r="V355" s="215"/>
      <c r="W355" s="215"/>
      <c r="X355" s="216" t="s">
        <v>4439</v>
      </c>
      <c r="Y355" s="22">
        <v>1</v>
      </c>
      <c r="Z355" s="217">
        <v>40808</v>
      </c>
      <c r="AA355" s="217">
        <v>40808</v>
      </c>
      <c r="AB355" s="22" t="s">
        <v>625</v>
      </c>
      <c r="AC355" s="24">
        <v>980000000</v>
      </c>
      <c r="AD355" s="24">
        <v>980000000</v>
      </c>
      <c r="AE355" s="22">
        <v>1</v>
      </c>
      <c r="AF355" s="22" t="s">
        <v>3650</v>
      </c>
      <c r="AG355" s="24">
        <v>293946988</v>
      </c>
      <c r="AH355" s="22"/>
      <c r="AI355" s="22"/>
      <c r="AJ355" s="24"/>
      <c r="AK355" s="24"/>
      <c r="AL355" s="22"/>
      <c r="AM355" s="22"/>
      <c r="AN355" s="24"/>
      <c r="AO355" s="24"/>
      <c r="AP355" s="22"/>
      <c r="AQ355" s="213"/>
      <c r="AR355" s="213"/>
      <c r="AS355" s="213"/>
      <c r="AT355" s="24"/>
      <c r="AU355" s="24"/>
      <c r="AV355" s="26"/>
    </row>
    <row r="356" spans="2:48" s="207" customFormat="1" ht="12.9" customHeight="1">
      <c r="B356" s="21">
        <v>348</v>
      </c>
      <c r="C356" s="22" t="s">
        <v>45</v>
      </c>
      <c r="D356" s="22" t="s">
        <v>46</v>
      </c>
      <c r="E356" s="22" t="s">
        <v>344</v>
      </c>
      <c r="F356" s="22" t="s">
        <v>345</v>
      </c>
      <c r="G356" s="208" t="s">
        <v>144</v>
      </c>
      <c r="H356" s="22"/>
      <c r="I356" s="22" t="s">
        <v>3917</v>
      </c>
      <c r="J356" s="22" t="s">
        <v>5238</v>
      </c>
      <c r="K356" s="22" t="s">
        <v>3317</v>
      </c>
      <c r="L356" s="22" t="s">
        <v>3918</v>
      </c>
      <c r="M356" s="22" t="s">
        <v>3919</v>
      </c>
      <c r="N356" s="209" t="s">
        <v>3920</v>
      </c>
      <c r="O356" s="210" t="s">
        <v>5239</v>
      </c>
      <c r="P356" s="211">
        <v>18717</v>
      </c>
      <c r="Q356" s="211">
        <v>75.426000000000002</v>
      </c>
      <c r="R356" s="212">
        <v>1.4279531976278249E-3</v>
      </c>
      <c r="S356" s="212"/>
      <c r="T356" s="213" t="s">
        <v>346</v>
      </c>
      <c r="U356" s="218" t="s">
        <v>5240</v>
      </c>
      <c r="V356" s="215"/>
      <c r="W356" s="215"/>
      <c r="X356" s="216" t="s">
        <v>4439</v>
      </c>
      <c r="Y356" s="22">
        <v>1</v>
      </c>
      <c r="Z356" s="217">
        <v>39037</v>
      </c>
      <c r="AA356" s="217">
        <v>39037</v>
      </c>
      <c r="AB356" s="22" t="s">
        <v>625</v>
      </c>
      <c r="AC356" s="24">
        <v>200000000</v>
      </c>
      <c r="AD356" s="24">
        <v>200000000</v>
      </c>
      <c r="AE356" s="22"/>
      <c r="AF356" s="22"/>
      <c r="AG356" s="24"/>
      <c r="AH356" s="22"/>
      <c r="AI356" s="22"/>
      <c r="AJ356" s="24"/>
      <c r="AK356" s="24"/>
      <c r="AL356" s="22"/>
      <c r="AM356" s="22"/>
      <c r="AN356" s="24"/>
      <c r="AO356" s="24"/>
      <c r="AP356" s="22"/>
      <c r="AQ356" s="213"/>
      <c r="AR356" s="213"/>
      <c r="AS356" s="213"/>
      <c r="AT356" s="24"/>
      <c r="AU356" s="24"/>
      <c r="AV356" s="26"/>
    </row>
    <row r="357" spans="2:48" s="207" customFormat="1" ht="12.9" customHeight="1">
      <c r="B357" s="21">
        <v>349</v>
      </c>
      <c r="C357" s="22" t="s">
        <v>45</v>
      </c>
      <c r="D357" s="22" t="s">
        <v>46</v>
      </c>
      <c r="E357" s="22" t="s">
        <v>348</v>
      </c>
      <c r="F357" s="22" t="s">
        <v>349</v>
      </c>
      <c r="G357" s="208" t="s">
        <v>187</v>
      </c>
      <c r="H357" s="22" t="s">
        <v>188</v>
      </c>
      <c r="I357" s="22" t="s">
        <v>3923</v>
      </c>
      <c r="J357" s="22" t="s">
        <v>5241</v>
      </c>
      <c r="K357" s="22" t="s">
        <v>3362</v>
      </c>
      <c r="L357" s="22" t="s">
        <v>3363</v>
      </c>
      <c r="M357" s="22" t="s">
        <v>3924</v>
      </c>
      <c r="N357" s="209" t="s">
        <v>3925</v>
      </c>
      <c r="O357" s="210" t="s">
        <v>5242</v>
      </c>
      <c r="P357" s="211">
        <v>24416</v>
      </c>
      <c r="Q357" s="211">
        <v>132.05000000000001</v>
      </c>
      <c r="R357" s="212">
        <v>3.076671035386632E-3</v>
      </c>
      <c r="S357" s="212"/>
      <c r="T357" s="213" t="s">
        <v>5243</v>
      </c>
      <c r="U357" s="218" t="s">
        <v>5244</v>
      </c>
      <c r="V357" s="215"/>
      <c r="W357" s="215"/>
      <c r="X357" s="216" t="s">
        <v>4439</v>
      </c>
      <c r="Y357" s="22">
        <v>2</v>
      </c>
      <c r="Z357" s="217">
        <v>40119</v>
      </c>
      <c r="AA357" s="217">
        <v>40739</v>
      </c>
      <c r="AB357" s="22" t="s">
        <v>625</v>
      </c>
      <c r="AC357" s="24">
        <v>600000000</v>
      </c>
      <c r="AD357" s="24">
        <v>600000000</v>
      </c>
      <c r="AE357" s="22"/>
      <c r="AF357" s="22"/>
      <c r="AG357" s="24"/>
      <c r="AH357" s="22">
        <v>1</v>
      </c>
      <c r="AI357" s="22" t="s">
        <v>625</v>
      </c>
      <c r="AJ357" s="24">
        <v>708000000</v>
      </c>
      <c r="AK357" s="24">
        <v>708000000</v>
      </c>
      <c r="AL357" s="22"/>
      <c r="AM357" s="22"/>
      <c r="AN357" s="24"/>
      <c r="AO357" s="24"/>
      <c r="AP357" s="22"/>
      <c r="AQ357" s="213"/>
      <c r="AR357" s="213"/>
      <c r="AS357" s="213"/>
      <c r="AT357" s="24"/>
      <c r="AU357" s="24"/>
      <c r="AV357" s="26"/>
    </row>
    <row r="358" spans="2:48" s="207" customFormat="1" ht="12.9" customHeight="1">
      <c r="B358" s="21">
        <v>350</v>
      </c>
      <c r="C358" s="22" t="s">
        <v>45</v>
      </c>
      <c r="D358" s="22" t="s">
        <v>46</v>
      </c>
      <c r="E358" s="22" t="s">
        <v>350</v>
      </c>
      <c r="F358" s="22" t="s">
        <v>351</v>
      </c>
      <c r="G358" s="208" t="s">
        <v>182</v>
      </c>
      <c r="H358" s="22" t="s">
        <v>184</v>
      </c>
      <c r="I358" s="22" t="s">
        <v>3929</v>
      </c>
      <c r="J358" s="22" t="s">
        <v>5245</v>
      </c>
      <c r="K358" s="22" t="s">
        <v>3282</v>
      </c>
      <c r="L358" s="22" t="s">
        <v>3591</v>
      </c>
      <c r="M358" s="22" t="s">
        <v>3592</v>
      </c>
      <c r="N358" s="209" t="s">
        <v>5246</v>
      </c>
      <c r="O358" s="210" t="s">
        <v>3566</v>
      </c>
      <c r="P358" s="211">
        <v>989</v>
      </c>
      <c r="Q358" s="211">
        <v>0</v>
      </c>
      <c r="R358" s="212"/>
      <c r="S358" s="212"/>
      <c r="T358" s="213" t="s">
        <v>352</v>
      </c>
      <c r="U358" s="218" t="s">
        <v>5247</v>
      </c>
      <c r="V358" s="215"/>
      <c r="W358" s="215"/>
      <c r="X358" s="216" t="s">
        <v>4439</v>
      </c>
      <c r="Y358" s="22">
        <v>1</v>
      </c>
      <c r="Z358" s="217">
        <v>40935</v>
      </c>
      <c r="AA358" s="217">
        <v>40935</v>
      </c>
      <c r="AB358" s="22" t="s">
        <v>625</v>
      </c>
      <c r="AC358" s="24">
        <v>600000000</v>
      </c>
      <c r="AD358" s="24">
        <v>600000000</v>
      </c>
      <c r="AE358" s="22"/>
      <c r="AF358" s="22"/>
      <c r="AG358" s="24"/>
      <c r="AH358" s="22"/>
      <c r="AI358" s="22"/>
      <c r="AJ358" s="24"/>
      <c r="AK358" s="24"/>
      <c r="AL358" s="22"/>
      <c r="AM358" s="22"/>
      <c r="AN358" s="24"/>
      <c r="AO358" s="24"/>
      <c r="AP358" s="22"/>
      <c r="AQ358" s="213"/>
      <c r="AR358" s="213"/>
      <c r="AS358" s="213"/>
      <c r="AT358" s="24"/>
      <c r="AU358" s="24"/>
      <c r="AV358" s="26"/>
    </row>
    <row r="359" spans="2:48" s="207" customFormat="1" ht="12.9" customHeight="1">
      <c r="B359" s="21">
        <v>351</v>
      </c>
      <c r="C359" s="22" t="s">
        <v>45</v>
      </c>
      <c r="D359" s="22" t="s">
        <v>46</v>
      </c>
      <c r="E359" s="22" t="s">
        <v>354</v>
      </c>
      <c r="F359" s="22" t="s">
        <v>355</v>
      </c>
      <c r="G359" s="208" t="s">
        <v>356</v>
      </c>
      <c r="H359" s="22"/>
      <c r="I359" s="22" t="s">
        <v>3931</v>
      </c>
      <c r="J359" s="22" t="s">
        <v>5248</v>
      </c>
      <c r="K359" s="22" t="s">
        <v>3282</v>
      </c>
      <c r="L359" s="22" t="s">
        <v>3932</v>
      </c>
      <c r="M359" s="22" t="s">
        <v>3933</v>
      </c>
      <c r="N359" s="209" t="s">
        <v>5249</v>
      </c>
      <c r="O359" s="210" t="s">
        <v>5250</v>
      </c>
      <c r="P359" s="211">
        <v>0</v>
      </c>
      <c r="Q359" s="211">
        <v>1314.3999999999999</v>
      </c>
      <c r="R359" s="212"/>
      <c r="S359" s="212"/>
      <c r="T359" s="213" t="s">
        <v>357</v>
      </c>
      <c r="U359" s="218" t="s">
        <v>5251</v>
      </c>
      <c r="V359" s="215"/>
      <c r="W359" s="215"/>
      <c r="X359" s="216" t="s">
        <v>4439</v>
      </c>
      <c r="Y359" s="22">
        <v>3</v>
      </c>
      <c r="Z359" s="217">
        <v>36953</v>
      </c>
      <c r="AA359" s="217">
        <v>39220</v>
      </c>
      <c r="AB359" s="22" t="s">
        <v>625</v>
      </c>
      <c r="AC359" s="24">
        <v>600000000</v>
      </c>
      <c r="AD359" s="24">
        <v>600000000</v>
      </c>
      <c r="AE359" s="22"/>
      <c r="AF359" s="22"/>
      <c r="AG359" s="24"/>
      <c r="AH359" s="22" t="s">
        <v>3299</v>
      </c>
      <c r="AI359" s="22" t="s">
        <v>625</v>
      </c>
      <c r="AJ359" s="24">
        <v>160000000</v>
      </c>
      <c r="AK359" s="24">
        <v>160000000</v>
      </c>
      <c r="AL359" s="22"/>
      <c r="AM359" s="22"/>
      <c r="AN359" s="24"/>
      <c r="AO359" s="24"/>
      <c r="AP359" s="22"/>
      <c r="AQ359" s="213"/>
      <c r="AR359" s="213"/>
      <c r="AS359" s="213"/>
      <c r="AT359" s="24"/>
      <c r="AU359" s="24"/>
      <c r="AV359" s="26"/>
    </row>
    <row r="360" spans="2:48" s="207" customFormat="1" ht="12.9" customHeight="1">
      <c r="B360" s="21">
        <v>352</v>
      </c>
      <c r="C360" s="22" t="s">
        <v>45</v>
      </c>
      <c r="D360" s="22" t="s">
        <v>46</v>
      </c>
      <c r="E360" s="22" t="s">
        <v>354</v>
      </c>
      <c r="F360" s="22" t="s">
        <v>355</v>
      </c>
      <c r="G360" s="208" t="s">
        <v>356</v>
      </c>
      <c r="H360" s="22"/>
      <c r="I360" s="22" t="s">
        <v>3935</v>
      </c>
      <c r="J360" s="22" t="s">
        <v>5252</v>
      </c>
      <c r="K360" s="22" t="s">
        <v>3282</v>
      </c>
      <c r="L360" s="22" t="s">
        <v>3932</v>
      </c>
      <c r="M360" s="22" t="s">
        <v>3933</v>
      </c>
      <c r="N360" s="209" t="s">
        <v>5249</v>
      </c>
      <c r="O360" s="210" t="s">
        <v>4050</v>
      </c>
      <c r="P360" s="211">
        <v>331</v>
      </c>
      <c r="Q360" s="211">
        <v>0</v>
      </c>
      <c r="R360" s="212"/>
      <c r="S360" s="212"/>
      <c r="T360" s="213" t="s">
        <v>357</v>
      </c>
      <c r="U360" s="218" t="s">
        <v>5251</v>
      </c>
      <c r="V360" s="215"/>
      <c r="W360" s="215"/>
      <c r="X360" s="216" t="s">
        <v>4439</v>
      </c>
      <c r="Y360" s="22">
        <v>2</v>
      </c>
      <c r="Z360" s="217">
        <v>36953</v>
      </c>
      <c r="AA360" s="217">
        <v>39220</v>
      </c>
      <c r="AB360" s="22" t="s">
        <v>625</v>
      </c>
      <c r="AC360" s="24">
        <v>600000000</v>
      </c>
      <c r="AD360" s="24">
        <v>600000000</v>
      </c>
      <c r="AE360" s="22"/>
      <c r="AF360" s="22"/>
      <c r="AG360" s="24"/>
      <c r="AH360" s="22">
        <v>1</v>
      </c>
      <c r="AI360" s="22" t="s">
        <v>625</v>
      </c>
      <c r="AJ360" s="24">
        <v>80000000</v>
      </c>
      <c r="AK360" s="24">
        <v>80000000</v>
      </c>
      <c r="AL360" s="22"/>
      <c r="AM360" s="22"/>
      <c r="AN360" s="24"/>
      <c r="AO360" s="24"/>
      <c r="AP360" s="22"/>
      <c r="AQ360" s="213"/>
      <c r="AR360" s="213"/>
      <c r="AS360" s="213"/>
      <c r="AT360" s="24"/>
      <c r="AU360" s="24"/>
      <c r="AV360" s="26"/>
    </row>
    <row r="361" spans="2:48" s="207" customFormat="1" ht="12.9" customHeight="1">
      <c r="B361" s="21">
        <v>353</v>
      </c>
      <c r="C361" s="22" t="s">
        <v>45</v>
      </c>
      <c r="D361" s="22" t="s">
        <v>46</v>
      </c>
      <c r="E361" s="22" t="s">
        <v>358</v>
      </c>
      <c r="F361" s="22" t="s">
        <v>163</v>
      </c>
      <c r="G361" s="208" t="s">
        <v>359</v>
      </c>
      <c r="H361" s="22"/>
      <c r="I361" s="22" t="s">
        <v>3937</v>
      </c>
      <c r="J361" s="22" t="s">
        <v>5253</v>
      </c>
      <c r="K361" s="22" t="s">
        <v>3282</v>
      </c>
      <c r="L361" s="22" t="s">
        <v>3938</v>
      </c>
      <c r="M361" s="22" t="s">
        <v>3284</v>
      </c>
      <c r="N361" s="209" t="s">
        <v>3939</v>
      </c>
      <c r="O361" s="210" t="s">
        <v>5254</v>
      </c>
      <c r="P361" s="211">
        <v>126411</v>
      </c>
      <c r="Q361" s="211">
        <v>129.99</v>
      </c>
      <c r="R361" s="212">
        <v>6.8468725031840588E-4</v>
      </c>
      <c r="S361" s="212"/>
      <c r="T361" s="213" t="s">
        <v>5255</v>
      </c>
      <c r="U361" s="218" t="s">
        <v>5256</v>
      </c>
      <c r="V361" s="215"/>
      <c r="W361" s="215"/>
      <c r="X361" s="216" t="s">
        <v>4439</v>
      </c>
      <c r="Y361" s="22">
        <v>1</v>
      </c>
      <c r="Z361" s="217">
        <v>41530</v>
      </c>
      <c r="AA361" s="217">
        <v>41530</v>
      </c>
      <c r="AB361" s="22" t="s">
        <v>625</v>
      </c>
      <c r="AC361" s="24">
        <v>536400000</v>
      </c>
      <c r="AD361" s="24">
        <v>536400000</v>
      </c>
      <c r="AE361" s="22"/>
      <c r="AF361" s="22"/>
      <c r="AG361" s="24"/>
      <c r="AH361" s="22"/>
      <c r="AI361" s="22"/>
      <c r="AJ361" s="24"/>
      <c r="AK361" s="24"/>
      <c r="AL361" s="22"/>
      <c r="AM361" s="22"/>
      <c r="AN361" s="24"/>
      <c r="AO361" s="24"/>
      <c r="AP361" s="22"/>
      <c r="AQ361" s="213"/>
      <c r="AR361" s="213"/>
      <c r="AS361" s="213"/>
      <c r="AT361" s="24"/>
      <c r="AU361" s="24"/>
      <c r="AV361" s="26"/>
    </row>
    <row r="362" spans="2:48" s="207" customFormat="1" ht="12.9" customHeight="1">
      <c r="B362" s="21">
        <v>354</v>
      </c>
      <c r="C362" s="22" t="s">
        <v>45</v>
      </c>
      <c r="D362" s="22" t="s">
        <v>46</v>
      </c>
      <c r="E362" s="22" t="s">
        <v>360</v>
      </c>
      <c r="F362" s="22" t="s">
        <v>361</v>
      </c>
      <c r="G362" s="208" t="s">
        <v>100</v>
      </c>
      <c r="H362" s="22"/>
      <c r="I362" s="22" t="s">
        <v>3942</v>
      </c>
      <c r="J362" s="22" t="s">
        <v>5257</v>
      </c>
      <c r="K362" s="22" t="s">
        <v>3429</v>
      </c>
      <c r="L362" s="22" t="s">
        <v>3430</v>
      </c>
      <c r="M362" s="22" t="s">
        <v>3943</v>
      </c>
      <c r="N362" s="209" t="s">
        <v>5258</v>
      </c>
      <c r="O362" s="210" t="s">
        <v>5259</v>
      </c>
      <c r="P362" s="211">
        <v>0</v>
      </c>
      <c r="Q362" s="211">
        <v>476.95</v>
      </c>
      <c r="R362" s="212"/>
      <c r="S362" s="212"/>
      <c r="T362" s="213" t="s">
        <v>361</v>
      </c>
      <c r="U362" s="218" t="s">
        <v>4653</v>
      </c>
      <c r="V362" s="215" t="s">
        <v>3298</v>
      </c>
      <c r="W362" s="215"/>
      <c r="X362" s="216" t="s">
        <v>4439</v>
      </c>
      <c r="Y362" s="22" t="s">
        <v>3299</v>
      </c>
      <c r="Z362" s="217">
        <v>41466</v>
      </c>
      <c r="AA362" s="217">
        <v>41466</v>
      </c>
      <c r="AB362" s="22" t="s">
        <v>625</v>
      </c>
      <c r="AC362" s="24">
        <v>528000000</v>
      </c>
      <c r="AD362" s="24">
        <v>528000000</v>
      </c>
      <c r="AE362" s="22"/>
      <c r="AF362" s="22"/>
      <c r="AG362" s="24"/>
      <c r="AH362" s="22"/>
      <c r="AI362" s="22"/>
      <c r="AJ362" s="24"/>
      <c r="AK362" s="24"/>
      <c r="AL362" s="22"/>
      <c r="AM362" s="22"/>
      <c r="AN362" s="24"/>
      <c r="AO362" s="24"/>
      <c r="AP362" s="22"/>
      <c r="AQ362" s="213"/>
      <c r="AR362" s="213"/>
      <c r="AS362" s="213"/>
      <c r="AT362" s="24"/>
      <c r="AU362" s="24"/>
      <c r="AV362" s="26"/>
    </row>
    <row r="363" spans="2:48" s="207" customFormat="1" ht="12.9" customHeight="1">
      <c r="B363" s="21">
        <v>355</v>
      </c>
      <c r="C363" s="22" t="s">
        <v>45</v>
      </c>
      <c r="D363" s="22" t="s">
        <v>46</v>
      </c>
      <c r="E363" s="22" t="s">
        <v>360</v>
      </c>
      <c r="F363" s="22" t="s">
        <v>361</v>
      </c>
      <c r="G363" s="208" t="s">
        <v>100</v>
      </c>
      <c r="H363" s="22"/>
      <c r="I363" s="22" t="s">
        <v>3942</v>
      </c>
      <c r="J363" s="22" t="s">
        <v>5260</v>
      </c>
      <c r="K363" s="22" t="s">
        <v>3429</v>
      </c>
      <c r="L363" s="22" t="s">
        <v>3430</v>
      </c>
      <c r="M363" s="22" t="s">
        <v>3943</v>
      </c>
      <c r="N363" s="209" t="s">
        <v>5261</v>
      </c>
      <c r="O363" s="210" t="s">
        <v>5259</v>
      </c>
      <c r="P363" s="211">
        <v>0</v>
      </c>
      <c r="Q363" s="211">
        <v>311.98</v>
      </c>
      <c r="R363" s="212"/>
      <c r="S363" s="212"/>
      <c r="T363" s="213" t="s">
        <v>361</v>
      </c>
      <c r="U363" s="218" t="s">
        <v>4653</v>
      </c>
      <c r="V363" s="215" t="s">
        <v>3298</v>
      </c>
      <c r="W363" s="215"/>
      <c r="X363" s="216" t="s">
        <v>4439</v>
      </c>
      <c r="Y363" s="22" t="s">
        <v>3299</v>
      </c>
      <c r="Z363" s="217">
        <v>41466</v>
      </c>
      <c r="AA363" s="217">
        <v>41466</v>
      </c>
      <c r="AB363" s="22" t="s">
        <v>625</v>
      </c>
      <c r="AC363" s="24">
        <v>528000000</v>
      </c>
      <c r="AD363" s="24">
        <v>528000000</v>
      </c>
      <c r="AE363" s="22"/>
      <c r="AF363" s="22"/>
      <c r="AG363" s="24"/>
      <c r="AH363" s="22"/>
      <c r="AI363" s="22"/>
      <c r="AJ363" s="24"/>
      <c r="AK363" s="24"/>
      <c r="AL363" s="22"/>
      <c r="AM363" s="22"/>
      <c r="AN363" s="24"/>
      <c r="AO363" s="24"/>
      <c r="AP363" s="22"/>
      <c r="AQ363" s="213"/>
      <c r="AR363" s="213"/>
      <c r="AS363" s="213"/>
      <c r="AT363" s="24"/>
      <c r="AU363" s="24"/>
      <c r="AV363" s="26"/>
    </row>
    <row r="364" spans="2:48" s="207" customFormat="1" ht="12.9" customHeight="1">
      <c r="B364" s="21">
        <v>356</v>
      </c>
      <c r="C364" s="22" t="s">
        <v>45</v>
      </c>
      <c r="D364" s="22" t="s">
        <v>46</v>
      </c>
      <c r="E364" s="22" t="s">
        <v>360</v>
      </c>
      <c r="F364" s="22" t="s">
        <v>361</v>
      </c>
      <c r="G364" s="208" t="s">
        <v>100</v>
      </c>
      <c r="H364" s="22"/>
      <c r="I364" s="22" t="s">
        <v>3942</v>
      </c>
      <c r="J364" s="22" t="s">
        <v>5262</v>
      </c>
      <c r="K364" s="22" t="s">
        <v>3429</v>
      </c>
      <c r="L364" s="22" t="s">
        <v>3430</v>
      </c>
      <c r="M364" s="22" t="s">
        <v>3943</v>
      </c>
      <c r="N364" s="209" t="s">
        <v>5263</v>
      </c>
      <c r="O364" s="210" t="s">
        <v>4447</v>
      </c>
      <c r="P364" s="211">
        <v>2127</v>
      </c>
      <c r="Q364" s="211">
        <v>0</v>
      </c>
      <c r="R364" s="212"/>
      <c r="S364" s="212"/>
      <c r="T364" s="213" t="s">
        <v>361</v>
      </c>
      <c r="U364" s="218" t="s">
        <v>4653</v>
      </c>
      <c r="V364" s="215" t="s">
        <v>3298</v>
      </c>
      <c r="W364" s="215"/>
      <c r="X364" s="216" t="s">
        <v>4439</v>
      </c>
      <c r="Y364" s="22" t="s">
        <v>3299</v>
      </c>
      <c r="Z364" s="217">
        <v>41466</v>
      </c>
      <c r="AA364" s="217">
        <v>41466</v>
      </c>
      <c r="AB364" s="22" t="s">
        <v>625</v>
      </c>
      <c r="AC364" s="24">
        <v>528000000</v>
      </c>
      <c r="AD364" s="24">
        <v>528000000</v>
      </c>
      <c r="AE364" s="22"/>
      <c r="AF364" s="22"/>
      <c r="AG364" s="24"/>
      <c r="AH364" s="22"/>
      <c r="AI364" s="22"/>
      <c r="AJ364" s="24"/>
      <c r="AK364" s="24"/>
      <c r="AL364" s="22"/>
      <c r="AM364" s="22"/>
      <c r="AN364" s="24"/>
      <c r="AO364" s="24"/>
      <c r="AP364" s="22"/>
      <c r="AQ364" s="213"/>
      <c r="AR364" s="213"/>
      <c r="AS364" s="213"/>
      <c r="AT364" s="24"/>
      <c r="AU364" s="24"/>
      <c r="AV364" s="26"/>
    </row>
    <row r="365" spans="2:48" s="207" customFormat="1" ht="12.9" customHeight="1">
      <c r="B365" s="21">
        <v>357</v>
      </c>
      <c r="C365" s="22" t="s">
        <v>45</v>
      </c>
      <c r="D365" s="22" t="s">
        <v>46</v>
      </c>
      <c r="E365" s="22" t="s">
        <v>363</v>
      </c>
      <c r="F365" s="22" t="s">
        <v>364</v>
      </c>
      <c r="G365" s="208" t="s">
        <v>182</v>
      </c>
      <c r="H365" s="22" t="s">
        <v>184</v>
      </c>
      <c r="I365" s="22" t="s">
        <v>3949</v>
      </c>
      <c r="J365" s="22" t="s">
        <v>5264</v>
      </c>
      <c r="K365" s="22" t="s">
        <v>3282</v>
      </c>
      <c r="L365" s="22" t="s">
        <v>3591</v>
      </c>
      <c r="M365" s="22" t="s">
        <v>3592</v>
      </c>
      <c r="N365" s="209" t="s">
        <v>5265</v>
      </c>
      <c r="O365" s="210" t="s">
        <v>3566</v>
      </c>
      <c r="P365" s="211">
        <v>895</v>
      </c>
      <c r="Q365" s="211">
        <v>0</v>
      </c>
      <c r="R365" s="212"/>
      <c r="S365" s="212"/>
      <c r="T365" s="213" t="s">
        <v>50</v>
      </c>
      <c r="U365" s="218" t="s">
        <v>5266</v>
      </c>
      <c r="V365" s="215"/>
      <c r="W365" s="215"/>
      <c r="X365" s="216" t="s">
        <v>4439</v>
      </c>
      <c r="Y365" s="22">
        <v>1</v>
      </c>
      <c r="Z365" s="217">
        <v>40935</v>
      </c>
      <c r="AA365" s="217">
        <v>40935</v>
      </c>
      <c r="AB365" s="22" t="s">
        <v>625</v>
      </c>
      <c r="AC365" s="24">
        <v>528000000</v>
      </c>
      <c r="AD365" s="24">
        <v>528000000</v>
      </c>
      <c r="AE365" s="22"/>
      <c r="AF365" s="22"/>
      <c r="AG365" s="24"/>
      <c r="AH365" s="22"/>
      <c r="AI365" s="22"/>
      <c r="AJ365" s="24"/>
      <c r="AK365" s="24"/>
      <c r="AL365" s="22"/>
      <c r="AM365" s="22"/>
      <c r="AN365" s="24"/>
      <c r="AO365" s="24"/>
      <c r="AP365" s="22"/>
      <c r="AQ365" s="213"/>
      <c r="AR365" s="213"/>
      <c r="AS365" s="213"/>
      <c r="AT365" s="24"/>
      <c r="AU365" s="24"/>
      <c r="AV365" s="26"/>
    </row>
    <row r="366" spans="2:48" s="207" customFormat="1" ht="12.9" customHeight="1">
      <c r="B366" s="21">
        <v>358</v>
      </c>
      <c r="C366" s="22" t="s">
        <v>45</v>
      </c>
      <c r="D366" s="22" t="s">
        <v>46</v>
      </c>
      <c r="E366" s="22" t="s">
        <v>366</v>
      </c>
      <c r="F366" s="22" t="s">
        <v>367</v>
      </c>
      <c r="G366" s="208" t="s">
        <v>368</v>
      </c>
      <c r="H366" s="22"/>
      <c r="I366" s="22" t="s">
        <v>3951</v>
      </c>
      <c r="J366" s="22" t="s">
        <v>5267</v>
      </c>
      <c r="K366" s="22" t="s">
        <v>3362</v>
      </c>
      <c r="L366" s="22" t="s">
        <v>3742</v>
      </c>
      <c r="M366" s="22" t="s">
        <v>3952</v>
      </c>
      <c r="N366" s="209" t="s">
        <v>5268</v>
      </c>
      <c r="O366" s="210" t="s">
        <v>5269</v>
      </c>
      <c r="P366" s="211">
        <v>0</v>
      </c>
      <c r="Q366" s="211">
        <v>136.43</v>
      </c>
      <c r="R366" s="212"/>
      <c r="S366" s="212"/>
      <c r="T366" s="213" t="s">
        <v>367</v>
      </c>
      <c r="U366" s="218" t="s">
        <v>5270</v>
      </c>
      <c r="V366" s="215"/>
      <c r="W366" s="215"/>
      <c r="X366" s="216" t="s">
        <v>4439</v>
      </c>
      <c r="Y366" s="22">
        <v>1</v>
      </c>
      <c r="Z366" s="217">
        <v>37666</v>
      </c>
      <c r="AA366" s="217">
        <v>37666</v>
      </c>
      <c r="AB366" s="22" t="s">
        <v>625</v>
      </c>
      <c r="AC366" s="24">
        <v>500000000</v>
      </c>
      <c r="AD366" s="24">
        <v>500000000</v>
      </c>
      <c r="AE366" s="22"/>
      <c r="AF366" s="22"/>
      <c r="AG366" s="24"/>
      <c r="AH366" s="22"/>
      <c r="AI366" s="22"/>
      <c r="AJ366" s="24"/>
      <c r="AK366" s="24"/>
      <c r="AL366" s="22"/>
      <c r="AM366" s="22"/>
      <c r="AN366" s="24"/>
      <c r="AO366" s="24"/>
      <c r="AP366" s="22"/>
      <c r="AQ366" s="213"/>
      <c r="AR366" s="213"/>
      <c r="AS366" s="213"/>
      <c r="AT366" s="24"/>
      <c r="AU366" s="24"/>
      <c r="AV366" s="26"/>
    </row>
    <row r="367" spans="2:48" s="207" customFormat="1" ht="12.9" customHeight="1">
      <c r="B367" s="21">
        <v>359</v>
      </c>
      <c r="C367" s="22" t="s">
        <v>45</v>
      </c>
      <c r="D367" s="22" t="s">
        <v>46</v>
      </c>
      <c r="E367" s="22" t="s">
        <v>366</v>
      </c>
      <c r="F367" s="22" t="s">
        <v>367</v>
      </c>
      <c r="G367" s="208" t="s">
        <v>368</v>
      </c>
      <c r="H367" s="22"/>
      <c r="I367" s="22" t="s">
        <v>3951</v>
      </c>
      <c r="J367" s="22" t="s">
        <v>5271</v>
      </c>
      <c r="K367" s="22" t="s">
        <v>3362</v>
      </c>
      <c r="L367" s="22" t="s">
        <v>3742</v>
      </c>
      <c r="M367" s="22" t="s">
        <v>3952</v>
      </c>
      <c r="N367" s="209" t="s">
        <v>5268</v>
      </c>
      <c r="O367" s="210" t="s">
        <v>4050</v>
      </c>
      <c r="P367" s="211">
        <v>89.3</v>
      </c>
      <c r="Q367" s="211">
        <v>0</v>
      </c>
      <c r="R367" s="212"/>
      <c r="S367" s="212"/>
      <c r="T367" s="213" t="s">
        <v>367</v>
      </c>
      <c r="U367" s="218" t="s">
        <v>5270</v>
      </c>
      <c r="V367" s="215"/>
      <c r="W367" s="215"/>
      <c r="X367" s="216" t="s">
        <v>4439</v>
      </c>
      <c r="Y367" s="22">
        <v>1</v>
      </c>
      <c r="Z367" s="217">
        <v>37666</v>
      </c>
      <c r="AA367" s="217">
        <v>37666</v>
      </c>
      <c r="AB367" s="22" t="s">
        <v>625</v>
      </c>
      <c r="AC367" s="24">
        <v>500000000</v>
      </c>
      <c r="AD367" s="24">
        <v>500000000</v>
      </c>
      <c r="AE367" s="22"/>
      <c r="AF367" s="22"/>
      <c r="AG367" s="24"/>
      <c r="AH367" s="22"/>
      <c r="AI367" s="22"/>
      <c r="AJ367" s="24"/>
      <c r="AK367" s="24"/>
      <c r="AL367" s="22"/>
      <c r="AM367" s="22"/>
      <c r="AN367" s="24"/>
      <c r="AO367" s="24"/>
      <c r="AP367" s="22"/>
      <c r="AQ367" s="213"/>
      <c r="AR367" s="213"/>
      <c r="AS367" s="213"/>
      <c r="AT367" s="24"/>
      <c r="AU367" s="24"/>
      <c r="AV367" s="26"/>
    </row>
    <row r="368" spans="2:48" s="207" customFormat="1" ht="12.9" customHeight="1">
      <c r="B368" s="21">
        <v>360</v>
      </c>
      <c r="C368" s="22" t="s">
        <v>45</v>
      </c>
      <c r="D368" s="22" t="s">
        <v>46</v>
      </c>
      <c r="E368" s="22" t="s">
        <v>369</v>
      </c>
      <c r="F368" s="22" t="s">
        <v>370</v>
      </c>
      <c r="G368" s="208" t="s">
        <v>162</v>
      </c>
      <c r="H368" s="22"/>
      <c r="I368" s="22" t="s">
        <v>3957</v>
      </c>
      <c r="J368" s="22" t="s">
        <v>5272</v>
      </c>
      <c r="K368" s="22" t="s">
        <v>3317</v>
      </c>
      <c r="L368" s="22" t="s">
        <v>3958</v>
      </c>
      <c r="M368" s="22" t="s">
        <v>3959</v>
      </c>
      <c r="N368" s="209" t="s">
        <v>3960</v>
      </c>
      <c r="O368" s="210" t="s">
        <v>5273</v>
      </c>
      <c r="P368" s="211">
        <v>8705</v>
      </c>
      <c r="Q368" s="211">
        <v>111.08199999999999</v>
      </c>
      <c r="R368" s="212">
        <v>8.4802757036186102E-3</v>
      </c>
      <c r="S368" s="212"/>
      <c r="T368" s="213" t="s">
        <v>5274</v>
      </c>
      <c r="U368" s="218" t="s">
        <v>5275</v>
      </c>
      <c r="V368" s="215"/>
      <c r="W368" s="215"/>
      <c r="X368" s="216" t="s">
        <v>4439</v>
      </c>
      <c r="Y368" s="22">
        <v>2</v>
      </c>
      <c r="Z368" s="217">
        <v>40191</v>
      </c>
      <c r="AA368" s="217">
        <v>40695</v>
      </c>
      <c r="AB368" s="22" t="s">
        <v>625</v>
      </c>
      <c r="AC368" s="24">
        <v>60840000</v>
      </c>
      <c r="AD368" s="24">
        <v>60840000</v>
      </c>
      <c r="AE368" s="22"/>
      <c r="AF368" s="22"/>
      <c r="AG368" s="24"/>
      <c r="AH368" s="22">
        <v>1</v>
      </c>
      <c r="AI368" s="22" t="s">
        <v>625</v>
      </c>
      <c r="AJ368" s="24">
        <v>191300000</v>
      </c>
      <c r="AK368" s="24">
        <v>191300000</v>
      </c>
      <c r="AL368" s="22"/>
      <c r="AM368" s="22"/>
      <c r="AN368" s="24"/>
      <c r="AO368" s="24"/>
      <c r="AP368" s="22"/>
      <c r="AQ368" s="213"/>
      <c r="AR368" s="213"/>
      <c r="AS368" s="213"/>
      <c r="AT368" s="24"/>
      <c r="AU368" s="24"/>
      <c r="AV368" s="26"/>
    </row>
    <row r="369" spans="2:48" s="207" customFormat="1" ht="12.9" customHeight="1">
      <c r="B369" s="21">
        <v>361</v>
      </c>
      <c r="C369" s="22" t="s">
        <v>45</v>
      </c>
      <c r="D369" s="22" t="s">
        <v>46</v>
      </c>
      <c r="E369" s="22" t="s">
        <v>372</v>
      </c>
      <c r="F369" s="22" t="s">
        <v>122</v>
      </c>
      <c r="G369" s="208" t="s">
        <v>373</v>
      </c>
      <c r="H369" s="22" t="s">
        <v>118</v>
      </c>
      <c r="I369" s="22" t="s">
        <v>3961</v>
      </c>
      <c r="J369" s="22" t="s">
        <v>5276</v>
      </c>
      <c r="K369" s="22" t="s">
        <v>3353</v>
      </c>
      <c r="L369" s="22" t="s">
        <v>3460</v>
      </c>
      <c r="M369" s="22" t="s">
        <v>3461</v>
      </c>
      <c r="N369" s="209" t="s">
        <v>4725</v>
      </c>
      <c r="O369" s="210" t="s">
        <v>4726</v>
      </c>
      <c r="P369" s="211">
        <v>0</v>
      </c>
      <c r="Q369" s="211">
        <v>1509.69</v>
      </c>
      <c r="R369" s="212"/>
      <c r="S369" s="212"/>
      <c r="T369" s="213" t="s">
        <v>5277</v>
      </c>
      <c r="U369" s="218" t="s">
        <v>4727</v>
      </c>
      <c r="V369" s="215"/>
      <c r="W369" s="215"/>
      <c r="X369" s="216" t="s">
        <v>4439</v>
      </c>
      <c r="Y369" s="22">
        <v>2</v>
      </c>
      <c r="Z369" s="217">
        <v>40095</v>
      </c>
      <c r="AA369" s="217">
        <v>40381</v>
      </c>
      <c r="AB369" s="22" t="s">
        <v>625</v>
      </c>
      <c r="AC369" s="24">
        <v>432000000</v>
      </c>
      <c r="AD369" s="24">
        <v>432000000</v>
      </c>
      <c r="AE369" s="22"/>
      <c r="AF369" s="22"/>
      <c r="AG369" s="24"/>
      <c r="AH369" s="22">
        <v>1</v>
      </c>
      <c r="AI369" s="22" t="s">
        <v>625</v>
      </c>
      <c r="AJ369" s="24">
        <v>2200000000</v>
      </c>
      <c r="AK369" s="24">
        <v>2200000000</v>
      </c>
      <c r="AL369" s="22"/>
      <c r="AM369" s="22"/>
      <c r="AN369" s="24"/>
      <c r="AO369" s="24"/>
      <c r="AP369" s="22"/>
      <c r="AQ369" s="213" t="s">
        <v>5278</v>
      </c>
      <c r="AR369" s="213" t="s">
        <v>3463</v>
      </c>
      <c r="AS369" s="213" t="s">
        <v>625</v>
      </c>
      <c r="AT369" s="24">
        <v>2700000000</v>
      </c>
      <c r="AU369" s="24">
        <v>2700000000</v>
      </c>
      <c r="AV369" s="26"/>
    </row>
    <row r="370" spans="2:48" s="207" customFormat="1" ht="12.9" customHeight="1">
      <c r="B370" s="21">
        <v>362</v>
      </c>
      <c r="C370" s="22" t="s">
        <v>45</v>
      </c>
      <c r="D370" s="22" t="s">
        <v>46</v>
      </c>
      <c r="E370" s="22" t="s">
        <v>372</v>
      </c>
      <c r="F370" s="22" t="s">
        <v>122</v>
      </c>
      <c r="G370" s="208" t="s">
        <v>373</v>
      </c>
      <c r="H370" s="22" t="s">
        <v>118</v>
      </c>
      <c r="I370" s="22" t="s">
        <v>3961</v>
      </c>
      <c r="J370" s="22" t="s">
        <v>5279</v>
      </c>
      <c r="K370" s="22" t="s">
        <v>3353</v>
      </c>
      <c r="L370" s="22" t="s">
        <v>3460</v>
      </c>
      <c r="M370" s="22" t="s">
        <v>3461</v>
      </c>
      <c r="N370" s="209" t="s">
        <v>4730</v>
      </c>
      <c r="O370" s="210" t="s">
        <v>4726</v>
      </c>
      <c r="P370" s="211">
        <v>0</v>
      </c>
      <c r="Q370" s="211">
        <v>998.85</v>
      </c>
      <c r="R370" s="212"/>
      <c r="S370" s="212"/>
      <c r="T370" s="213" t="s">
        <v>5277</v>
      </c>
      <c r="U370" s="218" t="s">
        <v>4727</v>
      </c>
      <c r="V370" s="215"/>
      <c r="W370" s="215"/>
      <c r="X370" s="216" t="s">
        <v>4439</v>
      </c>
      <c r="Y370" s="22">
        <v>2</v>
      </c>
      <c r="Z370" s="217">
        <v>40095</v>
      </c>
      <c r="AA370" s="217">
        <v>40381</v>
      </c>
      <c r="AB370" s="22" t="s">
        <v>625</v>
      </c>
      <c r="AC370" s="24">
        <v>432000000</v>
      </c>
      <c r="AD370" s="24">
        <v>432000000</v>
      </c>
      <c r="AE370" s="22"/>
      <c r="AF370" s="22"/>
      <c r="AG370" s="24"/>
      <c r="AH370" s="22">
        <v>1</v>
      </c>
      <c r="AI370" s="22" t="s">
        <v>625</v>
      </c>
      <c r="AJ370" s="24">
        <v>2200000000</v>
      </c>
      <c r="AK370" s="24">
        <v>2200000000</v>
      </c>
      <c r="AL370" s="22"/>
      <c r="AM370" s="22"/>
      <c r="AN370" s="24"/>
      <c r="AO370" s="24"/>
      <c r="AP370" s="22"/>
      <c r="AQ370" s="213" t="s">
        <v>5278</v>
      </c>
      <c r="AR370" s="213" t="s">
        <v>3463</v>
      </c>
      <c r="AS370" s="213" t="s">
        <v>625</v>
      </c>
      <c r="AT370" s="24">
        <v>2700000000</v>
      </c>
      <c r="AU370" s="24">
        <v>2700000000</v>
      </c>
      <c r="AV370" s="26"/>
    </row>
    <row r="371" spans="2:48" s="207" customFormat="1" ht="12.9" customHeight="1">
      <c r="B371" s="21">
        <v>363</v>
      </c>
      <c r="C371" s="22" t="s">
        <v>45</v>
      </c>
      <c r="D371" s="22" t="s">
        <v>46</v>
      </c>
      <c r="E371" s="22" t="s">
        <v>372</v>
      </c>
      <c r="F371" s="22" t="s">
        <v>122</v>
      </c>
      <c r="G371" s="208" t="s">
        <v>373</v>
      </c>
      <c r="H371" s="22" t="s">
        <v>118</v>
      </c>
      <c r="I371" s="22" t="s">
        <v>3962</v>
      </c>
      <c r="J371" s="22" t="s">
        <v>5280</v>
      </c>
      <c r="K371" s="22" t="s">
        <v>3353</v>
      </c>
      <c r="L371" s="22" t="s">
        <v>3460</v>
      </c>
      <c r="M371" s="22" t="s">
        <v>3461</v>
      </c>
      <c r="N371" s="209" t="s">
        <v>4732</v>
      </c>
      <c r="O371" s="210" t="s">
        <v>4050</v>
      </c>
      <c r="P371" s="211">
        <v>1164</v>
      </c>
      <c r="Q371" s="211">
        <v>0</v>
      </c>
      <c r="R371" s="212"/>
      <c r="S371" s="212"/>
      <c r="T371" s="213" t="s">
        <v>122</v>
      </c>
      <c r="U371" s="218" t="s">
        <v>4733</v>
      </c>
      <c r="V371" s="215"/>
      <c r="W371" s="215"/>
      <c r="X371" s="216" t="s">
        <v>4439</v>
      </c>
      <c r="Y371" s="22">
        <v>1</v>
      </c>
      <c r="Z371" s="217">
        <v>40381</v>
      </c>
      <c r="AA371" s="217">
        <v>40381</v>
      </c>
      <c r="AB371" s="22" t="s">
        <v>625</v>
      </c>
      <c r="AC371" s="24">
        <v>432000000</v>
      </c>
      <c r="AD371" s="24">
        <v>432000000</v>
      </c>
      <c r="AE371" s="22"/>
      <c r="AF371" s="22"/>
      <c r="AG371" s="24"/>
      <c r="AH371" s="22"/>
      <c r="AI371" s="22"/>
      <c r="AJ371" s="24"/>
      <c r="AK371" s="24"/>
      <c r="AL371" s="22"/>
      <c r="AM371" s="22"/>
      <c r="AN371" s="24"/>
      <c r="AO371" s="24"/>
      <c r="AP371" s="22"/>
      <c r="AQ371" s="213" t="s">
        <v>5278</v>
      </c>
      <c r="AR371" s="213" t="s">
        <v>3444</v>
      </c>
      <c r="AS371" s="213" t="s">
        <v>625</v>
      </c>
      <c r="AT371" s="24">
        <v>2700000000</v>
      </c>
      <c r="AU371" s="24">
        <v>2700000000</v>
      </c>
      <c r="AV371" s="26"/>
    </row>
    <row r="372" spans="2:48" s="207" customFormat="1" ht="12.9" customHeight="1">
      <c r="B372" s="21">
        <v>364</v>
      </c>
      <c r="C372" s="22" t="s">
        <v>45</v>
      </c>
      <c r="D372" s="22" t="s">
        <v>46</v>
      </c>
      <c r="E372" s="22" t="s">
        <v>372</v>
      </c>
      <c r="F372" s="22" t="s">
        <v>122</v>
      </c>
      <c r="G372" s="208" t="s">
        <v>373</v>
      </c>
      <c r="H372" s="22" t="s">
        <v>118</v>
      </c>
      <c r="I372" s="22" t="s">
        <v>3962</v>
      </c>
      <c r="J372" s="22" t="s">
        <v>5281</v>
      </c>
      <c r="K372" s="22" t="s">
        <v>3353</v>
      </c>
      <c r="L372" s="22" t="s">
        <v>3460</v>
      </c>
      <c r="M372" s="22" t="s">
        <v>3461</v>
      </c>
      <c r="N372" s="209" t="s">
        <v>4730</v>
      </c>
      <c r="O372" s="210" t="s">
        <v>4050</v>
      </c>
      <c r="P372" s="211">
        <v>903</v>
      </c>
      <c r="Q372" s="211">
        <v>0</v>
      </c>
      <c r="R372" s="212"/>
      <c r="S372" s="212"/>
      <c r="T372" s="213" t="s">
        <v>122</v>
      </c>
      <c r="U372" s="218" t="s">
        <v>4733</v>
      </c>
      <c r="V372" s="215"/>
      <c r="W372" s="215" t="s">
        <v>3298</v>
      </c>
      <c r="X372" s="216" t="s">
        <v>4439</v>
      </c>
      <c r="Y372" s="22">
        <v>1</v>
      </c>
      <c r="Z372" s="217">
        <v>39833</v>
      </c>
      <c r="AA372" s="217">
        <v>39833</v>
      </c>
      <c r="AB372" s="22" t="s">
        <v>625</v>
      </c>
      <c r="AC372" s="24">
        <v>432000000</v>
      </c>
      <c r="AD372" s="24">
        <v>432000000</v>
      </c>
      <c r="AE372" s="22"/>
      <c r="AF372" s="22"/>
      <c r="AG372" s="24"/>
      <c r="AH372" s="22"/>
      <c r="AI372" s="22"/>
      <c r="AJ372" s="24"/>
      <c r="AK372" s="24"/>
      <c r="AL372" s="22"/>
      <c r="AM372" s="22"/>
      <c r="AN372" s="24"/>
      <c r="AO372" s="24"/>
      <c r="AP372" s="22"/>
      <c r="AQ372" s="213" t="s">
        <v>5278</v>
      </c>
      <c r="AR372" s="213" t="s">
        <v>3444</v>
      </c>
      <c r="AS372" s="213" t="s">
        <v>625</v>
      </c>
      <c r="AT372" s="24">
        <v>2700000000</v>
      </c>
      <c r="AU372" s="24">
        <v>2700000000</v>
      </c>
      <c r="AV372" s="26"/>
    </row>
    <row r="373" spans="2:48" s="207" customFormat="1" ht="12.9" customHeight="1">
      <c r="B373" s="21">
        <v>365</v>
      </c>
      <c r="C373" s="22" t="s">
        <v>45</v>
      </c>
      <c r="D373" s="22" t="s">
        <v>46</v>
      </c>
      <c r="E373" s="22" t="s">
        <v>372</v>
      </c>
      <c r="F373" s="22" t="s">
        <v>122</v>
      </c>
      <c r="G373" s="208" t="s">
        <v>373</v>
      </c>
      <c r="H373" s="22" t="s">
        <v>118</v>
      </c>
      <c r="I373" s="22" t="s">
        <v>3962</v>
      </c>
      <c r="J373" s="22" t="s">
        <v>5282</v>
      </c>
      <c r="K373" s="22" t="s">
        <v>3353</v>
      </c>
      <c r="L373" s="22" t="s">
        <v>3460</v>
      </c>
      <c r="M373" s="22" t="s">
        <v>3461</v>
      </c>
      <c r="N373" s="209" t="s">
        <v>4736</v>
      </c>
      <c r="O373" s="210" t="s">
        <v>3478</v>
      </c>
      <c r="P373" s="211">
        <v>84</v>
      </c>
      <c r="Q373" s="211">
        <v>0</v>
      </c>
      <c r="R373" s="212"/>
      <c r="S373" s="212"/>
      <c r="T373" s="213" t="s">
        <v>122</v>
      </c>
      <c r="U373" s="218" t="s">
        <v>4733</v>
      </c>
      <c r="V373" s="215"/>
      <c r="W373" s="215" t="s">
        <v>3298</v>
      </c>
      <c r="X373" s="216" t="s">
        <v>4439</v>
      </c>
      <c r="Y373" s="22">
        <v>1</v>
      </c>
      <c r="Z373" s="217">
        <v>39833</v>
      </c>
      <c r="AA373" s="217">
        <v>39833</v>
      </c>
      <c r="AB373" s="22" t="s">
        <v>625</v>
      </c>
      <c r="AC373" s="24">
        <v>432000000</v>
      </c>
      <c r="AD373" s="24">
        <v>432000000</v>
      </c>
      <c r="AE373" s="22"/>
      <c r="AF373" s="22"/>
      <c r="AG373" s="24"/>
      <c r="AH373" s="22"/>
      <c r="AI373" s="22"/>
      <c r="AJ373" s="24"/>
      <c r="AK373" s="24"/>
      <c r="AL373" s="22"/>
      <c r="AM373" s="22"/>
      <c r="AN373" s="24"/>
      <c r="AO373" s="24"/>
      <c r="AP373" s="22"/>
      <c r="AQ373" s="213" t="s">
        <v>5278</v>
      </c>
      <c r="AR373" s="213" t="s">
        <v>3444</v>
      </c>
      <c r="AS373" s="213" t="s">
        <v>625</v>
      </c>
      <c r="AT373" s="24">
        <v>2700000000</v>
      </c>
      <c r="AU373" s="24">
        <v>2700000000</v>
      </c>
      <c r="AV373" s="26"/>
    </row>
    <row r="374" spans="2:48" s="207" customFormat="1" ht="12.9" customHeight="1">
      <c r="B374" s="21">
        <v>366</v>
      </c>
      <c r="C374" s="22" t="s">
        <v>45</v>
      </c>
      <c r="D374" s="22" t="s">
        <v>46</v>
      </c>
      <c r="E374" s="22" t="s">
        <v>372</v>
      </c>
      <c r="F374" s="22" t="s">
        <v>122</v>
      </c>
      <c r="G374" s="208" t="s">
        <v>373</v>
      </c>
      <c r="H374" s="22" t="s">
        <v>118</v>
      </c>
      <c r="I374" s="22" t="s">
        <v>3962</v>
      </c>
      <c r="J374" s="22" t="s">
        <v>5283</v>
      </c>
      <c r="K374" s="22" t="s">
        <v>3353</v>
      </c>
      <c r="L374" s="22" t="s">
        <v>3460</v>
      </c>
      <c r="M374" s="22" t="s">
        <v>3461</v>
      </c>
      <c r="N374" s="209" t="s">
        <v>4738</v>
      </c>
      <c r="O374" s="210" t="s">
        <v>3478</v>
      </c>
      <c r="P374" s="211">
        <v>398</v>
      </c>
      <c r="Q374" s="211">
        <v>0</v>
      </c>
      <c r="R374" s="212"/>
      <c r="S374" s="212"/>
      <c r="T374" s="213" t="s">
        <v>122</v>
      </c>
      <c r="U374" s="218" t="s">
        <v>4733</v>
      </c>
      <c r="V374" s="215"/>
      <c r="W374" s="215" t="s">
        <v>3298</v>
      </c>
      <c r="X374" s="216" t="s">
        <v>4439</v>
      </c>
      <c r="Y374" s="22">
        <v>1</v>
      </c>
      <c r="Z374" s="217">
        <v>39833</v>
      </c>
      <c r="AA374" s="217">
        <v>39833</v>
      </c>
      <c r="AB374" s="22" t="s">
        <v>625</v>
      </c>
      <c r="AC374" s="24">
        <v>432000000</v>
      </c>
      <c r="AD374" s="24">
        <v>432000000</v>
      </c>
      <c r="AE374" s="22"/>
      <c r="AF374" s="22"/>
      <c r="AG374" s="24"/>
      <c r="AH374" s="22"/>
      <c r="AI374" s="22"/>
      <c r="AJ374" s="24"/>
      <c r="AK374" s="24"/>
      <c r="AL374" s="22"/>
      <c r="AM374" s="22"/>
      <c r="AN374" s="24"/>
      <c r="AO374" s="24"/>
      <c r="AP374" s="22"/>
      <c r="AQ374" s="213" t="s">
        <v>5278</v>
      </c>
      <c r="AR374" s="213" t="s">
        <v>3444</v>
      </c>
      <c r="AS374" s="213" t="s">
        <v>625</v>
      </c>
      <c r="AT374" s="24">
        <v>2700000000</v>
      </c>
      <c r="AU374" s="24">
        <v>2700000000</v>
      </c>
      <c r="AV374" s="26"/>
    </row>
    <row r="375" spans="2:48" s="207" customFormat="1" ht="12.9" customHeight="1">
      <c r="B375" s="21">
        <v>367</v>
      </c>
      <c r="C375" s="22" t="s">
        <v>45</v>
      </c>
      <c r="D375" s="22" t="s">
        <v>46</v>
      </c>
      <c r="E375" s="22" t="s">
        <v>374</v>
      </c>
      <c r="F375" s="22" t="s">
        <v>375</v>
      </c>
      <c r="G375" s="208" t="s">
        <v>129</v>
      </c>
      <c r="H375" s="22"/>
      <c r="I375" s="22" t="s">
        <v>3963</v>
      </c>
      <c r="J375" s="22" t="s">
        <v>5284</v>
      </c>
      <c r="K375" s="22" t="s">
        <v>3282</v>
      </c>
      <c r="L375" s="22" t="s">
        <v>3526</v>
      </c>
      <c r="M375" s="22" t="s">
        <v>3964</v>
      </c>
      <c r="N375" s="209" t="s">
        <v>5285</v>
      </c>
      <c r="O375" s="210" t="s">
        <v>5027</v>
      </c>
      <c r="P375" s="211">
        <v>0</v>
      </c>
      <c r="Q375" s="211">
        <v>278.41000000000003</v>
      </c>
      <c r="R375" s="212"/>
      <c r="S375" s="212"/>
      <c r="T375" s="213" t="s">
        <v>375</v>
      </c>
      <c r="U375" s="218" t="s">
        <v>4753</v>
      </c>
      <c r="V375" s="215"/>
      <c r="W375" s="215"/>
      <c r="X375" s="216" t="s">
        <v>4439</v>
      </c>
      <c r="Y375" s="22">
        <v>1</v>
      </c>
      <c r="Z375" s="217">
        <v>41814</v>
      </c>
      <c r="AA375" s="217">
        <v>41814</v>
      </c>
      <c r="AB375" s="22" t="s">
        <v>625</v>
      </c>
      <c r="AC375" s="24">
        <v>480000000</v>
      </c>
      <c r="AD375" s="24">
        <v>480000000</v>
      </c>
      <c r="AE375" s="22"/>
      <c r="AF375" s="22"/>
      <c r="AG375" s="24"/>
      <c r="AH375" s="22"/>
      <c r="AI375" s="22"/>
      <c r="AJ375" s="24"/>
      <c r="AK375" s="24"/>
      <c r="AL375" s="22"/>
      <c r="AM375" s="22"/>
      <c r="AN375" s="24"/>
      <c r="AO375" s="24"/>
      <c r="AP375" s="22"/>
      <c r="AQ375" s="213"/>
      <c r="AR375" s="213"/>
      <c r="AS375" s="213"/>
      <c r="AT375" s="24"/>
      <c r="AU375" s="24"/>
      <c r="AV375" s="26"/>
    </row>
    <row r="376" spans="2:48" s="207" customFormat="1" ht="12.9" customHeight="1">
      <c r="B376" s="21">
        <v>368</v>
      </c>
      <c r="C376" s="22" t="s">
        <v>45</v>
      </c>
      <c r="D376" s="22" t="s">
        <v>46</v>
      </c>
      <c r="E376" s="22" t="s">
        <v>374</v>
      </c>
      <c r="F376" s="22" t="s">
        <v>375</v>
      </c>
      <c r="G376" s="208" t="s">
        <v>129</v>
      </c>
      <c r="H376" s="22"/>
      <c r="I376" s="22" t="s">
        <v>3968</v>
      </c>
      <c r="J376" s="22" t="s">
        <v>5286</v>
      </c>
      <c r="K376" s="22" t="s">
        <v>3282</v>
      </c>
      <c r="L376" s="22" t="s">
        <v>3526</v>
      </c>
      <c r="M376" s="22" t="s">
        <v>3964</v>
      </c>
      <c r="N376" s="209" t="s">
        <v>5285</v>
      </c>
      <c r="O376" s="210" t="s">
        <v>4447</v>
      </c>
      <c r="P376" s="211">
        <v>628</v>
      </c>
      <c r="Q376" s="211">
        <v>0</v>
      </c>
      <c r="R376" s="212"/>
      <c r="S376" s="212"/>
      <c r="T376" s="213" t="s">
        <v>50</v>
      </c>
      <c r="U376" s="218" t="s">
        <v>5287</v>
      </c>
      <c r="V376" s="215"/>
      <c r="W376" s="215"/>
      <c r="X376" s="216" t="s">
        <v>4439</v>
      </c>
      <c r="Y376" s="22">
        <v>1</v>
      </c>
      <c r="Z376" s="217">
        <v>41663</v>
      </c>
      <c r="AA376" s="217">
        <v>41663</v>
      </c>
      <c r="AB376" s="22" t="s">
        <v>625</v>
      </c>
      <c r="AC376" s="24">
        <v>480000000</v>
      </c>
      <c r="AD376" s="24">
        <v>480000000</v>
      </c>
      <c r="AE376" s="22"/>
      <c r="AF376" s="22"/>
      <c r="AG376" s="24"/>
      <c r="AH376" s="22"/>
      <c r="AI376" s="22"/>
      <c r="AJ376" s="24"/>
      <c r="AK376" s="24"/>
      <c r="AL376" s="22"/>
      <c r="AM376" s="22"/>
      <c r="AN376" s="24"/>
      <c r="AO376" s="24"/>
      <c r="AP376" s="22"/>
      <c r="AQ376" s="213"/>
      <c r="AR376" s="213"/>
      <c r="AS376" s="213"/>
      <c r="AT376" s="24"/>
      <c r="AU376" s="24"/>
      <c r="AV376" s="26"/>
    </row>
    <row r="377" spans="2:48" s="207" customFormat="1" ht="12.9" customHeight="1">
      <c r="B377" s="21">
        <v>369</v>
      </c>
      <c r="C377" s="22" t="s">
        <v>45</v>
      </c>
      <c r="D377" s="22" t="s">
        <v>46</v>
      </c>
      <c r="E377" s="22" t="s">
        <v>374</v>
      </c>
      <c r="F377" s="22" t="s">
        <v>375</v>
      </c>
      <c r="G377" s="208" t="s">
        <v>129</v>
      </c>
      <c r="H377" s="22"/>
      <c r="I377" s="22" t="s">
        <v>3968</v>
      </c>
      <c r="J377" s="22" t="s">
        <v>5288</v>
      </c>
      <c r="K377" s="22" t="s">
        <v>3282</v>
      </c>
      <c r="L377" s="22" t="s">
        <v>3526</v>
      </c>
      <c r="M377" s="22" t="s">
        <v>3964</v>
      </c>
      <c r="N377" s="209" t="s">
        <v>5289</v>
      </c>
      <c r="O377" s="210" t="s">
        <v>4158</v>
      </c>
      <c r="P377" s="211">
        <v>2</v>
      </c>
      <c r="Q377" s="211">
        <v>0</v>
      </c>
      <c r="R377" s="212"/>
      <c r="S377" s="212"/>
      <c r="T377" s="213" t="s">
        <v>50</v>
      </c>
      <c r="U377" s="218" t="s">
        <v>5287</v>
      </c>
      <c r="V377" s="215"/>
      <c r="W377" s="215"/>
      <c r="X377" s="216" t="s">
        <v>4439</v>
      </c>
      <c r="Y377" s="22">
        <v>1</v>
      </c>
      <c r="Z377" s="217">
        <v>41663</v>
      </c>
      <c r="AA377" s="217">
        <v>41663</v>
      </c>
      <c r="AB377" s="22" t="s">
        <v>625</v>
      </c>
      <c r="AC377" s="24">
        <v>480000000</v>
      </c>
      <c r="AD377" s="24">
        <v>480000000</v>
      </c>
      <c r="AE377" s="22"/>
      <c r="AF377" s="22"/>
      <c r="AG377" s="24"/>
      <c r="AH377" s="22"/>
      <c r="AI377" s="22"/>
      <c r="AJ377" s="24"/>
      <c r="AK377" s="24"/>
      <c r="AL377" s="22"/>
      <c r="AM377" s="22"/>
      <c r="AN377" s="24"/>
      <c r="AO377" s="24"/>
      <c r="AP377" s="22"/>
      <c r="AQ377" s="213"/>
      <c r="AR377" s="213"/>
      <c r="AS377" s="213"/>
      <c r="AT377" s="24"/>
      <c r="AU377" s="24"/>
      <c r="AV377" s="26"/>
    </row>
    <row r="378" spans="2:48" s="207" customFormat="1" ht="12.9" customHeight="1">
      <c r="B378" s="21">
        <v>370</v>
      </c>
      <c r="C378" s="22" t="s">
        <v>45</v>
      </c>
      <c r="D378" s="22" t="s">
        <v>46</v>
      </c>
      <c r="E378" s="22" t="s">
        <v>377</v>
      </c>
      <c r="F378" s="22" t="s">
        <v>378</v>
      </c>
      <c r="G378" s="208" t="s">
        <v>129</v>
      </c>
      <c r="H378" s="22"/>
      <c r="I378" s="22" t="s">
        <v>3970</v>
      </c>
      <c r="J378" s="22" t="s">
        <v>5290</v>
      </c>
      <c r="K378" s="22" t="s">
        <v>3362</v>
      </c>
      <c r="L378" s="22" t="s">
        <v>3765</v>
      </c>
      <c r="M378" s="22" t="s">
        <v>3971</v>
      </c>
      <c r="N378" s="209" t="s">
        <v>3972</v>
      </c>
      <c r="O378" s="210" t="s">
        <v>5075</v>
      </c>
      <c r="P378" s="211">
        <v>95990.9</v>
      </c>
      <c r="Q378" s="211">
        <v>84.9</v>
      </c>
      <c r="R378" s="212">
        <v>6.202671294883161E-4</v>
      </c>
      <c r="S378" s="212"/>
      <c r="T378" s="213" t="s">
        <v>4882</v>
      </c>
      <c r="U378" s="218" t="s">
        <v>5291</v>
      </c>
      <c r="V378" s="215"/>
      <c r="W378" s="215"/>
      <c r="X378" s="216" t="s">
        <v>4439</v>
      </c>
      <c r="Y378" s="22">
        <v>2</v>
      </c>
      <c r="Z378" s="217">
        <v>40476</v>
      </c>
      <c r="AA378" s="217">
        <v>41029</v>
      </c>
      <c r="AB378" s="22" t="s">
        <v>625</v>
      </c>
      <c r="AC378" s="24">
        <v>120000000</v>
      </c>
      <c r="AD378" s="24">
        <v>120000000</v>
      </c>
      <c r="AE378" s="22"/>
      <c r="AF378" s="22"/>
      <c r="AG378" s="24"/>
      <c r="AH378" s="22">
        <v>1</v>
      </c>
      <c r="AI378" s="22" t="s">
        <v>625</v>
      </c>
      <c r="AJ378" s="24">
        <v>216000000</v>
      </c>
      <c r="AK378" s="24">
        <v>216000000</v>
      </c>
      <c r="AL378" s="22"/>
      <c r="AM378" s="22"/>
      <c r="AN378" s="24"/>
      <c r="AO378" s="24"/>
      <c r="AP378" s="22"/>
      <c r="AQ378" s="213"/>
      <c r="AR378" s="213"/>
      <c r="AS378" s="213"/>
      <c r="AT378" s="24"/>
      <c r="AU378" s="24"/>
      <c r="AV378" s="26"/>
    </row>
    <row r="379" spans="2:48" s="207" customFormat="1" ht="12.9" customHeight="1">
      <c r="B379" s="21">
        <v>371</v>
      </c>
      <c r="C379" s="22" t="s">
        <v>45</v>
      </c>
      <c r="D379" s="22" t="s">
        <v>46</v>
      </c>
      <c r="E379" s="22" t="s">
        <v>380</v>
      </c>
      <c r="F379" s="22" t="s">
        <v>50</v>
      </c>
      <c r="G379" s="208" t="s">
        <v>381</v>
      </c>
      <c r="H379" s="22"/>
      <c r="I379" s="22" t="s">
        <v>3975</v>
      </c>
      <c r="J379" s="22" t="s">
        <v>5292</v>
      </c>
      <c r="K379" s="22" t="s">
        <v>3282</v>
      </c>
      <c r="L379" s="22" t="s">
        <v>3605</v>
      </c>
      <c r="M379" s="22" t="s">
        <v>3976</v>
      </c>
      <c r="N379" s="209" t="s">
        <v>3977</v>
      </c>
      <c r="O379" s="210" t="s">
        <v>5075</v>
      </c>
      <c r="P379" s="211">
        <v>49038</v>
      </c>
      <c r="Q379" s="211">
        <v>101</v>
      </c>
      <c r="R379" s="212">
        <v>1.2282311676658918E-3</v>
      </c>
      <c r="S379" s="212"/>
      <c r="T379" s="213" t="s">
        <v>5293</v>
      </c>
      <c r="U379" s="218" t="s">
        <v>5294</v>
      </c>
      <c r="V379" s="215"/>
      <c r="W379" s="215"/>
      <c r="X379" s="216" t="s">
        <v>4439</v>
      </c>
      <c r="Y379" s="22">
        <v>1</v>
      </c>
      <c r="Z379" s="217">
        <v>38825</v>
      </c>
      <c r="AA379" s="217">
        <v>38825</v>
      </c>
      <c r="AB379" s="22" t="s">
        <v>625</v>
      </c>
      <c r="AC379" s="24">
        <v>406800000</v>
      </c>
      <c r="AD379" s="24">
        <v>406800000</v>
      </c>
      <c r="AE379" s="22"/>
      <c r="AF379" s="22"/>
      <c r="AG379" s="24"/>
      <c r="AH379" s="22"/>
      <c r="AI379" s="22"/>
      <c r="AJ379" s="24"/>
      <c r="AK379" s="24"/>
      <c r="AL379" s="22"/>
      <c r="AM379" s="22"/>
      <c r="AN379" s="24"/>
      <c r="AO379" s="24"/>
      <c r="AP379" s="22"/>
      <c r="AQ379" s="213"/>
      <c r="AR379" s="213"/>
      <c r="AS379" s="213"/>
      <c r="AT379" s="24"/>
      <c r="AU379" s="24"/>
      <c r="AV379" s="26"/>
    </row>
    <row r="380" spans="2:48" s="207" customFormat="1" ht="12.9" customHeight="1">
      <c r="B380" s="21">
        <v>372</v>
      </c>
      <c r="C380" s="22" t="s">
        <v>45</v>
      </c>
      <c r="D380" s="22" t="s">
        <v>46</v>
      </c>
      <c r="E380" s="22" t="s">
        <v>382</v>
      </c>
      <c r="F380" s="22" t="s">
        <v>383</v>
      </c>
      <c r="G380" s="208" t="s">
        <v>384</v>
      </c>
      <c r="H380" s="22"/>
      <c r="I380" s="22" t="s">
        <v>3978</v>
      </c>
      <c r="J380" s="22" t="s">
        <v>5295</v>
      </c>
      <c r="K380" s="22" t="s">
        <v>3282</v>
      </c>
      <c r="L380" s="22" t="s">
        <v>3370</v>
      </c>
      <c r="M380" s="22" t="s">
        <v>3979</v>
      </c>
      <c r="N380" s="209" t="s">
        <v>5296</v>
      </c>
      <c r="O380" s="210" t="s">
        <v>4559</v>
      </c>
      <c r="P380" s="211">
        <v>0</v>
      </c>
      <c r="Q380" s="211">
        <v>554.67000000000007</v>
      </c>
      <c r="R380" s="212"/>
      <c r="S380" s="212"/>
      <c r="T380" s="213" t="s">
        <v>383</v>
      </c>
      <c r="U380" s="218" t="s">
        <v>5297</v>
      </c>
      <c r="V380" s="215"/>
      <c r="W380" s="215"/>
      <c r="X380" s="216" t="s">
        <v>4439</v>
      </c>
      <c r="Y380" s="22">
        <v>1</v>
      </c>
      <c r="Z380" s="217">
        <v>41564</v>
      </c>
      <c r="AA380" s="217">
        <v>41564</v>
      </c>
      <c r="AB380" s="22" t="s">
        <v>625</v>
      </c>
      <c r="AC380" s="24">
        <v>408000000</v>
      </c>
      <c r="AD380" s="24">
        <v>408000000</v>
      </c>
      <c r="AE380" s="22"/>
      <c r="AF380" s="22"/>
      <c r="AG380" s="24"/>
      <c r="AH380" s="22"/>
      <c r="AI380" s="22"/>
      <c r="AJ380" s="24"/>
      <c r="AK380" s="24"/>
      <c r="AL380" s="22"/>
      <c r="AM380" s="22"/>
      <c r="AN380" s="24"/>
      <c r="AO380" s="24"/>
      <c r="AP380" s="22"/>
      <c r="AQ380" s="213"/>
      <c r="AR380" s="213"/>
      <c r="AS380" s="213"/>
      <c r="AT380" s="24"/>
      <c r="AU380" s="24"/>
      <c r="AV380" s="26"/>
    </row>
    <row r="381" spans="2:48" s="207" customFormat="1" ht="12.9" customHeight="1">
      <c r="B381" s="21">
        <v>373</v>
      </c>
      <c r="C381" s="22" t="s">
        <v>45</v>
      </c>
      <c r="D381" s="22" t="s">
        <v>46</v>
      </c>
      <c r="E381" s="22" t="s">
        <v>382</v>
      </c>
      <c r="F381" s="22" t="s">
        <v>383</v>
      </c>
      <c r="G381" s="208" t="s">
        <v>384</v>
      </c>
      <c r="H381" s="22"/>
      <c r="I381" s="22" t="s">
        <v>3978</v>
      </c>
      <c r="J381" s="22" t="s">
        <v>5298</v>
      </c>
      <c r="K381" s="22" t="s">
        <v>3282</v>
      </c>
      <c r="L381" s="22" t="s">
        <v>3370</v>
      </c>
      <c r="M381" s="22" t="s">
        <v>3979</v>
      </c>
      <c r="N381" s="209" t="s">
        <v>5296</v>
      </c>
      <c r="O381" s="210" t="s">
        <v>4447</v>
      </c>
      <c r="P381" s="211">
        <v>2202</v>
      </c>
      <c r="Q381" s="211">
        <v>0</v>
      </c>
      <c r="R381" s="212"/>
      <c r="S381" s="212"/>
      <c r="T381" s="213" t="s">
        <v>383</v>
      </c>
      <c r="U381" s="218" t="s">
        <v>5297</v>
      </c>
      <c r="V381" s="215"/>
      <c r="W381" s="215"/>
      <c r="X381" s="216" t="s">
        <v>4439</v>
      </c>
      <c r="Y381" s="22">
        <v>1</v>
      </c>
      <c r="Z381" s="217">
        <v>41564</v>
      </c>
      <c r="AA381" s="217">
        <v>41564</v>
      </c>
      <c r="AB381" s="22" t="s">
        <v>625</v>
      </c>
      <c r="AC381" s="24">
        <v>408000000</v>
      </c>
      <c r="AD381" s="24">
        <v>408000000</v>
      </c>
      <c r="AE381" s="22"/>
      <c r="AF381" s="22"/>
      <c r="AG381" s="24"/>
      <c r="AH381" s="22"/>
      <c r="AI381" s="22"/>
      <c r="AJ381" s="24"/>
      <c r="AK381" s="24"/>
      <c r="AL381" s="22"/>
      <c r="AM381" s="22"/>
      <c r="AN381" s="24"/>
      <c r="AO381" s="24"/>
      <c r="AP381" s="22"/>
      <c r="AQ381" s="213"/>
      <c r="AR381" s="213"/>
      <c r="AS381" s="213"/>
      <c r="AT381" s="24"/>
      <c r="AU381" s="24"/>
      <c r="AV381" s="26"/>
    </row>
    <row r="382" spans="2:48" s="207" customFormat="1" ht="12.9" customHeight="1">
      <c r="B382" s="21">
        <v>374</v>
      </c>
      <c r="C382" s="22" t="s">
        <v>45</v>
      </c>
      <c r="D382" s="22" t="s">
        <v>46</v>
      </c>
      <c r="E382" s="22" t="s">
        <v>385</v>
      </c>
      <c r="F382" s="22" t="s">
        <v>386</v>
      </c>
      <c r="G382" s="208" t="s">
        <v>317</v>
      </c>
      <c r="H382" s="22" t="s">
        <v>318</v>
      </c>
      <c r="I382" s="22" t="s">
        <v>3981</v>
      </c>
      <c r="J382" s="22" t="s">
        <v>5299</v>
      </c>
      <c r="K382" s="22" t="s">
        <v>3282</v>
      </c>
      <c r="L382" s="22" t="s">
        <v>3869</v>
      </c>
      <c r="M382" s="22" t="s">
        <v>3870</v>
      </c>
      <c r="N382" s="209" t="s">
        <v>4487</v>
      </c>
      <c r="O382" s="210" t="s">
        <v>5171</v>
      </c>
      <c r="P382" s="211">
        <v>0</v>
      </c>
      <c r="Q382" s="211">
        <v>340.2</v>
      </c>
      <c r="R382" s="212"/>
      <c r="S382" s="212"/>
      <c r="T382" s="213" t="s">
        <v>205</v>
      </c>
      <c r="U382" s="218" t="s">
        <v>5172</v>
      </c>
      <c r="V382" s="215" t="s">
        <v>3298</v>
      </c>
      <c r="W382" s="215"/>
      <c r="X382" s="216" t="s">
        <v>4439</v>
      </c>
      <c r="Y382" s="22">
        <v>1</v>
      </c>
      <c r="Z382" s="217">
        <v>40318</v>
      </c>
      <c r="AA382" s="217">
        <v>40318</v>
      </c>
      <c r="AB382" s="22" t="s">
        <v>625</v>
      </c>
      <c r="AC382" s="24">
        <v>396000000</v>
      </c>
      <c r="AD382" s="24">
        <v>396000000</v>
      </c>
      <c r="AE382" s="22"/>
      <c r="AF382" s="22"/>
      <c r="AG382" s="24"/>
      <c r="AH382" s="22"/>
      <c r="AI382" s="22"/>
      <c r="AJ382" s="24"/>
      <c r="AK382" s="24"/>
      <c r="AL382" s="22"/>
      <c r="AM382" s="22"/>
      <c r="AN382" s="24"/>
      <c r="AO382" s="24"/>
      <c r="AP382" s="22"/>
      <c r="AQ382" s="213" t="s">
        <v>5300</v>
      </c>
      <c r="AR382" s="213">
        <v>2</v>
      </c>
      <c r="AS382" s="213" t="s">
        <v>625</v>
      </c>
      <c r="AT382" s="24">
        <v>744000000</v>
      </c>
      <c r="AU382" s="24">
        <v>744000000</v>
      </c>
      <c r="AV382" s="26"/>
    </row>
    <row r="383" spans="2:48" s="207" customFormat="1" ht="12.9" customHeight="1">
      <c r="B383" s="21">
        <v>375</v>
      </c>
      <c r="C383" s="22" t="s">
        <v>45</v>
      </c>
      <c r="D383" s="22" t="s">
        <v>46</v>
      </c>
      <c r="E383" s="22" t="s">
        <v>385</v>
      </c>
      <c r="F383" s="22" t="s">
        <v>386</v>
      </c>
      <c r="G383" s="208" t="s">
        <v>317</v>
      </c>
      <c r="H383" s="22" t="s">
        <v>318</v>
      </c>
      <c r="I383" s="22" t="s">
        <v>3982</v>
      </c>
      <c r="J383" s="22" t="s">
        <v>5301</v>
      </c>
      <c r="K383" s="22" t="s">
        <v>3282</v>
      </c>
      <c r="L383" s="22" t="s">
        <v>3869</v>
      </c>
      <c r="M383" s="22" t="s">
        <v>3870</v>
      </c>
      <c r="N383" s="209" t="s">
        <v>4487</v>
      </c>
      <c r="O383" s="210" t="s">
        <v>4898</v>
      </c>
      <c r="P383" s="211">
        <v>665</v>
      </c>
      <c r="Q383" s="211">
        <v>0</v>
      </c>
      <c r="R383" s="212"/>
      <c r="S383" s="212"/>
      <c r="T383" s="213" t="s">
        <v>205</v>
      </c>
      <c r="U383" s="218" t="s">
        <v>5172</v>
      </c>
      <c r="V383" s="215" t="s">
        <v>3298</v>
      </c>
      <c r="W383" s="215"/>
      <c r="X383" s="216" t="s">
        <v>4439</v>
      </c>
      <c r="Y383" s="22">
        <v>2</v>
      </c>
      <c r="Z383" s="217">
        <v>39864</v>
      </c>
      <c r="AA383" s="217">
        <v>40147</v>
      </c>
      <c r="AB383" s="22" t="s">
        <v>625</v>
      </c>
      <c r="AC383" s="24">
        <v>396000000</v>
      </c>
      <c r="AD383" s="24">
        <v>396000000</v>
      </c>
      <c r="AE383" s="22"/>
      <c r="AF383" s="22"/>
      <c r="AG383" s="24"/>
      <c r="AH383" s="22">
        <v>1</v>
      </c>
      <c r="AI383" s="22" t="s">
        <v>625</v>
      </c>
      <c r="AJ383" s="24">
        <v>744000000</v>
      </c>
      <c r="AK383" s="24">
        <v>744000000</v>
      </c>
      <c r="AL383" s="22"/>
      <c r="AM383" s="22"/>
      <c r="AN383" s="24"/>
      <c r="AO383" s="24"/>
      <c r="AP383" s="22"/>
      <c r="AQ383" s="213" t="s">
        <v>5300</v>
      </c>
      <c r="AR383" s="213">
        <v>1</v>
      </c>
      <c r="AS383" s="213" t="s">
        <v>625</v>
      </c>
      <c r="AT383" s="24">
        <v>744000000</v>
      </c>
      <c r="AU383" s="24">
        <v>744000000</v>
      </c>
      <c r="AV383" s="26"/>
    </row>
    <row r="384" spans="2:48" s="207" customFormat="1" ht="12.9" customHeight="1">
      <c r="B384" s="21">
        <v>376</v>
      </c>
      <c r="C384" s="22" t="s">
        <v>45</v>
      </c>
      <c r="D384" s="22" t="s">
        <v>46</v>
      </c>
      <c r="E384" s="22" t="s">
        <v>387</v>
      </c>
      <c r="F384" s="22" t="s">
        <v>77</v>
      </c>
      <c r="G384" s="208" t="s">
        <v>274</v>
      </c>
      <c r="H384" s="22" t="s">
        <v>275</v>
      </c>
      <c r="I384" s="22" t="s">
        <v>3983</v>
      </c>
      <c r="J384" s="22" t="s">
        <v>5302</v>
      </c>
      <c r="K384" s="22" t="s">
        <v>3362</v>
      </c>
      <c r="L384" s="22" t="s">
        <v>3765</v>
      </c>
      <c r="M384" s="22" t="s">
        <v>3766</v>
      </c>
      <c r="N384" s="209" t="s">
        <v>3984</v>
      </c>
      <c r="O384" s="210" t="s">
        <v>5207</v>
      </c>
      <c r="P384" s="211">
        <v>8420.6</v>
      </c>
      <c r="Q384" s="211">
        <v>84.98</v>
      </c>
      <c r="R384" s="212">
        <v>2.3561266418069969E-3</v>
      </c>
      <c r="S384" s="212"/>
      <c r="T384" s="213" t="s">
        <v>77</v>
      </c>
      <c r="U384" s="218" t="s">
        <v>5111</v>
      </c>
      <c r="V384" s="215"/>
      <c r="W384" s="215"/>
      <c r="X384" s="216" t="s">
        <v>4439</v>
      </c>
      <c r="Y384" s="22">
        <v>1</v>
      </c>
      <c r="Z384" s="217">
        <v>39415</v>
      </c>
      <c r="AA384" s="217">
        <v>39415</v>
      </c>
      <c r="AB384" s="22" t="s">
        <v>625</v>
      </c>
      <c r="AC384" s="24">
        <v>48000000</v>
      </c>
      <c r="AD384" s="24">
        <v>48000000</v>
      </c>
      <c r="AE384" s="22"/>
      <c r="AF384" s="22"/>
      <c r="AG384" s="24"/>
      <c r="AH384" s="22"/>
      <c r="AI384" s="22"/>
      <c r="AJ384" s="24"/>
      <c r="AK384" s="24"/>
      <c r="AL384" s="22"/>
      <c r="AM384" s="22"/>
      <c r="AN384" s="24"/>
      <c r="AO384" s="24"/>
      <c r="AP384" s="22"/>
      <c r="AQ384" s="213"/>
      <c r="AR384" s="213"/>
      <c r="AS384" s="213"/>
      <c r="AT384" s="24"/>
      <c r="AU384" s="24"/>
      <c r="AV384" s="26"/>
    </row>
    <row r="385" spans="2:48" s="207" customFormat="1" ht="12.9" customHeight="1">
      <c r="B385" s="21">
        <v>377</v>
      </c>
      <c r="C385" s="22" t="s">
        <v>45</v>
      </c>
      <c r="D385" s="22" t="s">
        <v>46</v>
      </c>
      <c r="E385" s="22" t="s">
        <v>387</v>
      </c>
      <c r="F385" s="22" t="s">
        <v>77</v>
      </c>
      <c r="G385" s="208" t="s">
        <v>274</v>
      </c>
      <c r="H385" s="22" t="s">
        <v>275</v>
      </c>
      <c r="I385" s="22" t="s">
        <v>3986</v>
      </c>
      <c r="J385" s="22" t="s">
        <v>5303</v>
      </c>
      <c r="K385" s="22" t="s">
        <v>3362</v>
      </c>
      <c r="L385" s="22" t="s">
        <v>3765</v>
      </c>
      <c r="M385" s="22" t="s">
        <v>3766</v>
      </c>
      <c r="N385" s="209" t="s">
        <v>3767</v>
      </c>
      <c r="O385" s="210" t="s">
        <v>5110</v>
      </c>
      <c r="P385" s="211">
        <v>35312.1</v>
      </c>
      <c r="Q385" s="211">
        <v>134.98099999999999</v>
      </c>
      <c r="R385" s="212">
        <v>1.991187156810272E-3</v>
      </c>
      <c r="S385" s="212"/>
      <c r="T385" s="213" t="s">
        <v>77</v>
      </c>
      <c r="U385" s="218" t="s">
        <v>5111</v>
      </c>
      <c r="V385" s="215"/>
      <c r="W385" s="215"/>
      <c r="X385" s="216" t="s">
        <v>4439</v>
      </c>
      <c r="Y385" s="22">
        <v>1</v>
      </c>
      <c r="Z385" s="217">
        <v>41114</v>
      </c>
      <c r="AA385" s="217">
        <v>41114</v>
      </c>
      <c r="AB385" s="22" t="s">
        <v>625</v>
      </c>
      <c r="AC385" s="24">
        <v>300000000</v>
      </c>
      <c r="AD385" s="24">
        <v>300000000</v>
      </c>
      <c r="AE385" s="22"/>
      <c r="AF385" s="22"/>
      <c r="AG385" s="24"/>
      <c r="AH385" s="22"/>
      <c r="AI385" s="22"/>
      <c r="AJ385" s="24"/>
      <c r="AK385" s="24"/>
      <c r="AL385" s="22"/>
      <c r="AM385" s="22"/>
      <c r="AN385" s="24"/>
      <c r="AO385" s="24"/>
      <c r="AP385" s="22"/>
      <c r="AQ385" s="213" t="s">
        <v>5304</v>
      </c>
      <c r="AR385" s="213">
        <v>2</v>
      </c>
      <c r="AS385" s="213" t="s">
        <v>625</v>
      </c>
      <c r="AT385" s="24">
        <v>360000000</v>
      </c>
      <c r="AU385" s="24">
        <v>360000000</v>
      </c>
      <c r="AV385" s="26"/>
    </row>
    <row r="386" spans="2:48" s="207" customFormat="1" ht="12.9" customHeight="1">
      <c r="B386" s="21">
        <v>378</v>
      </c>
      <c r="C386" s="22" t="s">
        <v>45</v>
      </c>
      <c r="D386" s="22" t="s">
        <v>46</v>
      </c>
      <c r="E386" s="22" t="s">
        <v>388</v>
      </c>
      <c r="F386" s="22" t="s">
        <v>389</v>
      </c>
      <c r="G386" s="208" t="s">
        <v>390</v>
      </c>
      <c r="H386" s="22"/>
      <c r="I386" s="22" t="s">
        <v>3987</v>
      </c>
      <c r="J386" s="22" t="s">
        <v>5305</v>
      </c>
      <c r="K386" s="22" t="s">
        <v>3282</v>
      </c>
      <c r="L386" s="22" t="s">
        <v>3294</v>
      </c>
      <c r="M386" s="22" t="s">
        <v>3988</v>
      </c>
      <c r="N386" s="209" t="s">
        <v>3989</v>
      </c>
      <c r="O386" s="210" t="s">
        <v>5306</v>
      </c>
      <c r="P386" s="211">
        <v>3961.3</v>
      </c>
      <c r="Q386" s="211">
        <v>486.2</v>
      </c>
      <c r="R386" s="212">
        <v>1.81552644790288E-3</v>
      </c>
      <c r="S386" s="212"/>
      <c r="T386" s="213" t="s">
        <v>389</v>
      </c>
      <c r="U386" s="218" t="s">
        <v>5307</v>
      </c>
      <c r="V386" s="215"/>
      <c r="W386" s="215"/>
      <c r="X386" s="216" t="s">
        <v>4439</v>
      </c>
      <c r="Y386" s="22">
        <v>1</v>
      </c>
      <c r="Z386" s="217">
        <v>39015</v>
      </c>
      <c r="AA386" s="217">
        <v>39015</v>
      </c>
      <c r="AB386" s="22" t="s">
        <v>625</v>
      </c>
      <c r="AC386" s="24">
        <v>360000000</v>
      </c>
      <c r="AD386" s="24">
        <v>360000000</v>
      </c>
      <c r="AE386" s="22"/>
      <c r="AF386" s="22"/>
      <c r="AG386" s="24"/>
      <c r="AH386" s="22"/>
      <c r="AI386" s="22"/>
      <c r="AJ386" s="24"/>
      <c r="AK386" s="24"/>
      <c r="AL386" s="22"/>
      <c r="AM386" s="22"/>
      <c r="AN386" s="24"/>
      <c r="AO386" s="24"/>
      <c r="AP386" s="22"/>
      <c r="AQ386" s="213"/>
      <c r="AR386" s="213"/>
      <c r="AS386" s="213"/>
      <c r="AT386" s="24"/>
      <c r="AU386" s="24"/>
      <c r="AV386" s="26"/>
    </row>
    <row r="387" spans="2:48" s="207" customFormat="1" ht="12.9" customHeight="1">
      <c r="B387" s="21">
        <v>379</v>
      </c>
      <c r="C387" s="22" t="s">
        <v>45</v>
      </c>
      <c r="D387" s="22" t="s">
        <v>46</v>
      </c>
      <c r="E387" s="22" t="s">
        <v>393</v>
      </c>
      <c r="F387" s="22" t="s">
        <v>394</v>
      </c>
      <c r="G387" s="208" t="s">
        <v>144</v>
      </c>
      <c r="H387" s="22"/>
      <c r="I387" s="22" t="s">
        <v>3993</v>
      </c>
      <c r="J387" s="22" t="s">
        <v>5308</v>
      </c>
      <c r="K387" s="22" t="s">
        <v>3317</v>
      </c>
      <c r="L387" s="22" t="s">
        <v>3318</v>
      </c>
      <c r="M387" s="22" t="s">
        <v>3994</v>
      </c>
      <c r="N387" s="209" t="s">
        <v>3995</v>
      </c>
      <c r="O387" s="210" t="s">
        <v>5309</v>
      </c>
      <c r="P387" s="211">
        <v>22525</v>
      </c>
      <c r="Q387" s="211">
        <v>107.39</v>
      </c>
      <c r="R387" s="212">
        <v>2.0766703662597114E-3</v>
      </c>
      <c r="S387" s="212"/>
      <c r="T387" s="213" t="s">
        <v>352</v>
      </c>
      <c r="U387" s="218" t="s">
        <v>5310</v>
      </c>
      <c r="V387" s="215"/>
      <c r="W387" s="215"/>
      <c r="X387" s="216" t="s">
        <v>4439</v>
      </c>
      <c r="Y387" s="22">
        <v>1</v>
      </c>
      <c r="Z387" s="217">
        <v>38246</v>
      </c>
      <c r="AA387" s="217">
        <v>38246</v>
      </c>
      <c r="AB387" s="22" t="s">
        <v>625</v>
      </c>
      <c r="AC387" s="24">
        <v>360000000</v>
      </c>
      <c r="AD387" s="24">
        <v>360000000</v>
      </c>
      <c r="AE387" s="22"/>
      <c r="AF387" s="22"/>
      <c r="AG387" s="24"/>
      <c r="AH387" s="22"/>
      <c r="AI387" s="22"/>
      <c r="AJ387" s="24"/>
      <c r="AK387" s="24"/>
      <c r="AL387" s="22"/>
      <c r="AM387" s="22"/>
      <c r="AN387" s="24"/>
      <c r="AO387" s="24"/>
      <c r="AP387" s="22"/>
      <c r="AQ387" s="213"/>
      <c r="AR387" s="213"/>
      <c r="AS387" s="213"/>
      <c r="AT387" s="24"/>
      <c r="AU387" s="24"/>
      <c r="AV387" s="26"/>
    </row>
    <row r="388" spans="2:48" s="207" customFormat="1" ht="12.9" customHeight="1">
      <c r="B388" s="21">
        <v>380</v>
      </c>
      <c r="C388" s="22" t="s">
        <v>45</v>
      </c>
      <c r="D388" s="22" t="s">
        <v>46</v>
      </c>
      <c r="E388" s="22" t="s">
        <v>396</v>
      </c>
      <c r="F388" s="22" t="s">
        <v>397</v>
      </c>
      <c r="G388" s="208" t="s">
        <v>398</v>
      </c>
      <c r="H388" s="22"/>
      <c r="I388" s="22" t="s">
        <v>3999</v>
      </c>
      <c r="J388" s="22" t="s">
        <v>5311</v>
      </c>
      <c r="K388" s="22" t="s">
        <v>3309</v>
      </c>
      <c r="L388" s="22" t="s">
        <v>4000</v>
      </c>
      <c r="M388" s="22" t="s">
        <v>4001</v>
      </c>
      <c r="N388" s="209" t="s">
        <v>4002</v>
      </c>
      <c r="O388" s="210" t="s">
        <v>5312</v>
      </c>
      <c r="P388" s="211">
        <v>5885.5</v>
      </c>
      <c r="Q388" s="211">
        <v>84.88</v>
      </c>
      <c r="R388" s="212">
        <v>5.8519751932715998E-3</v>
      </c>
      <c r="S388" s="212"/>
      <c r="T388" s="213" t="s">
        <v>50</v>
      </c>
      <c r="U388" s="218" t="s">
        <v>5313</v>
      </c>
      <c r="V388" s="215"/>
      <c r="W388" s="215"/>
      <c r="X388" s="216" t="s">
        <v>4439</v>
      </c>
      <c r="Y388" s="22">
        <v>1</v>
      </c>
      <c r="Z388" s="217">
        <v>41842</v>
      </c>
      <c r="AA388" s="217">
        <v>41842</v>
      </c>
      <c r="AB388" s="22" t="s">
        <v>625</v>
      </c>
      <c r="AC388" s="24">
        <v>180000000</v>
      </c>
      <c r="AD388" s="24">
        <v>180000000</v>
      </c>
      <c r="AE388" s="22"/>
      <c r="AF388" s="22"/>
      <c r="AG388" s="24"/>
      <c r="AH388" s="22"/>
      <c r="AI388" s="22"/>
      <c r="AJ388" s="24"/>
      <c r="AK388" s="24"/>
      <c r="AL388" s="22"/>
      <c r="AM388" s="22"/>
      <c r="AN388" s="24"/>
      <c r="AO388" s="24"/>
      <c r="AP388" s="22"/>
      <c r="AQ388" s="213"/>
      <c r="AR388" s="213"/>
      <c r="AS388" s="213"/>
      <c r="AT388" s="24"/>
      <c r="AU388" s="24"/>
      <c r="AV388" s="26"/>
    </row>
    <row r="389" spans="2:48" s="207" customFormat="1" ht="12.9" customHeight="1">
      <c r="B389" s="21">
        <v>381</v>
      </c>
      <c r="C389" s="22" t="s">
        <v>45</v>
      </c>
      <c r="D389" s="22" t="s">
        <v>46</v>
      </c>
      <c r="E389" s="22" t="s">
        <v>399</v>
      </c>
      <c r="F389" s="22" t="s">
        <v>400</v>
      </c>
      <c r="G389" s="208" t="s">
        <v>401</v>
      </c>
      <c r="H389" s="22"/>
      <c r="I389" s="22" t="s">
        <v>4005</v>
      </c>
      <c r="J389" s="22" t="s">
        <v>5314</v>
      </c>
      <c r="K389" s="22" t="s">
        <v>3436</v>
      </c>
      <c r="L389" s="22" t="s">
        <v>4006</v>
      </c>
      <c r="M389" s="22" t="s">
        <v>4007</v>
      </c>
      <c r="N389" s="209" t="s">
        <v>5315</v>
      </c>
      <c r="O389" s="210" t="s">
        <v>3412</v>
      </c>
      <c r="P389" s="211">
        <v>9755</v>
      </c>
      <c r="Q389" s="211">
        <v>0</v>
      </c>
      <c r="R389" s="212"/>
      <c r="S389" s="212"/>
      <c r="T389" s="213" t="s">
        <v>231</v>
      </c>
      <c r="U389" s="218" t="s">
        <v>5316</v>
      </c>
      <c r="V389" s="215"/>
      <c r="W389" s="215"/>
      <c r="X389" s="216" t="s">
        <v>4439</v>
      </c>
      <c r="Y389" s="22">
        <v>2</v>
      </c>
      <c r="Z389" s="217">
        <v>38191</v>
      </c>
      <c r="AA389" s="217">
        <v>39700</v>
      </c>
      <c r="AB389" s="22" t="s">
        <v>625</v>
      </c>
      <c r="AC389" s="24">
        <v>240000000</v>
      </c>
      <c r="AD389" s="24">
        <v>240000000</v>
      </c>
      <c r="AE389" s="22"/>
      <c r="AF389" s="22"/>
      <c r="AG389" s="24"/>
      <c r="AH389" s="22">
        <v>1</v>
      </c>
      <c r="AI389" s="22" t="s">
        <v>625</v>
      </c>
      <c r="AJ389" s="24">
        <v>28000000</v>
      </c>
      <c r="AK389" s="24">
        <v>28000000</v>
      </c>
      <c r="AL389" s="22"/>
      <c r="AM389" s="22"/>
      <c r="AN389" s="24"/>
      <c r="AO389" s="24"/>
      <c r="AP389" s="22"/>
      <c r="AQ389" s="213"/>
      <c r="AR389" s="213"/>
      <c r="AS389" s="213"/>
      <c r="AT389" s="24"/>
      <c r="AU389" s="24"/>
      <c r="AV389" s="26"/>
    </row>
    <row r="390" spans="2:48" s="207" customFormat="1" ht="12.9" customHeight="1">
      <c r="B390" s="21">
        <v>382</v>
      </c>
      <c r="C390" s="22" t="s">
        <v>45</v>
      </c>
      <c r="D390" s="22" t="s">
        <v>46</v>
      </c>
      <c r="E390" s="22" t="s">
        <v>403</v>
      </c>
      <c r="F390" s="22" t="s">
        <v>163</v>
      </c>
      <c r="G390" s="208" t="s">
        <v>404</v>
      </c>
      <c r="H390" s="22"/>
      <c r="I390" s="22" t="s">
        <v>4011</v>
      </c>
      <c r="J390" s="22" t="s">
        <v>5317</v>
      </c>
      <c r="K390" s="22" t="s">
        <v>3282</v>
      </c>
      <c r="L390" s="22" t="s">
        <v>3468</v>
      </c>
      <c r="M390" s="22" t="s">
        <v>4012</v>
      </c>
      <c r="N390" s="209" t="s">
        <v>4013</v>
      </c>
      <c r="O390" s="210" t="s">
        <v>4664</v>
      </c>
      <c r="P390" s="211">
        <v>13215.8</v>
      </c>
      <c r="Q390" s="211">
        <v>84.991399999999999</v>
      </c>
      <c r="R390" s="212">
        <v>3.7959790553731142E-3</v>
      </c>
      <c r="S390" s="212"/>
      <c r="T390" s="213" t="s">
        <v>163</v>
      </c>
      <c r="U390" s="218" t="s">
        <v>5318</v>
      </c>
      <c r="V390" s="215"/>
      <c r="W390" s="215"/>
      <c r="X390" s="216" t="s">
        <v>4439</v>
      </c>
      <c r="Y390" s="22" t="s">
        <v>3299</v>
      </c>
      <c r="Z390" s="217">
        <v>41613</v>
      </c>
      <c r="AA390" s="217">
        <v>41613</v>
      </c>
      <c r="AB390" s="22" t="s">
        <v>625</v>
      </c>
      <c r="AC390" s="24">
        <v>336000000</v>
      </c>
      <c r="AD390" s="24">
        <v>336000000</v>
      </c>
      <c r="AE390" s="22"/>
      <c r="AF390" s="22"/>
      <c r="AG390" s="24"/>
      <c r="AH390" s="22"/>
      <c r="AI390" s="22"/>
      <c r="AJ390" s="24"/>
      <c r="AK390" s="24"/>
      <c r="AL390" s="22"/>
      <c r="AM390" s="22"/>
      <c r="AN390" s="24"/>
      <c r="AO390" s="24"/>
      <c r="AP390" s="22"/>
      <c r="AQ390" s="213"/>
      <c r="AR390" s="213"/>
      <c r="AS390" s="213"/>
      <c r="AT390" s="24"/>
      <c r="AU390" s="24"/>
      <c r="AV390" s="26"/>
    </row>
    <row r="391" spans="2:48" s="207" customFormat="1" ht="12.9" customHeight="1">
      <c r="B391" s="21">
        <v>383</v>
      </c>
      <c r="C391" s="22" t="s">
        <v>45</v>
      </c>
      <c r="D391" s="22" t="s">
        <v>46</v>
      </c>
      <c r="E391" s="22" t="s">
        <v>405</v>
      </c>
      <c r="F391" s="22" t="s">
        <v>406</v>
      </c>
      <c r="G391" s="208" t="s">
        <v>121</v>
      </c>
      <c r="H391" s="22"/>
      <c r="I391" s="22" t="s">
        <v>4014</v>
      </c>
      <c r="J391" s="22" t="s">
        <v>5319</v>
      </c>
      <c r="K391" s="22" t="s">
        <v>3282</v>
      </c>
      <c r="L391" s="22" t="s">
        <v>4015</v>
      </c>
      <c r="M391" s="22" t="s">
        <v>4016</v>
      </c>
      <c r="N391" s="209" t="s">
        <v>4017</v>
      </c>
      <c r="O391" s="210" t="s">
        <v>5320</v>
      </c>
      <c r="P391" s="211">
        <v>66584.5</v>
      </c>
      <c r="Q391" s="211">
        <v>128.114</v>
      </c>
      <c r="R391" s="212">
        <v>9.3545795192574851E-4</v>
      </c>
      <c r="S391" s="212"/>
      <c r="T391" s="213" t="s">
        <v>4882</v>
      </c>
      <c r="U391" s="218" t="s">
        <v>5321</v>
      </c>
      <c r="V391" s="215"/>
      <c r="W391" s="215"/>
      <c r="X391" s="216" t="s">
        <v>4439</v>
      </c>
      <c r="Y391" s="22">
        <v>1</v>
      </c>
      <c r="Z391" s="217">
        <v>37694</v>
      </c>
      <c r="AA391" s="217">
        <v>37694</v>
      </c>
      <c r="AB391" s="22" t="s">
        <v>625</v>
      </c>
      <c r="AC391" s="24">
        <v>300000000</v>
      </c>
      <c r="AD391" s="24">
        <v>300000000</v>
      </c>
      <c r="AE391" s="22"/>
      <c r="AF391" s="22"/>
      <c r="AG391" s="24"/>
      <c r="AH391" s="22"/>
      <c r="AI391" s="22"/>
      <c r="AJ391" s="24"/>
      <c r="AK391" s="24"/>
      <c r="AL391" s="22"/>
      <c r="AM391" s="22"/>
      <c r="AN391" s="24"/>
      <c r="AO391" s="24"/>
      <c r="AP391" s="22"/>
      <c r="AQ391" s="213" t="s">
        <v>5322</v>
      </c>
      <c r="AR391" s="213">
        <v>2</v>
      </c>
      <c r="AS391" s="213" t="s">
        <v>625</v>
      </c>
      <c r="AT391" s="24">
        <v>240000000</v>
      </c>
      <c r="AU391" s="24">
        <v>240000000</v>
      </c>
      <c r="AV391" s="26"/>
    </row>
    <row r="392" spans="2:48" s="207" customFormat="1" ht="12.9" customHeight="1">
      <c r="B392" s="21">
        <v>384</v>
      </c>
      <c r="C392" s="22" t="s">
        <v>45</v>
      </c>
      <c r="D392" s="22" t="s">
        <v>46</v>
      </c>
      <c r="E392" s="22" t="s">
        <v>405</v>
      </c>
      <c r="F392" s="22" t="s">
        <v>406</v>
      </c>
      <c r="G392" s="208" t="s">
        <v>121</v>
      </c>
      <c r="H392" s="22"/>
      <c r="I392" s="22" t="s">
        <v>4020</v>
      </c>
      <c r="J392" s="22" t="s">
        <v>5323</v>
      </c>
      <c r="K392" s="22" t="s">
        <v>3317</v>
      </c>
      <c r="L392" s="22" t="s">
        <v>3918</v>
      </c>
      <c r="M392" s="22" t="s">
        <v>3919</v>
      </c>
      <c r="N392" s="209" t="s">
        <v>4021</v>
      </c>
      <c r="O392" s="210" t="s">
        <v>5242</v>
      </c>
      <c r="P392" s="211">
        <v>35868.400000000001</v>
      </c>
      <c r="Q392" s="211">
        <v>74.72</v>
      </c>
      <c r="R392" s="212">
        <v>9.2705702099465817E-4</v>
      </c>
      <c r="S392" s="212"/>
      <c r="T392" s="213" t="s">
        <v>50</v>
      </c>
      <c r="U392" s="218" t="s">
        <v>5324</v>
      </c>
      <c r="V392" s="215"/>
      <c r="W392" s="215"/>
      <c r="X392" s="216" t="s">
        <v>4439</v>
      </c>
      <c r="Y392" s="22">
        <v>2</v>
      </c>
      <c r="Z392" s="217">
        <v>40497</v>
      </c>
      <c r="AA392" s="217">
        <v>41396</v>
      </c>
      <c r="AB392" s="22" t="s">
        <v>625</v>
      </c>
      <c r="AC392" s="24">
        <v>42000000</v>
      </c>
      <c r="AD392" s="24">
        <v>42000000</v>
      </c>
      <c r="AE392" s="22"/>
      <c r="AF392" s="22"/>
      <c r="AG392" s="24"/>
      <c r="AH392" s="22">
        <v>1</v>
      </c>
      <c r="AI392" s="22" t="s">
        <v>625</v>
      </c>
      <c r="AJ392" s="24">
        <v>97200000</v>
      </c>
      <c r="AK392" s="24">
        <v>97200000</v>
      </c>
      <c r="AL392" s="22"/>
      <c r="AM392" s="22"/>
      <c r="AN392" s="24"/>
      <c r="AO392" s="24"/>
      <c r="AP392" s="22"/>
      <c r="AQ392" s="213"/>
      <c r="AR392" s="213"/>
      <c r="AS392" s="213"/>
      <c r="AT392" s="24"/>
      <c r="AU392" s="24"/>
      <c r="AV392" s="26"/>
    </row>
    <row r="393" spans="2:48" s="207" customFormat="1" ht="12.9" customHeight="1">
      <c r="B393" s="21">
        <v>385</v>
      </c>
      <c r="C393" s="22" t="s">
        <v>45</v>
      </c>
      <c r="D393" s="22" t="s">
        <v>46</v>
      </c>
      <c r="E393" s="22" t="s">
        <v>409</v>
      </c>
      <c r="F393" s="22" t="s">
        <v>410</v>
      </c>
      <c r="G393" s="208" t="s">
        <v>411</v>
      </c>
      <c r="H393" s="22"/>
      <c r="I393" s="22" t="s">
        <v>4022</v>
      </c>
      <c r="J393" s="22" t="s">
        <v>5325</v>
      </c>
      <c r="K393" s="22" t="s">
        <v>3282</v>
      </c>
      <c r="L393" s="22" t="s">
        <v>3680</v>
      </c>
      <c r="M393" s="22" t="s">
        <v>4023</v>
      </c>
      <c r="N393" s="209" t="s">
        <v>5326</v>
      </c>
      <c r="O393" s="210" t="s">
        <v>5327</v>
      </c>
      <c r="P393" s="211">
        <v>0</v>
      </c>
      <c r="Q393" s="211">
        <v>330</v>
      </c>
      <c r="R393" s="212"/>
      <c r="S393" s="212"/>
      <c r="T393" s="213" t="s">
        <v>412</v>
      </c>
      <c r="U393" s="218" t="s">
        <v>5328</v>
      </c>
      <c r="V393" s="215"/>
      <c r="W393" s="215"/>
      <c r="X393" s="216" t="s">
        <v>4439</v>
      </c>
      <c r="Y393" s="22">
        <v>1</v>
      </c>
      <c r="Z393" s="217">
        <v>41548</v>
      </c>
      <c r="AA393" s="217">
        <v>41548</v>
      </c>
      <c r="AB393" s="22" t="s">
        <v>625</v>
      </c>
      <c r="AC393" s="24">
        <v>300000000</v>
      </c>
      <c r="AD393" s="24">
        <v>300000000</v>
      </c>
      <c r="AE393" s="22">
        <v>1</v>
      </c>
      <c r="AF393" s="22" t="s">
        <v>3400</v>
      </c>
      <c r="AG393" s="24">
        <v>12200000</v>
      </c>
      <c r="AH393" s="22"/>
      <c r="AI393" s="22"/>
      <c r="AJ393" s="24"/>
      <c r="AK393" s="24"/>
      <c r="AL393" s="22"/>
      <c r="AM393" s="22"/>
      <c r="AN393" s="24"/>
      <c r="AO393" s="24"/>
      <c r="AP393" s="22"/>
      <c r="AQ393" s="213"/>
      <c r="AR393" s="213"/>
      <c r="AS393" s="213"/>
      <c r="AT393" s="24"/>
      <c r="AU393" s="24"/>
      <c r="AV393" s="26"/>
    </row>
    <row r="394" spans="2:48" s="207" customFormat="1" ht="12.9" customHeight="1">
      <c r="B394" s="21">
        <v>386</v>
      </c>
      <c r="C394" s="22" t="s">
        <v>45</v>
      </c>
      <c r="D394" s="22" t="s">
        <v>46</v>
      </c>
      <c r="E394" s="22" t="s">
        <v>409</v>
      </c>
      <c r="F394" s="22" t="s">
        <v>410</v>
      </c>
      <c r="G394" s="208" t="s">
        <v>411</v>
      </c>
      <c r="H394" s="22"/>
      <c r="I394" s="22" t="s">
        <v>4022</v>
      </c>
      <c r="J394" s="22" t="s">
        <v>5329</v>
      </c>
      <c r="K394" s="22" t="s">
        <v>3282</v>
      </c>
      <c r="L394" s="22" t="s">
        <v>3680</v>
      </c>
      <c r="M394" s="22" t="s">
        <v>4023</v>
      </c>
      <c r="N394" s="209" t="s">
        <v>5326</v>
      </c>
      <c r="O394" s="210" t="s">
        <v>4447</v>
      </c>
      <c r="P394" s="211">
        <v>837</v>
      </c>
      <c r="Q394" s="211">
        <v>0</v>
      </c>
      <c r="R394" s="212"/>
      <c r="S394" s="212"/>
      <c r="T394" s="213" t="s">
        <v>412</v>
      </c>
      <c r="U394" s="218" t="s">
        <v>5328</v>
      </c>
      <c r="V394" s="215"/>
      <c r="W394" s="215"/>
      <c r="X394" s="216" t="s">
        <v>4439</v>
      </c>
      <c r="Y394" s="22">
        <v>1</v>
      </c>
      <c r="Z394" s="217">
        <v>41310</v>
      </c>
      <c r="AA394" s="217">
        <v>41310</v>
      </c>
      <c r="AB394" s="22" t="s">
        <v>625</v>
      </c>
      <c r="AC394" s="24">
        <v>300000000</v>
      </c>
      <c r="AD394" s="24">
        <v>300000000</v>
      </c>
      <c r="AE394" s="22">
        <v>1</v>
      </c>
      <c r="AF394" s="22" t="s">
        <v>3400</v>
      </c>
      <c r="AG394" s="24">
        <v>12200000</v>
      </c>
      <c r="AH394" s="22"/>
      <c r="AI394" s="22"/>
      <c r="AJ394" s="24"/>
      <c r="AK394" s="24"/>
      <c r="AL394" s="22"/>
      <c r="AM394" s="22"/>
      <c r="AN394" s="24"/>
      <c r="AO394" s="24"/>
      <c r="AP394" s="22"/>
      <c r="AQ394" s="213"/>
      <c r="AR394" s="213"/>
      <c r="AS394" s="213"/>
      <c r="AT394" s="24"/>
      <c r="AU394" s="24"/>
      <c r="AV394" s="26"/>
    </row>
    <row r="395" spans="2:48" s="207" customFormat="1" ht="12.9" customHeight="1">
      <c r="B395" s="21">
        <v>387</v>
      </c>
      <c r="C395" s="22" t="s">
        <v>45</v>
      </c>
      <c r="D395" s="22" t="s">
        <v>46</v>
      </c>
      <c r="E395" s="22" t="s">
        <v>414</v>
      </c>
      <c r="F395" s="22" t="s">
        <v>415</v>
      </c>
      <c r="G395" s="208" t="s">
        <v>416</v>
      </c>
      <c r="H395" s="22"/>
      <c r="I395" s="22" t="s">
        <v>4028</v>
      </c>
      <c r="J395" s="22" t="s">
        <v>5330</v>
      </c>
      <c r="K395" s="22" t="s">
        <v>3418</v>
      </c>
      <c r="L395" s="22" t="s">
        <v>4029</v>
      </c>
      <c r="M395" s="22" t="s">
        <v>4030</v>
      </c>
      <c r="N395" s="209" t="s">
        <v>4031</v>
      </c>
      <c r="O395" s="210" t="s">
        <v>4664</v>
      </c>
      <c r="P395" s="211">
        <v>51060.3</v>
      </c>
      <c r="Q395" s="211">
        <v>59.9</v>
      </c>
      <c r="R395" s="212">
        <v>7.6404564798875053E-4</v>
      </c>
      <c r="S395" s="212"/>
      <c r="T395" s="213" t="s">
        <v>68</v>
      </c>
      <c r="U395" s="218" t="s">
        <v>5331</v>
      </c>
      <c r="V395" s="215"/>
      <c r="W395" s="215"/>
      <c r="X395" s="216" t="s">
        <v>4439</v>
      </c>
      <c r="Y395" s="22">
        <v>3</v>
      </c>
      <c r="Z395" s="217">
        <v>39150</v>
      </c>
      <c r="AA395" s="217">
        <v>40757</v>
      </c>
      <c r="AB395" s="22" t="s">
        <v>625</v>
      </c>
      <c r="AC395" s="24">
        <v>84000000</v>
      </c>
      <c r="AD395" s="24">
        <v>84000000</v>
      </c>
      <c r="AE395" s="22"/>
      <c r="AF395" s="22"/>
      <c r="AG395" s="24"/>
      <c r="AH395" s="22" t="s">
        <v>3299</v>
      </c>
      <c r="AI395" s="22" t="s">
        <v>625</v>
      </c>
      <c r="AJ395" s="24">
        <v>78000000</v>
      </c>
      <c r="AK395" s="24">
        <v>78000000</v>
      </c>
      <c r="AL395" s="22"/>
      <c r="AM395" s="22"/>
      <c r="AN395" s="24"/>
      <c r="AO395" s="24"/>
      <c r="AP395" s="22"/>
      <c r="AQ395" s="213"/>
      <c r="AR395" s="213"/>
      <c r="AS395" s="213"/>
      <c r="AT395" s="24"/>
      <c r="AU395" s="24"/>
      <c r="AV395" s="26"/>
    </row>
    <row r="396" spans="2:48" s="207" customFormat="1" ht="12.9" customHeight="1">
      <c r="B396" s="21">
        <v>388</v>
      </c>
      <c r="C396" s="22" t="s">
        <v>45</v>
      </c>
      <c r="D396" s="22" t="s">
        <v>46</v>
      </c>
      <c r="E396" s="22" t="s">
        <v>418</v>
      </c>
      <c r="F396" s="22" t="s">
        <v>77</v>
      </c>
      <c r="G396" s="208" t="s">
        <v>419</v>
      </c>
      <c r="H396" s="22"/>
      <c r="I396" s="22" t="s">
        <v>4035</v>
      </c>
      <c r="J396" s="22" t="s">
        <v>5332</v>
      </c>
      <c r="K396" s="22" t="s">
        <v>3282</v>
      </c>
      <c r="L396" s="22" t="s">
        <v>3329</v>
      </c>
      <c r="M396" s="22" t="s">
        <v>3959</v>
      </c>
      <c r="N396" s="209" t="s">
        <v>4036</v>
      </c>
      <c r="O396" s="210" t="s">
        <v>5333</v>
      </c>
      <c r="P396" s="211">
        <v>35576.6</v>
      </c>
      <c r="Q396" s="211">
        <v>122.61</v>
      </c>
      <c r="R396" s="212"/>
      <c r="S396" s="212"/>
      <c r="T396" s="213" t="s">
        <v>77</v>
      </c>
      <c r="U396" s="218" t="s">
        <v>5334</v>
      </c>
      <c r="V396" s="215"/>
      <c r="W396" s="215"/>
      <c r="X396" s="216" t="s">
        <v>4439</v>
      </c>
      <c r="Y396" s="22">
        <v>1</v>
      </c>
      <c r="Z396" s="217">
        <v>41261</v>
      </c>
      <c r="AA396" s="217">
        <v>41261</v>
      </c>
      <c r="AB396" s="22" t="s">
        <v>625</v>
      </c>
      <c r="AC396" s="24">
        <v>313200000</v>
      </c>
      <c r="AD396" s="24">
        <v>313200000</v>
      </c>
      <c r="AE396" s="22"/>
      <c r="AF396" s="22"/>
      <c r="AG396" s="24"/>
      <c r="AH396" s="22"/>
      <c r="AI396" s="22"/>
      <c r="AJ396" s="24"/>
      <c r="AK396" s="24"/>
      <c r="AL396" s="22"/>
      <c r="AM396" s="22"/>
      <c r="AN396" s="24"/>
      <c r="AO396" s="24"/>
      <c r="AP396" s="22"/>
      <c r="AQ396" s="213"/>
      <c r="AR396" s="213"/>
      <c r="AS396" s="213"/>
      <c r="AT396" s="24"/>
      <c r="AU396" s="24"/>
      <c r="AV396" s="26"/>
    </row>
    <row r="397" spans="2:48" s="207" customFormat="1" ht="12.9" customHeight="1">
      <c r="B397" s="21">
        <v>389</v>
      </c>
      <c r="C397" s="22" t="s">
        <v>45</v>
      </c>
      <c r="D397" s="22" t="s">
        <v>46</v>
      </c>
      <c r="E397" s="22" t="s">
        <v>420</v>
      </c>
      <c r="F397" s="22" t="s">
        <v>421</v>
      </c>
      <c r="G397" s="208" t="s">
        <v>162</v>
      </c>
      <c r="H397" s="22"/>
      <c r="I397" s="22" t="s">
        <v>4042</v>
      </c>
      <c r="J397" s="22" t="s">
        <v>5335</v>
      </c>
      <c r="K397" s="22" t="s">
        <v>3362</v>
      </c>
      <c r="L397" s="22" t="s">
        <v>3641</v>
      </c>
      <c r="M397" s="22" t="s">
        <v>4043</v>
      </c>
      <c r="N397" s="209" t="s">
        <v>4044</v>
      </c>
      <c r="O397" s="210" t="s">
        <v>5336</v>
      </c>
      <c r="P397" s="211">
        <v>1022.1</v>
      </c>
      <c r="Q397" s="211">
        <v>71.680000000000007</v>
      </c>
      <c r="R397" s="212">
        <v>2.0125232364739263E-2</v>
      </c>
      <c r="S397" s="212"/>
      <c r="T397" s="213" t="s">
        <v>122</v>
      </c>
      <c r="U397" s="218" t="s">
        <v>5337</v>
      </c>
      <c r="V397" s="215"/>
      <c r="W397" s="215"/>
      <c r="X397" s="216" t="s">
        <v>4439</v>
      </c>
      <c r="Y397" s="22">
        <v>1</v>
      </c>
      <c r="Z397" s="217">
        <v>41544</v>
      </c>
      <c r="AA397" s="217">
        <v>41544</v>
      </c>
      <c r="AB397" s="22" t="s">
        <v>625</v>
      </c>
      <c r="AC397" s="24">
        <v>60000000</v>
      </c>
      <c r="AD397" s="24">
        <v>60000000</v>
      </c>
      <c r="AE397" s="22"/>
      <c r="AF397" s="22"/>
      <c r="AG397" s="24"/>
      <c r="AH397" s="22"/>
      <c r="AI397" s="22"/>
      <c r="AJ397" s="24"/>
      <c r="AK397" s="24"/>
      <c r="AL397" s="22"/>
      <c r="AM397" s="22"/>
      <c r="AN397" s="24"/>
      <c r="AO397" s="24"/>
      <c r="AP397" s="22"/>
      <c r="AQ397" s="213"/>
      <c r="AR397" s="213"/>
      <c r="AS397" s="213"/>
      <c r="AT397" s="24"/>
      <c r="AU397" s="24"/>
      <c r="AV397" s="26"/>
    </row>
    <row r="398" spans="2:48" s="207" customFormat="1" ht="12.9" customHeight="1">
      <c r="B398" s="21">
        <v>390</v>
      </c>
      <c r="C398" s="22" t="s">
        <v>45</v>
      </c>
      <c r="D398" s="22" t="s">
        <v>46</v>
      </c>
      <c r="E398" s="22" t="s">
        <v>423</v>
      </c>
      <c r="F398" s="22" t="s">
        <v>231</v>
      </c>
      <c r="G398" s="208" t="s">
        <v>424</v>
      </c>
      <c r="H398" s="22"/>
      <c r="I398" s="22" t="s">
        <v>4047</v>
      </c>
      <c r="J398" s="22" t="s">
        <v>5338</v>
      </c>
      <c r="K398" s="22" t="s">
        <v>3282</v>
      </c>
      <c r="L398" s="22" t="s">
        <v>3468</v>
      </c>
      <c r="M398" s="22" t="s">
        <v>4048</v>
      </c>
      <c r="N398" s="209" t="s">
        <v>5339</v>
      </c>
      <c r="O398" s="210" t="s">
        <v>4050</v>
      </c>
      <c r="P398" s="211">
        <v>500</v>
      </c>
      <c r="Q398" s="211">
        <v>0</v>
      </c>
      <c r="R398" s="212"/>
      <c r="S398" s="212"/>
      <c r="T398" s="213" t="s">
        <v>5340</v>
      </c>
      <c r="U398" s="218" t="s">
        <v>5341</v>
      </c>
      <c r="V398" s="215"/>
      <c r="W398" s="215" t="s">
        <v>3298</v>
      </c>
      <c r="X398" s="216" t="s">
        <v>4439</v>
      </c>
      <c r="Y398" s="22">
        <v>1</v>
      </c>
      <c r="Z398" s="217">
        <v>40365</v>
      </c>
      <c r="AA398" s="217">
        <v>40365</v>
      </c>
      <c r="AB398" s="22" t="s">
        <v>625</v>
      </c>
      <c r="AC398" s="24">
        <v>300000000</v>
      </c>
      <c r="AD398" s="24">
        <v>300000000</v>
      </c>
      <c r="AE398" s="22"/>
      <c r="AF398" s="22"/>
      <c r="AG398" s="24"/>
      <c r="AH398" s="22"/>
      <c r="AI398" s="22"/>
      <c r="AJ398" s="24"/>
      <c r="AK398" s="24"/>
      <c r="AL398" s="22"/>
      <c r="AM398" s="22"/>
      <c r="AN398" s="24"/>
      <c r="AO398" s="24"/>
      <c r="AP398" s="22"/>
      <c r="AQ398" s="213"/>
      <c r="AR398" s="213"/>
      <c r="AS398" s="213"/>
      <c r="AT398" s="24"/>
      <c r="AU398" s="24"/>
      <c r="AV398" s="26"/>
    </row>
    <row r="399" spans="2:48" s="207" customFormat="1" ht="12.9" customHeight="1">
      <c r="B399" s="21">
        <v>391</v>
      </c>
      <c r="C399" s="22" t="s">
        <v>45</v>
      </c>
      <c r="D399" s="22" t="s">
        <v>46</v>
      </c>
      <c r="E399" s="22" t="s">
        <v>428</v>
      </c>
      <c r="F399" s="22" t="s">
        <v>429</v>
      </c>
      <c r="G399" s="208" t="s">
        <v>430</v>
      </c>
      <c r="H399" s="22"/>
      <c r="I399" s="22" t="s">
        <v>4051</v>
      </c>
      <c r="J399" s="22" t="s">
        <v>5342</v>
      </c>
      <c r="K399" s="22" t="s">
        <v>3504</v>
      </c>
      <c r="L399" s="22" t="s">
        <v>4052</v>
      </c>
      <c r="M399" s="22" t="s">
        <v>4053</v>
      </c>
      <c r="N399" s="209" t="s">
        <v>5343</v>
      </c>
      <c r="O399" s="210" t="s">
        <v>5344</v>
      </c>
      <c r="P399" s="211">
        <v>0</v>
      </c>
      <c r="Q399" s="211">
        <v>64.05</v>
      </c>
      <c r="R399" s="212"/>
      <c r="S399" s="212"/>
      <c r="T399" s="213" t="s">
        <v>429</v>
      </c>
      <c r="U399" s="218" t="s">
        <v>5345</v>
      </c>
      <c r="V399" s="215"/>
      <c r="W399" s="215"/>
      <c r="X399" s="216" t="s">
        <v>4439</v>
      </c>
      <c r="Y399" s="22">
        <v>1</v>
      </c>
      <c r="Z399" s="217">
        <v>40084</v>
      </c>
      <c r="AA399" s="217">
        <v>37162</v>
      </c>
      <c r="AB399" s="22" t="s">
        <v>625</v>
      </c>
      <c r="AC399" s="24">
        <v>240000000</v>
      </c>
      <c r="AD399" s="24">
        <v>240000000</v>
      </c>
      <c r="AE399" s="22"/>
      <c r="AF399" s="22"/>
      <c r="AG399" s="24"/>
      <c r="AH399" s="22"/>
      <c r="AI399" s="22"/>
      <c r="AJ399" s="24"/>
      <c r="AK399" s="24"/>
      <c r="AL399" s="22"/>
      <c r="AM399" s="22"/>
      <c r="AN399" s="24"/>
      <c r="AO399" s="24"/>
      <c r="AP399" s="22"/>
      <c r="AQ399" s="213"/>
      <c r="AR399" s="213"/>
      <c r="AS399" s="213"/>
      <c r="AT399" s="24"/>
      <c r="AU399" s="24"/>
      <c r="AV399" s="26"/>
    </row>
    <row r="400" spans="2:48" s="207" customFormat="1" ht="12.9" customHeight="1">
      <c r="B400" s="21">
        <v>392</v>
      </c>
      <c r="C400" s="22" t="s">
        <v>45</v>
      </c>
      <c r="D400" s="22" t="s">
        <v>46</v>
      </c>
      <c r="E400" s="22" t="s">
        <v>428</v>
      </c>
      <c r="F400" s="22" t="s">
        <v>429</v>
      </c>
      <c r="G400" s="208" t="s">
        <v>430</v>
      </c>
      <c r="H400" s="22"/>
      <c r="I400" s="22" t="s">
        <v>4051</v>
      </c>
      <c r="J400" s="22" t="s">
        <v>5346</v>
      </c>
      <c r="K400" s="22" t="s">
        <v>3504</v>
      </c>
      <c r="L400" s="22" t="s">
        <v>4052</v>
      </c>
      <c r="M400" s="22" t="s">
        <v>4053</v>
      </c>
      <c r="N400" s="209" t="s">
        <v>5347</v>
      </c>
      <c r="O400" s="210" t="s">
        <v>5348</v>
      </c>
      <c r="P400" s="211">
        <v>0</v>
      </c>
      <c r="Q400" s="211">
        <v>49.07</v>
      </c>
      <c r="R400" s="212"/>
      <c r="S400" s="212"/>
      <c r="T400" s="213" t="s">
        <v>429</v>
      </c>
      <c r="U400" s="218" t="s">
        <v>5345</v>
      </c>
      <c r="V400" s="215"/>
      <c r="W400" s="215"/>
      <c r="X400" s="216" t="s">
        <v>4439</v>
      </c>
      <c r="Y400" s="22">
        <v>1</v>
      </c>
      <c r="Z400" s="217">
        <v>40084</v>
      </c>
      <c r="AA400" s="217">
        <v>37162</v>
      </c>
      <c r="AB400" s="22" t="s">
        <v>625</v>
      </c>
      <c r="AC400" s="24">
        <v>240000000</v>
      </c>
      <c r="AD400" s="24">
        <v>240000000</v>
      </c>
      <c r="AE400" s="22"/>
      <c r="AF400" s="22"/>
      <c r="AG400" s="24"/>
      <c r="AH400" s="22"/>
      <c r="AI400" s="22"/>
      <c r="AJ400" s="24"/>
      <c r="AK400" s="24"/>
      <c r="AL400" s="22"/>
      <c r="AM400" s="22"/>
      <c r="AN400" s="24"/>
      <c r="AO400" s="24"/>
      <c r="AP400" s="22"/>
      <c r="AQ400" s="213"/>
      <c r="AR400" s="213"/>
      <c r="AS400" s="213"/>
      <c r="AT400" s="24"/>
      <c r="AU400" s="24"/>
      <c r="AV400" s="26"/>
    </row>
    <row r="401" spans="2:48" s="207" customFormat="1" ht="12.9" customHeight="1">
      <c r="B401" s="21">
        <v>393</v>
      </c>
      <c r="C401" s="22" t="s">
        <v>45</v>
      </c>
      <c r="D401" s="22" t="s">
        <v>46</v>
      </c>
      <c r="E401" s="22" t="s">
        <v>428</v>
      </c>
      <c r="F401" s="22" t="s">
        <v>429</v>
      </c>
      <c r="G401" s="208" t="s">
        <v>430</v>
      </c>
      <c r="H401" s="22"/>
      <c r="I401" s="22" t="s">
        <v>4051</v>
      </c>
      <c r="J401" s="22" t="s">
        <v>5349</v>
      </c>
      <c r="K401" s="22" t="s">
        <v>3504</v>
      </c>
      <c r="L401" s="22" t="s">
        <v>4052</v>
      </c>
      <c r="M401" s="22" t="s">
        <v>4053</v>
      </c>
      <c r="N401" s="209" t="s">
        <v>5350</v>
      </c>
      <c r="O401" s="210" t="s">
        <v>5351</v>
      </c>
      <c r="P401" s="211">
        <v>0</v>
      </c>
      <c r="Q401" s="211">
        <v>608.4</v>
      </c>
      <c r="R401" s="212"/>
      <c r="S401" s="212"/>
      <c r="T401" s="213" t="s">
        <v>429</v>
      </c>
      <c r="U401" s="218" t="s">
        <v>5345</v>
      </c>
      <c r="V401" s="215"/>
      <c r="W401" s="215"/>
      <c r="X401" s="216" t="s">
        <v>4439</v>
      </c>
      <c r="Y401" s="22">
        <v>1</v>
      </c>
      <c r="Z401" s="217">
        <v>40084</v>
      </c>
      <c r="AA401" s="217">
        <v>37162</v>
      </c>
      <c r="AB401" s="22" t="s">
        <v>625</v>
      </c>
      <c r="AC401" s="24">
        <v>240000000</v>
      </c>
      <c r="AD401" s="24">
        <v>240000000</v>
      </c>
      <c r="AE401" s="22"/>
      <c r="AF401" s="22"/>
      <c r="AG401" s="24"/>
      <c r="AH401" s="22"/>
      <c r="AI401" s="22"/>
      <c r="AJ401" s="24"/>
      <c r="AK401" s="24"/>
      <c r="AL401" s="22"/>
      <c r="AM401" s="22"/>
      <c r="AN401" s="24"/>
      <c r="AO401" s="24"/>
      <c r="AP401" s="22"/>
      <c r="AQ401" s="213"/>
      <c r="AR401" s="213"/>
      <c r="AS401" s="213"/>
      <c r="AT401" s="24"/>
      <c r="AU401" s="24"/>
      <c r="AV401" s="26"/>
    </row>
    <row r="402" spans="2:48" s="207" customFormat="1" ht="12.9" customHeight="1">
      <c r="B402" s="21">
        <v>394</v>
      </c>
      <c r="C402" s="22" t="s">
        <v>45</v>
      </c>
      <c r="D402" s="22" t="s">
        <v>46</v>
      </c>
      <c r="E402" s="22" t="s">
        <v>428</v>
      </c>
      <c r="F402" s="22" t="s">
        <v>429</v>
      </c>
      <c r="G402" s="208" t="s">
        <v>430</v>
      </c>
      <c r="H402" s="22"/>
      <c r="I402" s="22" t="s">
        <v>4051</v>
      </c>
      <c r="J402" s="22" t="s">
        <v>5352</v>
      </c>
      <c r="K402" s="22" t="s">
        <v>3504</v>
      </c>
      <c r="L402" s="22" t="s">
        <v>4052</v>
      </c>
      <c r="M402" s="22" t="s">
        <v>4053</v>
      </c>
      <c r="N402" s="209" t="s">
        <v>5353</v>
      </c>
      <c r="O402" s="210" t="s">
        <v>5354</v>
      </c>
      <c r="P402" s="211">
        <v>0</v>
      </c>
      <c r="Q402" s="211">
        <v>884.53</v>
      </c>
      <c r="R402" s="212"/>
      <c r="S402" s="212"/>
      <c r="T402" s="213" t="s">
        <v>429</v>
      </c>
      <c r="U402" s="218" t="s">
        <v>5345</v>
      </c>
      <c r="V402" s="215"/>
      <c r="W402" s="215"/>
      <c r="X402" s="216" t="s">
        <v>4439</v>
      </c>
      <c r="Y402" s="22">
        <v>1</v>
      </c>
      <c r="Z402" s="217">
        <v>40084</v>
      </c>
      <c r="AA402" s="217">
        <v>37162</v>
      </c>
      <c r="AB402" s="22" t="s">
        <v>625</v>
      </c>
      <c r="AC402" s="24">
        <v>240000000</v>
      </c>
      <c r="AD402" s="24">
        <v>240000000</v>
      </c>
      <c r="AE402" s="22"/>
      <c r="AF402" s="22"/>
      <c r="AG402" s="24"/>
      <c r="AH402" s="22"/>
      <c r="AI402" s="22"/>
      <c r="AJ402" s="24"/>
      <c r="AK402" s="24"/>
      <c r="AL402" s="22"/>
      <c r="AM402" s="22"/>
      <c r="AN402" s="24"/>
      <c r="AO402" s="24"/>
      <c r="AP402" s="22"/>
      <c r="AQ402" s="213"/>
      <c r="AR402" s="213"/>
      <c r="AS402" s="213"/>
      <c r="AT402" s="24"/>
      <c r="AU402" s="24"/>
      <c r="AV402" s="26"/>
    </row>
    <row r="403" spans="2:48" s="207" customFormat="1" ht="12.9" customHeight="1">
      <c r="B403" s="21">
        <v>395</v>
      </c>
      <c r="C403" s="22" t="s">
        <v>45</v>
      </c>
      <c r="D403" s="22" t="s">
        <v>46</v>
      </c>
      <c r="E403" s="22" t="s">
        <v>428</v>
      </c>
      <c r="F403" s="22" t="s">
        <v>429</v>
      </c>
      <c r="G403" s="208" t="s">
        <v>430</v>
      </c>
      <c r="H403" s="22"/>
      <c r="I403" s="22" t="s">
        <v>4051</v>
      </c>
      <c r="J403" s="22" t="s">
        <v>5355</v>
      </c>
      <c r="K403" s="22" t="s">
        <v>3504</v>
      </c>
      <c r="L403" s="22" t="s">
        <v>4052</v>
      </c>
      <c r="M403" s="22" t="s">
        <v>4053</v>
      </c>
      <c r="N403" s="209" t="s">
        <v>5356</v>
      </c>
      <c r="O403" s="210" t="s">
        <v>4050</v>
      </c>
      <c r="P403" s="211">
        <v>902</v>
      </c>
      <c r="Q403" s="211">
        <v>0</v>
      </c>
      <c r="R403" s="212"/>
      <c r="S403" s="212"/>
      <c r="T403" s="213" t="s">
        <v>429</v>
      </c>
      <c r="U403" s="218" t="s">
        <v>5345</v>
      </c>
      <c r="V403" s="215"/>
      <c r="W403" s="215"/>
      <c r="X403" s="216" t="s">
        <v>4439</v>
      </c>
      <c r="Y403" s="22">
        <v>1</v>
      </c>
      <c r="Z403" s="217">
        <v>40084</v>
      </c>
      <c r="AA403" s="217">
        <v>37162</v>
      </c>
      <c r="AB403" s="22" t="s">
        <v>625</v>
      </c>
      <c r="AC403" s="24">
        <v>240000000</v>
      </c>
      <c r="AD403" s="24">
        <v>240000000</v>
      </c>
      <c r="AE403" s="22"/>
      <c r="AF403" s="22"/>
      <c r="AG403" s="24"/>
      <c r="AH403" s="22"/>
      <c r="AI403" s="22"/>
      <c r="AJ403" s="24"/>
      <c r="AK403" s="24"/>
      <c r="AL403" s="22"/>
      <c r="AM403" s="22"/>
      <c r="AN403" s="24"/>
      <c r="AO403" s="24"/>
      <c r="AP403" s="22"/>
      <c r="AQ403" s="213"/>
      <c r="AR403" s="213"/>
      <c r="AS403" s="213"/>
      <c r="AT403" s="24"/>
      <c r="AU403" s="24"/>
      <c r="AV403" s="26"/>
    </row>
    <row r="404" spans="2:48" s="207" customFormat="1" ht="12.9" customHeight="1">
      <c r="B404" s="21">
        <v>396</v>
      </c>
      <c r="C404" s="22" t="s">
        <v>45</v>
      </c>
      <c r="D404" s="22" t="s">
        <v>46</v>
      </c>
      <c r="E404" s="22" t="s">
        <v>428</v>
      </c>
      <c r="F404" s="22" t="s">
        <v>429</v>
      </c>
      <c r="G404" s="208" t="s">
        <v>430</v>
      </c>
      <c r="H404" s="22"/>
      <c r="I404" s="22" t="s">
        <v>4051</v>
      </c>
      <c r="J404" s="22" t="s">
        <v>5357</v>
      </c>
      <c r="K404" s="22" t="s">
        <v>3504</v>
      </c>
      <c r="L404" s="22" t="s">
        <v>4052</v>
      </c>
      <c r="M404" s="22" t="s">
        <v>4053</v>
      </c>
      <c r="N404" s="209" t="s">
        <v>5358</v>
      </c>
      <c r="O404" s="210" t="s">
        <v>5359</v>
      </c>
      <c r="P404" s="211">
        <v>2072</v>
      </c>
      <c r="Q404" s="211">
        <v>0</v>
      </c>
      <c r="R404" s="212"/>
      <c r="S404" s="212"/>
      <c r="T404" s="213" t="s">
        <v>429</v>
      </c>
      <c r="U404" s="218" t="s">
        <v>5345</v>
      </c>
      <c r="V404" s="215"/>
      <c r="W404" s="215"/>
      <c r="X404" s="216" t="s">
        <v>4439</v>
      </c>
      <c r="Y404" s="22">
        <v>1</v>
      </c>
      <c r="Z404" s="217">
        <v>40084</v>
      </c>
      <c r="AA404" s="217">
        <v>37162</v>
      </c>
      <c r="AB404" s="22" t="s">
        <v>625</v>
      </c>
      <c r="AC404" s="24">
        <v>240000000</v>
      </c>
      <c r="AD404" s="24">
        <v>240000000</v>
      </c>
      <c r="AE404" s="22"/>
      <c r="AF404" s="22"/>
      <c r="AG404" s="24"/>
      <c r="AH404" s="22"/>
      <c r="AI404" s="22"/>
      <c r="AJ404" s="24"/>
      <c r="AK404" s="24"/>
      <c r="AL404" s="22"/>
      <c r="AM404" s="22"/>
      <c r="AN404" s="24"/>
      <c r="AO404" s="24"/>
      <c r="AP404" s="22"/>
      <c r="AQ404" s="213"/>
      <c r="AR404" s="213"/>
      <c r="AS404" s="213"/>
      <c r="AT404" s="24"/>
      <c r="AU404" s="24"/>
      <c r="AV404" s="26"/>
    </row>
    <row r="405" spans="2:48" s="207" customFormat="1" ht="12.9" customHeight="1">
      <c r="B405" s="21">
        <v>397</v>
      </c>
      <c r="C405" s="22" t="s">
        <v>45</v>
      </c>
      <c r="D405" s="22" t="s">
        <v>46</v>
      </c>
      <c r="E405" s="22" t="s">
        <v>428</v>
      </c>
      <c r="F405" s="22" t="s">
        <v>429</v>
      </c>
      <c r="G405" s="208" t="s">
        <v>430</v>
      </c>
      <c r="H405" s="22"/>
      <c r="I405" s="22" t="s">
        <v>4051</v>
      </c>
      <c r="J405" s="22" t="s">
        <v>5360</v>
      </c>
      <c r="K405" s="22" t="s">
        <v>3504</v>
      </c>
      <c r="L405" s="22" t="s">
        <v>4052</v>
      </c>
      <c r="M405" s="22" t="s">
        <v>4053</v>
      </c>
      <c r="N405" s="209" t="s">
        <v>5361</v>
      </c>
      <c r="O405" s="210" t="s">
        <v>5362</v>
      </c>
      <c r="P405" s="211">
        <v>526</v>
      </c>
      <c r="Q405" s="211">
        <v>0</v>
      </c>
      <c r="R405" s="212"/>
      <c r="S405" s="212"/>
      <c r="T405" s="213" t="s">
        <v>429</v>
      </c>
      <c r="U405" s="218" t="s">
        <v>5345</v>
      </c>
      <c r="V405" s="215"/>
      <c r="W405" s="215"/>
      <c r="X405" s="216" t="s">
        <v>4439</v>
      </c>
      <c r="Y405" s="22">
        <v>1</v>
      </c>
      <c r="Z405" s="217">
        <v>40084</v>
      </c>
      <c r="AA405" s="217">
        <v>37162</v>
      </c>
      <c r="AB405" s="22" t="s">
        <v>625</v>
      </c>
      <c r="AC405" s="24">
        <v>240000000</v>
      </c>
      <c r="AD405" s="24">
        <v>240000000</v>
      </c>
      <c r="AE405" s="22"/>
      <c r="AF405" s="22"/>
      <c r="AG405" s="24"/>
      <c r="AH405" s="22"/>
      <c r="AI405" s="22"/>
      <c r="AJ405" s="24"/>
      <c r="AK405" s="24"/>
      <c r="AL405" s="22"/>
      <c r="AM405" s="22"/>
      <c r="AN405" s="24"/>
      <c r="AO405" s="24"/>
      <c r="AP405" s="22"/>
      <c r="AQ405" s="213"/>
      <c r="AR405" s="213"/>
      <c r="AS405" s="213"/>
      <c r="AT405" s="24"/>
      <c r="AU405" s="24"/>
      <c r="AV405" s="26"/>
    </row>
    <row r="406" spans="2:48" s="207" customFormat="1" ht="12.9" customHeight="1">
      <c r="B406" s="21">
        <v>398</v>
      </c>
      <c r="C406" s="22" t="s">
        <v>45</v>
      </c>
      <c r="D406" s="22" t="s">
        <v>46</v>
      </c>
      <c r="E406" s="22" t="s">
        <v>428</v>
      </c>
      <c r="F406" s="22" t="s">
        <v>429</v>
      </c>
      <c r="G406" s="208" t="s">
        <v>430</v>
      </c>
      <c r="H406" s="22"/>
      <c r="I406" s="22" t="s">
        <v>4051</v>
      </c>
      <c r="J406" s="22" t="s">
        <v>5363</v>
      </c>
      <c r="K406" s="22" t="s">
        <v>3504</v>
      </c>
      <c r="L406" s="22" t="s">
        <v>4052</v>
      </c>
      <c r="M406" s="22" t="s">
        <v>4053</v>
      </c>
      <c r="N406" s="209" t="s">
        <v>5364</v>
      </c>
      <c r="O406" s="210" t="s">
        <v>4158</v>
      </c>
      <c r="P406" s="211">
        <v>169</v>
      </c>
      <c r="Q406" s="211">
        <v>0</v>
      </c>
      <c r="R406" s="212"/>
      <c r="S406" s="212"/>
      <c r="T406" s="213" t="s">
        <v>429</v>
      </c>
      <c r="U406" s="218" t="s">
        <v>5345</v>
      </c>
      <c r="V406" s="215"/>
      <c r="W406" s="215"/>
      <c r="X406" s="216" t="s">
        <v>4439</v>
      </c>
      <c r="Y406" s="22">
        <v>1</v>
      </c>
      <c r="Z406" s="217">
        <v>40084</v>
      </c>
      <c r="AA406" s="217">
        <v>37162</v>
      </c>
      <c r="AB406" s="22" t="s">
        <v>625</v>
      </c>
      <c r="AC406" s="24">
        <v>240000000</v>
      </c>
      <c r="AD406" s="24">
        <v>240000000</v>
      </c>
      <c r="AE406" s="22"/>
      <c r="AF406" s="22"/>
      <c r="AG406" s="24"/>
      <c r="AH406" s="22"/>
      <c r="AI406" s="22"/>
      <c r="AJ406" s="24"/>
      <c r="AK406" s="24"/>
      <c r="AL406" s="22"/>
      <c r="AM406" s="22"/>
      <c r="AN406" s="24"/>
      <c r="AO406" s="24"/>
      <c r="AP406" s="22"/>
      <c r="AQ406" s="213"/>
      <c r="AR406" s="213"/>
      <c r="AS406" s="213"/>
      <c r="AT406" s="24"/>
      <c r="AU406" s="24"/>
      <c r="AV406" s="26"/>
    </row>
    <row r="407" spans="2:48" s="207" customFormat="1" ht="12.9" customHeight="1">
      <c r="B407" s="21">
        <v>399</v>
      </c>
      <c r="C407" s="22" t="s">
        <v>45</v>
      </c>
      <c r="D407" s="22" t="s">
        <v>46</v>
      </c>
      <c r="E407" s="22" t="s">
        <v>428</v>
      </c>
      <c r="F407" s="22" t="s">
        <v>429</v>
      </c>
      <c r="G407" s="208" t="s">
        <v>430</v>
      </c>
      <c r="H407" s="22"/>
      <c r="I407" s="22" t="s">
        <v>4051</v>
      </c>
      <c r="J407" s="22" t="s">
        <v>5365</v>
      </c>
      <c r="K407" s="22" t="s">
        <v>3504</v>
      </c>
      <c r="L407" s="22" t="s">
        <v>4052</v>
      </c>
      <c r="M407" s="22" t="s">
        <v>4053</v>
      </c>
      <c r="N407" s="209" t="s">
        <v>5366</v>
      </c>
      <c r="O407" s="210" t="s">
        <v>5362</v>
      </c>
      <c r="P407" s="211">
        <v>63</v>
      </c>
      <c r="Q407" s="211">
        <v>0</v>
      </c>
      <c r="R407" s="212"/>
      <c r="S407" s="212"/>
      <c r="T407" s="213" t="s">
        <v>429</v>
      </c>
      <c r="U407" s="218" t="s">
        <v>5345</v>
      </c>
      <c r="V407" s="215"/>
      <c r="W407" s="215"/>
      <c r="X407" s="216" t="s">
        <v>4439</v>
      </c>
      <c r="Y407" s="22">
        <v>1</v>
      </c>
      <c r="Z407" s="217">
        <v>40084</v>
      </c>
      <c r="AA407" s="217">
        <v>37162</v>
      </c>
      <c r="AB407" s="22" t="s">
        <v>625</v>
      </c>
      <c r="AC407" s="24">
        <v>240000000</v>
      </c>
      <c r="AD407" s="24">
        <v>240000000</v>
      </c>
      <c r="AE407" s="22"/>
      <c r="AF407" s="22"/>
      <c r="AG407" s="24"/>
      <c r="AH407" s="22"/>
      <c r="AI407" s="22"/>
      <c r="AJ407" s="24"/>
      <c r="AK407" s="24"/>
      <c r="AL407" s="22"/>
      <c r="AM407" s="22"/>
      <c r="AN407" s="24"/>
      <c r="AO407" s="24"/>
      <c r="AP407" s="22"/>
      <c r="AQ407" s="213"/>
      <c r="AR407" s="213"/>
      <c r="AS407" s="213"/>
      <c r="AT407" s="24"/>
      <c r="AU407" s="24"/>
      <c r="AV407" s="26"/>
    </row>
    <row r="408" spans="2:48" s="207" customFormat="1" ht="12.9" customHeight="1">
      <c r="B408" s="21">
        <v>400</v>
      </c>
      <c r="C408" s="22" t="s">
        <v>45</v>
      </c>
      <c r="D408" s="22" t="s">
        <v>46</v>
      </c>
      <c r="E408" s="22" t="s">
        <v>428</v>
      </c>
      <c r="F408" s="22" t="s">
        <v>429</v>
      </c>
      <c r="G408" s="208" t="s">
        <v>430</v>
      </c>
      <c r="H408" s="22"/>
      <c r="I408" s="22" t="s">
        <v>4051</v>
      </c>
      <c r="J408" s="22" t="s">
        <v>5367</v>
      </c>
      <c r="K408" s="22" t="s">
        <v>3504</v>
      </c>
      <c r="L408" s="22" t="s">
        <v>4052</v>
      </c>
      <c r="M408" s="22" t="s">
        <v>4053</v>
      </c>
      <c r="N408" s="209" t="s">
        <v>5181</v>
      </c>
      <c r="O408" s="210" t="s">
        <v>4158</v>
      </c>
      <c r="P408" s="211">
        <v>76</v>
      </c>
      <c r="Q408" s="211">
        <v>0</v>
      </c>
      <c r="R408" s="212"/>
      <c r="S408" s="212"/>
      <c r="T408" s="213" t="s">
        <v>429</v>
      </c>
      <c r="U408" s="218" t="s">
        <v>5345</v>
      </c>
      <c r="V408" s="215"/>
      <c r="W408" s="215"/>
      <c r="X408" s="216" t="s">
        <v>4439</v>
      </c>
      <c r="Y408" s="22">
        <v>1</v>
      </c>
      <c r="Z408" s="217">
        <v>40084</v>
      </c>
      <c r="AA408" s="217">
        <v>37162</v>
      </c>
      <c r="AB408" s="22" t="s">
        <v>625</v>
      </c>
      <c r="AC408" s="24">
        <v>240000000</v>
      </c>
      <c r="AD408" s="24">
        <v>240000000</v>
      </c>
      <c r="AE408" s="22"/>
      <c r="AF408" s="22"/>
      <c r="AG408" s="24"/>
      <c r="AH408" s="22"/>
      <c r="AI408" s="22"/>
      <c r="AJ408" s="24"/>
      <c r="AK408" s="24"/>
      <c r="AL408" s="22"/>
      <c r="AM408" s="22"/>
      <c r="AN408" s="24"/>
      <c r="AO408" s="24"/>
      <c r="AP408" s="22"/>
      <c r="AQ408" s="213"/>
      <c r="AR408" s="213"/>
      <c r="AS408" s="213"/>
      <c r="AT408" s="24"/>
      <c r="AU408" s="24"/>
      <c r="AV408" s="26"/>
    </row>
    <row r="409" spans="2:48" s="207" customFormat="1" ht="12.9" customHeight="1">
      <c r="B409" s="21">
        <v>401</v>
      </c>
      <c r="C409" s="22" t="s">
        <v>45</v>
      </c>
      <c r="D409" s="22" t="s">
        <v>46</v>
      </c>
      <c r="E409" s="22" t="s">
        <v>428</v>
      </c>
      <c r="F409" s="22" t="s">
        <v>429</v>
      </c>
      <c r="G409" s="208" t="s">
        <v>430</v>
      </c>
      <c r="H409" s="22"/>
      <c r="I409" s="22" t="s">
        <v>4051</v>
      </c>
      <c r="J409" s="22" t="s">
        <v>5368</v>
      </c>
      <c r="K409" s="22" t="s">
        <v>3504</v>
      </c>
      <c r="L409" s="22" t="s">
        <v>4052</v>
      </c>
      <c r="M409" s="22" t="s">
        <v>4053</v>
      </c>
      <c r="N409" s="209" t="s">
        <v>5369</v>
      </c>
      <c r="O409" s="210" t="s">
        <v>4050</v>
      </c>
      <c r="P409" s="211">
        <v>165</v>
      </c>
      <c r="Q409" s="211">
        <v>0</v>
      </c>
      <c r="R409" s="212"/>
      <c r="S409" s="212"/>
      <c r="T409" s="213" t="s">
        <v>429</v>
      </c>
      <c r="U409" s="218" t="s">
        <v>5345</v>
      </c>
      <c r="V409" s="215"/>
      <c r="W409" s="215"/>
      <c r="X409" s="216" t="s">
        <v>4439</v>
      </c>
      <c r="Y409" s="22">
        <v>1</v>
      </c>
      <c r="Z409" s="217">
        <v>40084</v>
      </c>
      <c r="AA409" s="217">
        <v>37162</v>
      </c>
      <c r="AB409" s="22" t="s">
        <v>625</v>
      </c>
      <c r="AC409" s="24">
        <v>240000000</v>
      </c>
      <c r="AD409" s="24">
        <v>240000000</v>
      </c>
      <c r="AE409" s="22"/>
      <c r="AF409" s="22"/>
      <c r="AG409" s="24"/>
      <c r="AH409" s="22"/>
      <c r="AI409" s="22"/>
      <c r="AJ409" s="24"/>
      <c r="AK409" s="24"/>
      <c r="AL409" s="22"/>
      <c r="AM409" s="22"/>
      <c r="AN409" s="24"/>
      <c r="AO409" s="24"/>
      <c r="AP409" s="22"/>
      <c r="AQ409" s="213"/>
      <c r="AR409" s="213"/>
      <c r="AS409" s="213"/>
      <c r="AT409" s="24"/>
      <c r="AU409" s="24"/>
      <c r="AV409" s="26"/>
    </row>
    <row r="410" spans="2:48" s="207" customFormat="1" ht="12.9" customHeight="1">
      <c r="B410" s="21">
        <v>402</v>
      </c>
      <c r="C410" s="22" t="s">
        <v>45</v>
      </c>
      <c r="D410" s="22" t="s">
        <v>46</v>
      </c>
      <c r="E410" s="22" t="s">
        <v>428</v>
      </c>
      <c r="F410" s="22" t="s">
        <v>429</v>
      </c>
      <c r="G410" s="208" t="s">
        <v>430</v>
      </c>
      <c r="H410" s="22"/>
      <c r="I410" s="22" t="s">
        <v>4051</v>
      </c>
      <c r="J410" s="22" t="s">
        <v>5370</v>
      </c>
      <c r="K410" s="22" t="s">
        <v>3504</v>
      </c>
      <c r="L410" s="22" t="s">
        <v>4052</v>
      </c>
      <c r="M410" s="22" t="s">
        <v>4053</v>
      </c>
      <c r="N410" s="209" t="s">
        <v>5371</v>
      </c>
      <c r="O410" s="210" t="s">
        <v>3566</v>
      </c>
      <c r="P410" s="211">
        <v>248</v>
      </c>
      <c r="Q410" s="211">
        <v>0</v>
      </c>
      <c r="R410" s="212"/>
      <c r="S410" s="212"/>
      <c r="T410" s="213" t="s">
        <v>429</v>
      </c>
      <c r="U410" s="218" t="s">
        <v>5345</v>
      </c>
      <c r="V410" s="215"/>
      <c r="W410" s="215"/>
      <c r="X410" s="216" t="s">
        <v>4439</v>
      </c>
      <c r="Y410" s="22">
        <v>1</v>
      </c>
      <c r="Z410" s="217">
        <v>40084</v>
      </c>
      <c r="AA410" s="217">
        <v>37162</v>
      </c>
      <c r="AB410" s="22" t="s">
        <v>625</v>
      </c>
      <c r="AC410" s="24">
        <v>240000000</v>
      </c>
      <c r="AD410" s="24">
        <v>240000000</v>
      </c>
      <c r="AE410" s="22"/>
      <c r="AF410" s="22"/>
      <c r="AG410" s="24"/>
      <c r="AH410" s="22"/>
      <c r="AI410" s="22"/>
      <c r="AJ410" s="24"/>
      <c r="AK410" s="24"/>
      <c r="AL410" s="22"/>
      <c r="AM410" s="22"/>
      <c r="AN410" s="24"/>
      <c r="AO410" s="24"/>
      <c r="AP410" s="22"/>
      <c r="AQ410" s="213"/>
      <c r="AR410" s="213"/>
      <c r="AS410" s="213"/>
      <c r="AT410" s="24"/>
      <c r="AU410" s="24"/>
      <c r="AV410" s="26"/>
    </row>
    <row r="411" spans="2:48" s="207" customFormat="1" ht="12.9" customHeight="1">
      <c r="B411" s="21">
        <v>403</v>
      </c>
      <c r="C411" s="22" t="s">
        <v>45</v>
      </c>
      <c r="D411" s="22" t="s">
        <v>46</v>
      </c>
      <c r="E411" s="22" t="s">
        <v>428</v>
      </c>
      <c r="F411" s="22" t="s">
        <v>429</v>
      </c>
      <c r="G411" s="208" t="s">
        <v>430</v>
      </c>
      <c r="H411" s="22"/>
      <c r="I411" s="22" t="s">
        <v>4051</v>
      </c>
      <c r="J411" s="22" t="s">
        <v>5372</v>
      </c>
      <c r="K411" s="22" t="s">
        <v>3504</v>
      </c>
      <c r="L411" s="22" t="s">
        <v>4052</v>
      </c>
      <c r="M411" s="22" t="s">
        <v>4053</v>
      </c>
      <c r="N411" s="209" t="s">
        <v>5373</v>
      </c>
      <c r="O411" s="210" t="s">
        <v>4447</v>
      </c>
      <c r="P411" s="211">
        <v>6761</v>
      </c>
      <c r="Q411" s="211">
        <v>0</v>
      </c>
      <c r="R411" s="212"/>
      <c r="S411" s="212"/>
      <c r="T411" s="213" t="s">
        <v>429</v>
      </c>
      <c r="U411" s="218" t="s">
        <v>5345</v>
      </c>
      <c r="V411" s="215"/>
      <c r="W411" s="215"/>
      <c r="X411" s="216" t="s">
        <v>4439</v>
      </c>
      <c r="Y411" s="22">
        <v>1</v>
      </c>
      <c r="Z411" s="217">
        <v>40084</v>
      </c>
      <c r="AA411" s="217">
        <v>37162</v>
      </c>
      <c r="AB411" s="22" t="s">
        <v>625</v>
      </c>
      <c r="AC411" s="24">
        <v>240000000</v>
      </c>
      <c r="AD411" s="24">
        <v>240000000</v>
      </c>
      <c r="AE411" s="22"/>
      <c r="AF411" s="22"/>
      <c r="AG411" s="24"/>
      <c r="AH411" s="22"/>
      <c r="AI411" s="22"/>
      <c r="AJ411" s="24"/>
      <c r="AK411" s="24"/>
      <c r="AL411" s="22"/>
      <c r="AM411" s="22"/>
      <c r="AN411" s="24"/>
      <c r="AO411" s="24"/>
      <c r="AP411" s="22"/>
      <c r="AQ411" s="213"/>
      <c r="AR411" s="213"/>
      <c r="AS411" s="213"/>
      <c r="AT411" s="24"/>
      <c r="AU411" s="24"/>
      <c r="AV411" s="26"/>
    </row>
    <row r="412" spans="2:48" s="207" customFormat="1" ht="12.9" customHeight="1">
      <c r="B412" s="21">
        <v>404</v>
      </c>
      <c r="C412" s="22" t="s">
        <v>45</v>
      </c>
      <c r="D412" s="22" t="s">
        <v>46</v>
      </c>
      <c r="E412" s="22" t="s">
        <v>428</v>
      </c>
      <c r="F412" s="22" t="s">
        <v>429</v>
      </c>
      <c r="G412" s="208" t="s">
        <v>430</v>
      </c>
      <c r="H412" s="22"/>
      <c r="I412" s="22" t="s">
        <v>4051</v>
      </c>
      <c r="J412" s="22" t="s">
        <v>5374</v>
      </c>
      <c r="K412" s="22" t="s">
        <v>3504</v>
      </c>
      <c r="L412" s="22" t="s">
        <v>4052</v>
      </c>
      <c r="M412" s="22" t="s">
        <v>4053</v>
      </c>
      <c r="N412" s="209" t="s">
        <v>5375</v>
      </c>
      <c r="O412" s="210" t="s">
        <v>4447</v>
      </c>
      <c r="P412" s="211">
        <v>6616</v>
      </c>
      <c r="Q412" s="211">
        <v>0</v>
      </c>
      <c r="R412" s="212"/>
      <c r="S412" s="212"/>
      <c r="T412" s="213" t="s">
        <v>429</v>
      </c>
      <c r="U412" s="218" t="s">
        <v>5345</v>
      </c>
      <c r="V412" s="215"/>
      <c r="W412" s="215"/>
      <c r="X412" s="216" t="s">
        <v>4439</v>
      </c>
      <c r="Y412" s="22">
        <v>1</v>
      </c>
      <c r="Z412" s="217">
        <v>40084</v>
      </c>
      <c r="AA412" s="217">
        <v>37162</v>
      </c>
      <c r="AB412" s="22" t="s">
        <v>625</v>
      </c>
      <c r="AC412" s="24">
        <v>240000000</v>
      </c>
      <c r="AD412" s="24">
        <v>240000000</v>
      </c>
      <c r="AE412" s="22"/>
      <c r="AF412" s="22"/>
      <c r="AG412" s="24"/>
      <c r="AH412" s="22"/>
      <c r="AI412" s="22"/>
      <c r="AJ412" s="24"/>
      <c r="AK412" s="24"/>
      <c r="AL412" s="22"/>
      <c r="AM412" s="22"/>
      <c r="AN412" s="24"/>
      <c r="AO412" s="24"/>
      <c r="AP412" s="22"/>
      <c r="AQ412" s="213"/>
      <c r="AR412" s="213"/>
      <c r="AS412" s="213"/>
      <c r="AT412" s="24"/>
      <c r="AU412" s="24"/>
      <c r="AV412" s="26"/>
    </row>
    <row r="413" spans="2:48" s="207" customFormat="1" ht="12.9" customHeight="1">
      <c r="B413" s="21">
        <v>405</v>
      </c>
      <c r="C413" s="22" t="s">
        <v>45</v>
      </c>
      <c r="D413" s="22" t="s">
        <v>46</v>
      </c>
      <c r="E413" s="22" t="s">
        <v>432</v>
      </c>
      <c r="F413" s="22" t="s">
        <v>231</v>
      </c>
      <c r="G413" s="208" t="s">
        <v>322</v>
      </c>
      <c r="H413" s="22" t="s">
        <v>323</v>
      </c>
      <c r="I413" s="22" t="s">
        <v>4057</v>
      </c>
      <c r="J413" s="22" t="s">
        <v>5376</v>
      </c>
      <c r="K413" s="22" t="s">
        <v>3282</v>
      </c>
      <c r="L413" s="22" t="s">
        <v>3494</v>
      </c>
      <c r="M413" s="22" t="s">
        <v>3880</v>
      </c>
      <c r="N413" s="209" t="s">
        <v>3881</v>
      </c>
      <c r="O413" s="210" t="s">
        <v>4437</v>
      </c>
      <c r="P413" s="211">
        <v>113922.1</v>
      </c>
      <c r="Q413" s="211">
        <v>193.44</v>
      </c>
      <c r="R413" s="212">
        <v>9.4007220723634833E-4</v>
      </c>
      <c r="S413" s="212"/>
      <c r="T413" s="213" t="s">
        <v>231</v>
      </c>
      <c r="U413" s="218" t="s">
        <v>5176</v>
      </c>
      <c r="V413" s="215"/>
      <c r="W413" s="215"/>
      <c r="X413" s="216" t="s">
        <v>4439</v>
      </c>
      <c r="Y413" s="22">
        <v>1</v>
      </c>
      <c r="Z413" s="217">
        <v>37736</v>
      </c>
      <c r="AA413" s="217">
        <v>37736</v>
      </c>
      <c r="AB413" s="22" t="s">
        <v>625</v>
      </c>
      <c r="AC413" s="24">
        <v>756000000</v>
      </c>
      <c r="AD413" s="24">
        <v>756000000</v>
      </c>
      <c r="AE413" s="22"/>
      <c r="AF413" s="22"/>
      <c r="AG413" s="24"/>
      <c r="AH413" s="22"/>
      <c r="AI413" s="22"/>
      <c r="AJ413" s="24"/>
      <c r="AK413" s="24"/>
      <c r="AL413" s="22"/>
      <c r="AM413" s="22"/>
      <c r="AN413" s="24"/>
      <c r="AO413" s="24"/>
      <c r="AP413" s="22"/>
      <c r="AQ413" s="213" t="s">
        <v>5177</v>
      </c>
      <c r="AR413" s="213" t="s">
        <v>5178</v>
      </c>
      <c r="AS413" s="213" t="s">
        <v>625</v>
      </c>
      <c r="AT413" s="24">
        <v>420000000</v>
      </c>
      <c r="AU413" s="24">
        <v>420000000</v>
      </c>
      <c r="AV413" s="26" t="s">
        <v>5179</v>
      </c>
    </row>
    <row r="414" spans="2:48" s="207" customFormat="1" ht="12.9" customHeight="1">
      <c r="B414" s="21">
        <v>406</v>
      </c>
      <c r="C414" s="22" t="s">
        <v>45</v>
      </c>
      <c r="D414" s="22" t="s">
        <v>46</v>
      </c>
      <c r="E414" s="22" t="s">
        <v>433</v>
      </c>
      <c r="F414" s="22" t="s">
        <v>50</v>
      </c>
      <c r="G414" s="208" t="s">
        <v>434</v>
      </c>
      <c r="H414" s="22"/>
      <c r="I414" s="22" t="s">
        <v>4058</v>
      </c>
      <c r="J414" s="22" t="s">
        <v>5377</v>
      </c>
      <c r="K414" s="22" t="s">
        <v>3362</v>
      </c>
      <c r="L414" s="22" t="s">
        <v>4059</v>
      </c>
      <c r="M414" s="22" t="s">
        <v>4060</v>
      </c>
      <c r="N414" s="209" t="s">
        <v>4061</v>
      </c>
      <c r="O414" s="210" t="s">
        <v>5378</v>
      </c>
      <c r="P414" s="211">
        <v>292.89999999999998</v>
      </c>
      <c r="Q414" s="211">
        <v>74.5</v>
      </c>
      <c r="R414" s="212">
        <v>0.14213041993854561</v>
      </c>
      <c r="S414" s="212"/>
      <c r="T414" s="213" t="s">
        <v>50</v>
      </c>
      <c r="U414" s="218" t="s">
        <v>5379</v>
      </c>
      <c r="V414" s="215"/>
      <c r="W414" s="215"/>
      <c r="X414" s="216" t="s">
        <v>4439</v>
      </c>
      <c r="Y414" s="22">
        <v>1</v>
      </c>
      <c r="Z414" s="217">
        <v>41697</v>
      </c>
      <c r="AA414" s="217">
        <v>41697</v>
      </c>
      <c r="AB414" s="22" t="s">
        <v>625</v>
      </c>
      <c r="AC414" s="24">
        <v>257520000</v>
      </c>
      <c r="AD414" s="24">
        <v>257520000</v>
      </c>
      <c r="AE414" s="22"/>
      <c r="AF414" s="22"/>
      <c r="AG414" s="24"/>
      <c r="AH414" s="22"/>
      <c r="AI414" s="22"/>
      <c r="AJ414" s="24"/>
      <c r="AK414" s="24"/>
      <c r="AL414" s="22"/>
      <c r="AM414" s="22"/>
      <c r="AN414" s="24"/>
      <c r="AO414" s="24"/>
      <c r="AP414" s="22"/>
      <c r="AQ414" s="213"/>
      <c r="AR414" s="213"/>
      <c r="AS414" s="213"/>
      <c r="AT414" s="24"/>
      <c r="AU414" s="24"/>
      <c r="AV414" s="26"/>
    </row>
    <row r="415" spans="2:48" s="207" customFormat="1" ht="12.9" customHeight="1">
      <c r="B415" s="21">
        <v>407</v>
      </c>
      <c r="C415" s="22" t="s">
        <v>45</v>
      </c>
      <c r="D415" s="22" t="s">
        <v>46</v>
      </c>
      <c r="E415" s="22" t="s">
        <v>438</v>
      </c>
      <c r="F415" s="22" t="s">
        <v>439</v>
      </c>
      <c r="G415" s="208" t="s">
        <v>401</v>
      </c>
      <c r="H415" s="22" t="s">
        <v>441</v>
      </c>
      <c r="I415" s="22" t="s">
        <v>4066</v>
      </c>
      <c r="J415" s="22" t="s">
        <v>5380</v>
      </c>
      <c r="K415" s="22" t="s">
        <v>3282</v>
      </c>
      <c r="L415" s="22" t="s">
        <v>3526</v>
      </c>
      <c r="M415" s="22" t="s">
        <v>4067</v>
      </c>
      <c r="N415" s="209" t="s">
        <v>4068</v>
      </c>
      <c r="O415" s="210" t="s">
        <v>5320</v>
      </c>
      <c r="P415" s="211">
        <v>60712.6</v>
      </c>
      <c r="Q415" s="211">
        <v>140.86600000000001</v>
      </c>
      <c r="R415" s="212">
        <v>1.4374232037501276E-3</v>
      </c>
      <c r="S415" s="212"/>
      <c r="T415" s="213" t="s">
        <v>68</v>
      </c>
      <c r="U415" s="218" t="s">
        <v>5381</v>
      </c>
      <c r="V415" s="215"/>
      <c r="W415" s="215"/>
      <c r="X415" s="216" t="s">
        <v>4439</v>
      </c>
      <c r="Y415" s="22">
        <v>2</v>
      </c>
      <c r="Z415" s="217">
        <v>41040</v>
      </c>
      <c r="AA415" s="217">
        <v>41040</v>
      </c>
      <c r="AB415" s="22" t="s">
        <v>625</v>
      </c>
      <c r="AC415" s="24">
        <v>120000000</v>
      </c>
      <c r="AD415" s="24">
        <v>120000000</v>
      </c>
      <c r="AE415" s="22"/>
      <c r="AF415" s="22"/>
      <c r="AG415" s="24"/>
      <c r="AH415" s="22">
        <v>1</v>
      </c>
      <c r="AI415" s="22" t="s">
        <v>625</v>
      </c>
      <c r="AJ415" s="24">
        <v>240000000</v>
      </c>
      <c r="AK415" s="24">
        <v>240000000</v>
      </c>
      <c r="AL415" s="22"/>
      <c r="AM415" s="22"/>
      <c r="AN415" s="24"/>
      <c r="AO415" s="24"/>
      <c r="AP415" s="22"/>
      <c r="AQ415" s="213" t="s">
        <v>5382</v>
      </c>
      <c r="AR415" s="213">
        <v>1</v>
      </c>
      <c r="AS415" s="213" t="s">
        <v>625</v>
      </c>
      <c r="AT415" s="24">
        <v>240000000</v>
      </c>
      <c r="AU415" s="24">
        <v>240000000</v>
      </c>
      <c r="AV415" s="26"/>
    </row>
    <row r="416" spans="2:48" s="207" customFormat="1" ht="12.9" customHeight="1">
      <c r="B416" s="21">
        <v>408</v>
      </c>
      <c r="C416" s="22" t="s">
        <v>45</v>
      </c>
      <c r="D416" s="22" t="s">
        <v>46</v>
      </c>
      <c r="E416" s="22" t="s">
        <v>442</v>
      </c>
      <c r="F416" s="22" t="s">
        <v>50</v>
      </c>
      <c r="G416" s="208" t="s">
        <v>443</v>
      </c>
      <c r="H416" s="22"/>
      <c r="I416" s="22" t="s">
        <v>4071</v>
      </c>
      <c r="J416" s="22" t="s">
        <v>5383</v>
      </c>
      <c r="K416" s="22" t="s">
        <v>3362</v>
      </c>
      <c r="L416" s="22" t="s">
        <v>4072</v>
      </c>
      <c r="M416" s="22" t="s">
        <v>4073</v>
      </c>
      <c r="N416" s="209" t="s">
        <v>4074</v>
      </c>
      <c r="O416" s="210" t="s">
        <v>5384</v>
      </c>
      <c r="P416" s="211">
        <v>25525.7</v>
      </c>
      <c r="Q416" s="211">
        <v>84.99</v>
      </c>
      <c r="R416" s="212">
        <v>1.146687456171623E-3</v>
      </c>
      <c r="S416" s="212"/>
      <c r="T416" s="213" t="s">
        <v>50</v>
      </c>
      <c r="U416" s="218" t="s">
        <v>5385</v>
      </c>
      <c r="V416" s="215"/>
      <c r="W416" s="215"/>
      <c r="X416" s="216" t="s">
        <v>4439</v>
      </c>
      <c r="Y416" s="22">
        <v>1</v>
      </c>
      <c r="Z416" s="217">
        <v>41019</v>
      </c>
      <c r="AA416" s="217">
        <v>41019</v>
      </c>
      <c r="AB416" s="22" t="s">
        <v>625</v>
      </c>
      <c r="AC416" s="24">
        <v>235200000</v>
      </c>
      <c r="AD416" s="24">
        <v>235200000</v>
      </c>
      <c r="AE416" s="22"/>
      <c r="AF416" s="22"/>
      <c r="AG416" s="24"/>
      <c r="AH416" s="22"/>
      <c r="AI416" s="22"/>
      <c r="AJ416" s="24"/>
      <c r="AK416" s="24"/>
      <c r="AL416" s="22"/>
      <c r="AM416" s="22"/>
      <c r="AN416" s="24"/>
      <c r="AO416" s="24"/>
      <c r="AP416" s="22"/>
      <c r="AQ416" s="213"/>
      <c r="AR416" s="213"/>
      <c r="AS416" s="213"/>
      <c r="AT416" s="24"/>
      <c r="AU416" s="24"/>
      <c r="AV416" s="26"/>
    </row>
    <row r="417" spans="2:48" s="207" customFormat="1" ht="12.9" customHeight="1">
      <c r="B417" s="21">
        <v>409</v>
      </c>
      <c r="C417" s="22" t="s">
        <v>45</v>
      </c>
      <c r="D417" s="22" t="s">
        <v>46</v>
      </c>
      <c r="E417" s="22" t="s">
        <v>444</v>
      </c>
      <c r="F417" s="22" t="s">
        <v>77</v>
      </c>
      <c r="G417" s="208" t="s">
        <v>445</v>
      </c>
      <c r="H417" s="22"/>
      <c r="I417" s="22" t="s">
        <v>4078</v>
      </c>
      <c r="J417" s="22" t="s">
        <v>5386</v>
      </c>
      <c r="K417" s="22" t="s">
        <v>3282</v>
      </c>
      <c r="L417" s="22" t="s">
        <v>3591</v>
      </c>
      <c r="M417" s="22" t="s">
        <v>4079</v>
      </c>
      <c r="N417" s="209" t="s">
        <v>4080</v>
      </c>
      <c r="O417" s="210" t="s">
        <v>5075</v>
      </c>
      <c r="P417" s="211">
        <v>118461</v>
      </c>
      <c r="Q417" s="211">
        <v>134.91</v>
      </c>
      <c r="R417" s="212">
        <v>6.007040291741585E-4</v>
      </c>
      <c r="S417" s="212"/>
      <c r="T417" s="213" t="s">
        <v>77</v>
      </c>
      <c r="U417" s="218" t="s">
        <v>5387</v>
      </c>
      <c r="V417" s="215"/>
      <c r="W417" s="215"/>
      <c r="X417" s="216" t="s">
        <v>4439</v>
      </c>
      <c r="Y417" s="22">
        <v>1</v>
      </c>
      <c r="Z417" s="217">
        <v>39828</v>
      </c>
      <c r="AA417" s="217">
        <v>39828</v>
      </c>
      <c r="AB417" s="22" t="s">
        <v>625</v>
      </c>
      <c r="AC417" s="24">
        <v>240000000</v>
      </c>
      <c r="AD417" s="24">
        <v>240000000</v>
      </c>
      <c r="AE417" s="22"/>
      <c r="AF417" s="22"/>
      <c r="AG417" s="24"/>
      <c r="AH417" s="22"/>
      <c r="AI417" s="22"/>
      <c r="AJ417" s="24"/>
      <c r="AK417" s="24"/>
      <c r="AL417" s="22"/>
      <c r="AM417" s="22"/>
      <c r="AN417" s="24"/>
      <c r="AO417" s="24"/>
      <c r="AP417" s="22"/>
      <c r="AQ417" s="213"/>
      <c r="AR417" s="213"/>
      <c r="AS417" s="213"/>
      <c r="AT417" s="24"/>
      <c r="AU417" s="24"/>
      <c r="AV417" s="26"/>
    </row>
    <row r="418" spans="2:48" s="207" customFormat="1" ht="12.9" customHeight="1">
      <c r="B418" s="21">
        <v>410</v>
      </c>
      <c r="C418" s="22" t="s">
        <v>45</v>
      </c>
      <c r="D418" s="22" t="s">
        <v>46</v>
      </c>
      <c r="E418" s="22" t="s">
        <v>446</v>
      </c>
      <c r="F418" s="22" t="s">
        <v>447</v>
      </c>
      <c r="G418" s="208" t="s">
        <v>448</v>
      </c>
      <c r="H418" s="22"/>
      <c r="I418" s="22" t="s">
        <v>4083</v>
      </c>
      <c r="J418" s="22" t="s">
        <v>5388</v>
      </c>
      <c r="K418" s="22" t="s">
        <v>3282</v>
      </c>
      <c r="L418" s="22" t="s">
        <v>4084</v>
      </c>
      <c r="M418" s="22" t="s">
        <v>4085</v>
      </c>
      <c r="N418" s="209" t="s">
        <v>5389</v>
      </c>
      <c r="O418" s="210" t="s">
        <v>4559</v>
      </c>
      <c r="P418" s="211">
        <v>0</v>
      </c>
      <c r="Q418" s="211">
        <v>455.4</v>
      </c>
      <c r="R418" s="212"/>
      <c r="S418" s="212"/>
      <c r="T418" s="213" t="s">
        <v>77</v>
      </c>
      <c r="U418" s="218" t="s">
        <v>5390</v>
      </c>
      <c r="V418" s="215"/>
      <c r="W418" s="215"/>
      <c r="X418" s="216" t="s">
        <v>4439</v>
      </c>
      <c r="Y418" s="22" t="s">
        <v>3299</v>
      </c>
      <c r="Z418" s="217">
        <v>39869</v>
      </c>
      <c r="AA418" s="217">
        <v>39869</v>
      </c>
      <c r="AB418" s="22" t="s">
        <v>625</v>
      </c>
      <c r="AC418" s="24">
        <v>480000000</v>
      </c>
      <c r="AD418" s="24">
        <v>480000000</v>
      </c>
      <c r="AE418" s="22"/>
      <c r="AF418" s="22"/>
      <c r="AG418" s="24"/>
      <c r="AH418" s="22"/>
      <c r="AI418" s="22"/>
      <c r="AJ418" s="24"/>
      <c r="AK418" s="24"/>
      <c r="AL418" s="22"/>
      <c r="AM418" s="22"/>
      <c r="AN418" s="24"/>
      <c r="AO418" s="24"/>
      <c r="AP418" s="22"/>
      <c r="AQ418" s="213"/>
      <c r="AR418" s="213"/>
      <c r="AS418" s="213"/>
      <c r="AT418" s="24"/>
      <c r="AU418" s="24"/>
      <c r="AV418" s="26"/>
    </row>
    <row r="419" spans="2:48" s="207" customFormat="1" ht="12.9" customHeight="1">
      <c r="B419" s="21">
        <v>411</v>
      </c>
      <c r="C419" s="22" t="s">
        <v>45</v>
      </c>
      <c r="D419" s="22" t="s">
        <v>46</v>
      </c>
      <c r="E419" s="22" t="s">
        <v>446</v>
      </c>
      <c r="F419" s="22" t="s">
        <v>447</v>
      </c>
      <c r="G419" s="208" t="s">
        <v>448</v>
      </c>
      <c r="H419" s="22"/>
      <c r="I419" s="22" t="s">
        <v>4083</v>
      </c>
      <c r="J419" s="22" t="s">
        <v>5391</v>
      </c>
      <c r="K419" s="22" t="s">
        <v>3282</v>
      </c>
      <c r="L419" s="22" t="s">
        <v>4084</v>
      </c>
      <c r="M419" s="22" t="s">
        <v>4085</v>
      </c>
      <c r="N419" s="209" t="s">
        <v>5392</v>
      </c>
      <c r="O419" s="210" t="s">
        <v>4476</v>
      </c>
      <c r="P419" s="211">
        <v>0</v>
      </c>
      <c r="Q419" s="211">
        <v>368</v>
      </c>
      <c r="R419" s="212"/>
      <c r="S419" s="212"/>
      <c r="T419" s="213" t="s">
        <v>77</v>
      </c>
      <c r="U419" s="218" t="s">
        <v>5390</v>
      </c>
      <c r="V419" s="215"/>
      <c r="W419" s="215"/>
      <c r="X419" s="216" t="s">
        <v>4439</v>
      </c>
      <c r="Y419" s="22" t="s">
        <v>3299</v>
      </c>
      <c r="Z419" s="217">
        <v>39869</v>
      </c>
      <c r="AA419" s="217">
        <v>39869</v>
      </c>
      <c r="AB419" s="22" t="s">
        <v>625</v>
      </c>
      <c r="AC419" s="24">
        <v>480000000</v>
      </c>
      <c r="AD419" s="24">
        <v>480000000</v>
      </c>
      <c r="AE419" s="22"/>
      <c r="AF419" s="22"/>
      <c r="AG419" s="24"/>
      <c r="AH419" s="22"/>
      <c r="AI419" s="22"/>
      <c r="AJ419" s="24"/>
      <c r="AK419" s="24"/>
      <c r="AL419" s="22"/>
      <c r="AM419" s="22"/>
      <c r="AN419" s="24"/>
      <c r="AO419" s="24"/>
      <c r="AP419" s="22"/>
      <c r="AQ419" s="213"/>
      <c r="AR419" s="213"/>
      <c r="AS419" s="213"/>
      <c r="AT419" s="24"/>
      <c r="AU419" s="24"/>
      <c r="AV419" s="26"/>
    </row>
    <row r="420" spans="2:48" s="207" customFormat="1" ht="12.9" customHeight="1">
      <c r="B420" s="21">
        <v>412</v>
      </c>
      <c r="C420" s="22" t="s">
        <v>45</v>
      </c>
      <c r="D420" s="22" t="s">
        <v>46</v>
      </c>
      <c r="E420" s="22" t="s">
        <v>446</v>
      </c>
      <c r="F420" s="22" t="s">
        <v>447</v>
      </c>
      <c r="G420" s="208" t="s">
        <v>448</v>
      </c>
      <c r="H420" s="22"/>
      <c r="I420" s="22" t="s">
        <v>4083</v>
      </c>
      <c r="J420" s="22" t="s">
        <v>5393</v>
      </c>
      <c r="K420" s="22" t="s">
        <v>3282</v>
      </c>
      <c r="L420" s="22" t="s">
        <v>4084</v>
      </c>
      <c r="M420" s="22" t="s">
        <v>4085</v>
      </c>
      <c r="N420" s="209" t="s">
        <v>5394</v>
      </c>
      <c r="O420" s="210" t="s">
        <v>4447</v>
      </c>
      <c r="P420" s="211">
        <v>248</v>
      </c>
      <c r="Q420" s="211">
        <v>0</v>
      </c>
      <c r="R420" s="212"/>
      <c r="S420" s="212"/>
      <c r="T420" s="213" t="s">
        <v>77</v>
      </c>
      <c r="U420" s="218" t="s">
        <v>5390</v>
      </c>
      <c r="V420" s="215"/>
      <c r="W420" s="215"/>
      <c r="X420" s="216" t="s">
        <v>4439</v>
      </c>
      <c r="Y420" s="22" t="s">
        <v>3299</v>
      </c>
      <c r="Z420" s="217">
        <v>39869</v>
      </c>
      <c r="AA420" s="217">
        <v>39869</v>
      </c>
      <c r="AB420" s="22" t="s">
        <v>625</v>
      </c>
      <c r="AC420" s="24">
        <v>480000000</v>
      </c>
      <c r="AD420" s="24">
        <v>480000000</v>
      </c>
      <c r="AE420" s="22"/>
      <c r="AF420" s="22"/>
      <c r="AG420" s="24"/>
      <c r="AH420" s="22"/>
      <c r="AI420" s="22"/>
      <c r="AJ420" s="24"/>
      <c r="AK420" s="24"/>
      <c r="AL420" s="22"/>
      <c r="AM420" s="22"/>
      <c r="AN420" s="24"/>
      <c r="AO420" s="24"/>
      <c r="AP420" s="22"/>
      <c r="AQ420" s="213"/>
      <c r="AR420" s="213"/>
      <c r="AS420" s="213"/>
      <c r="AT420" s="24"/>
      <c r="AU420" s="24"/>
      <c r="AV420" s="26"/>
    </row>
    <row r="421" spans="2:48" s="207" customFormat="1" ht="12.9" customHeight="1">
      <c r="B421" s="21">
        <v>413</v>
      </c>
      <c r="C421" s="22" t="s">
        <v>45</v>
      </c>
      <c r="D421" s="22" t="s">
        <v>46</v>
      </c>
      <c r="E421" s="22" t="s">
        <v>446</v>
      </c>
      <c r="F421" s="22" t="s">
        <v>447</v>
      </c>
      <c r="G421" s="208" t="s">
        <v>448</v>
      </c>
      <c r="H421" s="22"/>
      <c r="I421" s="22" t="s">
        <v>4083</v>
      </c>
      <c r="J421" s="22" t="s">
        <v>5395</v>
      </c>
      <c r="K421" s="22" t="s">
        <v>3282</v>
      </c>
      <c r="L421" s="22" t="s">
        <v>4084</v>
      </c>
      <c r="M421" s="22" t="s">
        <v>4085</v>
      </c>
      <c r="N421" s="209" t="s">
        <v>5396</v>
      </c>
      <c r="O421" s="210" t="s">
        <v>4447</v>
      </c>
      <c r="P421" s="211">
        <v>1128</v>
      </c>
      <c r="Q421" s="211">
        <v>0</v>
      </c>
      <c r="R421" s="212"/>
      <c r="S421" s="212"/>
      <c r="T421" s="213" t="s">
        <v>77</v>
      </c>
      <c r="U421" s="218" t="s">
        <v>5390</v>
      </c>
      <c r="V421" s="215"/>
      <c r="W421" s="215"/>
      <c r="X421" s="216" t="s">
        <v>4439</v>
      </c>
      <c r="Y421" s="22" t="s">
        <v>3299</v>
      </c>
      <c r="Z421" s="217">
        <v>39869</v>
      </c>
      <c r="AA421" s="217">
        <v>39869</v>
      </c>
      <c r="AB421" s="22" t="s">
        <v>625</v>
      </c>
      <c r="AC421" s="24">
        <v>480000000</v>
      </c>
      <c r="AD421" s="24">
        <v>480000000</v>
      </c>
      <c r="AE421" s="22"/>
      <c r="AF421" s="22"/>
      <c r="AG421" s="24"/>
      <c r="AH421" s="22"/>
      <c r="AI421" s="22"/>
      <c r="AJ421" s="24"/>
      <c r="AK421" s="24"/>
      <c r="AL421" s="22"/>
      <c r="AM421" s="22"/>
      <c r="AN421" s="24"/>
      <c r="AO421" s="24"/>
      <c r="AP421" s="22"/>
      <c r="AQ421" s="213"/>
      <c r="AR421" s="213"/>
      <c r="AS421" s="213"/>
      <c r="AT421" s="24"/>
      <c r="AU421" s="24"/>
      <c r="AV421" s="26"/>
    </row>
    <row r="422" spans="2:48" s="207" customFormat="1" ht="12.9" customHeight="1">
      <c r="B422" s="21">
        <v>414</v>
      </c>
      <c r="C422" s="22" t="s">
        <v>45</v>
      </c>
      <c r="D422" s="22" t="s">
        <v>46</v>
      </c>
      <c r="E422" s="22" t="s">
        <v>446</v>
      </c>
      <c r="F422" s="22" t="s">
        <v>447</v>
      </c>
      <c r="G422" s="208" t="s">
        <v>448</v>
      </c>
      <c r="H422" s="22"/>
      <c r="I422" s="22" t="s">
        <v>4083</v>
      </c>
      <c r="J422" s="22" t="s">
        <v>5397</v>
      </c>
      <c r="K422" s="22" t="s">
        <v>3282</v>
      </c>
      <c r="L422" s="22" t="s">
        <v>4084</v>
      </c>
      <c r="M422" s="22" t="s">
        <v>4085</v>
      </c>
      <c r="N422" s="209" t="s">
        <v>5398</v>
      </c>
      <c r="O422" s="210" t="s">
        <v>4447</v>
      </c>
      <c r="P422" s="211">
        <v>201</v>
      </c>
      <c r="Q422" s="211">
        <v>0</v>
      </c>
      <c r="R422" s="212"/>
      <c r="S422" s="212"/>
      <c r="T422" s="213" t="s">
        <v>77</v>
      </c>
      <c r="U422" s="218" t="s">
        <v>5390</v>
      </c>
      <c r="V422" s="215"/>
      <c r="W422" s="215"/>
      <c r="X422" s="216" t="s">
        <v>4439</v>
      </c>
      <c r="Y422" s="22" t="s">
        <v>3299</v>
      </c>
      <c r="Z422" s="217">
        <v>39869</v>
      </c>
      <c r="AA422" s="217">
        <v>39869</v>
      </c>
      <c r="AB422" s="22" t="s">
        <v>625</v>
      </c>
      <c r="AC422" s="24">
        <v>480000000</v>
      </c>
      <c r="AD422" s="24">
        <v>480000000</v>
      </c>
      <c r="AE422" s="22"/>
      <c r="AF422" s="22"/>
      <c r="AG422" s="24"/>
      <c r="AH422" s="22"/>
      <c r="AI422" s="22"/>
      <c r="AJ422" s="24"/>
      <c r="AK422" s="24"/>
      <c r="AL422" s="22"/>
      <c r="AM422" s="22"/>
      <c r="AN422" s="24"/>
      <c r="AO422" s="24"/>
      <c r="AP422" s="22"/>
      <c r="AQ422" s="213"/>
      <c r="AR422" s="213"/>
      <c r="AS422" s="213"/>
      <c r="AT422" s="24"/>
      <c r="AU422" s="24"/>
      <c r="AV422" s="26"/>
    </row>
    <row r="423" spans="2:48" s="207" customFormat="1" ht="12.9" customHeight="1">
      <c r="B423" s="21">
        <v>415</v>
      </c>
      <c r="C423" s="22" t="s">
        <v>45</v>
      </c>
      <c r="D423" s="22" t="s">
        <v>46</v>
      </c>
      <c r="E423" s="22" t="s">
        <v>446</v>
      </c>
      <c r="F423" s="22" t="s">
        <v>447</v>
      </c>
      <c r="G423" s="208" t="s">
        <v>448</v>
      </c>
      <c r="H423" s="22"/>
      <c r="I423" s="22" t="s">
        <v>4083</v>
      </c>
      <c r="J423" s="22" t="s">
        <v>5399</v>
      </c>
      <c r="K423" s="22" t="s">
        <v>3282</v>
      </c>
      <c r="L423" s="22" t="s">
        <v>4084</v>
      </c>
      <c r="M423" s="22" t="s">
        <v>4085</v>
      </c>
      <c r="N423" s="209" t="s">
        <v>5400</v>
      </c>
      <c r="O423" s="210" t="s">
        <v>4447</v>
      </c>
      <c r="P423" s="211">
        <v>34</v>
      </c>
      <c r="Q423" s="211">
        <v>0</v>
      </c>
      <c r="R423" s="212"/>
      <c r="S423" s="212"/>
      <c r="T423" s="213" t="s">
        <v>77</v>
      </c>
      <c r="U423" s="218" t="s">
        <v>5390</v>
      </c>
      <c r="V423" s="215"/>
      <c r="W423" s="215"/>
      <c r="X423" s="216" t="s">
        <v>4439</v>
      </c>
      <c r="Y423" s="22" t="s">
        <v>3299</v>
      </c>
      <c r="Z423" s="217">
        <v>39869</v>
      </c>
      <c r="AA423" s="217">
        <v>39869</v>
      </c>
      <c r="AB423" s="22" t="s">
        <v>625</v>
      </c>
      <c r="AC423" s="24">
        <v>480000000</v>
      </c>
      <c r="AD423" s="24">
        <v>480000000</v>
      </c>
      <c r="AE423" s="22"/>
      <c r="AF423" s="22"/>
      <c r="AG423" s="24"/>
      <c r="AH423" s="22"/>
      <c r="AI423" s="22"/>
      <c r="AJ423" s="24"/>
      <c r="AK423" s="24"/>
      <c r="AL423" s="22"/>
      <c r="AM423" s="22"/>
      <c r="AN423" s="24"/>
      <c r="AO423" s="24"/>
      <c r="AP423" s="22"/>
      <c r="AQ423" s="213"/>
      <c r="AR423" s="213"/>
      <c r="AS423" s="213"/>
      <c r="AT423" s="24"/>
      <c r="AU423" s="24"/>
      <c r="AV423" s="26"/>
    </row>
    <row r="424" spans="2:48" s="207" customFormat="1" ht="12.9" customHeight="1">
      <c r="B424" s="21">
        <v>416</v>
      </c>
      <c r="C424" s="22" t="s">
        <v>45</v>
      </c>
      <c r="D424" s="22" t="s">
        <v>46</v>
      </c>
      <c r="E424" s="22" t="s">
        <v>446</v>
      </c>
      <c r="F424" s="22" t="s">
        <v>447</v>
      </c>
      <c r="G424" s="208" t="s">
        <v>448</v>
      </c>
      <c r="H424" s="22"/>
      <c r="I424" s="22" t="s">
        <v>4083</v>
      </c>
      <c r="J424" s="22" t="s">
        <v>5401</v>
      </c>
      <c r="K424" s="22" t="s">
        <v>3282</v>
      </c>
      <c r="L424" s="22" t="s">
        <v>4084</v>
      </c>
      <c r="M424" s="22" t="s">
        <v>4085</v>
      </c>
      <c r="N424" s="209" t="s">
        <v>5402</v>
      </c>
      <c r="O424" s="210" t="s">
        <v>4158</v>
      </c>
      <c r="P424" s="211">
        <v>32</v>
      </c>
      <c r="Q424" s="211">
        <v>0</v>
      </c>
      <c r="R424" s="212"/>
      <c r="S424" s="212"/>
      <c r="T424" s="213" t="s">
        <v>77</v>
      </c>
      <c r="U424" s="218" t="s">
        <v>5390</v>
      </c>
      <c r="V424" s="215"/>
      <c r="W424" s="215"/>
      <c r="X424" s="216" t="s">
        <v>4439</v>
      </c>
      <c r="Y424" s="22" t="s">
        <v>3299</v>
      </c>
      <c r="Z424" s="217">
        <v>39869</v>
      </c>
      <c r="AA424" s="217">
        <v>39869</v>
      </c>
      <c r="AB424" s="22" t="s">
        <v>625</v>
      </c>
      <c r="AC424" s="24">
        <v>480000000</v>
      </c>
      <c r="AD424" s="24">
        <v>480000000</v>
      </c>
      <c r="AE424" s="22"/>
      <c r="AF424" s="22"/>
      <c r="AG424" s="24"/>
      <c r="AH424" s="22"/>
      <c r="AI424" s="22"/>
      <c r="AJ424" s="24"/>
      <c r="AK424" s="24"/>
      <c r="AL424" s="22"/>
      <c r="AM424" s="22"/>
      <c r="AN424" s="24"/>
      <c r="AO424" s="24"/>
      <c r="AP424" s="22"/>
      <c r="AQ424" s="213"/>
      <c r="AR424" s="213"/>
      <c r="AS424" s="213"/>
      <c r="AT424" s="24"/>
      <c r="AU424" s="24"/>
      <c r="AV424" s="26"/>
    </row>
    <row r="425" spans="2:48" s="207" customFormat="1" ht="12.9" customHeight="1">
      <c r="B425" s="21">
        <v>417</v>
      </c>
      <c r="C425" s="22" t="s">
        <v>45</v>
      </c>
      <c r="D425" s="22" t="s">
        <v>46</v>
      </c>
      <c r="E425" s="22" t="s">
        <v>450</v>
      </c>
      <c r="F425" s="22" t="s">
        <v>451</v>
      </c>
      <c r="G425" s="208" t="s">
        <v>144</v>
      </c>
      <c r="H425" s="22"/>
      <c r="I425" s="22" t="s">
        <v>4090</v>
      </c>
      <c r="J425" s="22" t="s">
        <v>5403</v>
      </c>
      <c r="K425" s="22" t="s">
        <v>3317</v>
      </c>
      <c r="L425" s="22" t="s">
        <v>3958</v>
      </c>
      <c r="M425" s="22" t="s">
        <v>4091</v>
      </c>
      <c r="N425" s="209" t="s">
        <v>4092</v>
      </c>
      <c r="O425" s="210" t="s">
        <v>5404</v>
      </c>
      <c r="P425" s="211">
        <v>560.1</v>
      </c>
      <c r="Q425" s="211">
        <v>140.71</v>
      </c>
      <c r="R425" s="212">
        <v>6.5545438314586688E-2</v>
      </c>
      <c r="S425" s="212"/>
      <c r="T425" s="213" t="s">
        <v>68</v>
      </c>
      <c r="U425" s="218" t="s">
        <v>5405</v>
      </c>
      <c r="V425" s="215"/>
      <c r="W425" s="215"/>
      <c r="X425" s="216" t="s">
        <v>4439</v>
      </c>
      <c r="Y425" s="22">
        <v>1</v>
      </c>
      <c r="Z425" s="217">
        <v>41801</v>
      </c>
      <c r="AA425" s="217">
        <v>41801</v>
      </c>
      <c r="AB425" s="22" t="s">
        <v>625</v>
      </c>
      <c r="AC425" s="24">
        <v>86400000</v>
      </c>
      <c r="AD425" s="24">
        <v>86400000</v>
      </c>
      <c r="AE425" s="22"/>
      <c r="AF425" s="22"/>
      <c r="AG425" s="24"/>
      <c r="AH425" s="22"/>
      <c r="AI425" s="22"/>
      <c r="AJ425" s="24"/>
      <c r="AK425" s="24"/>
      <c r="AL425" s="22"/>
      <c r="AM425" s="22"/>
      <c r="AN425" s="24"/>
      <c r="AO425" s="24"/>
      <c r="AP425" s="22"/>
      <c r="AQ425" s="213"/>
      <c r="AR425" s="213"/>
      <c r="AS425" s="213"/>
      <c r="AT425" s="24"/>
      <c r="AU425" s="24"/>
      <c r="AV425" s="26"/>
    </row>
    <row r="426" spans="2:48" s="207" customFormat="1" ht="12.9" customHeight="1">
      <c r="B426" s="21">
        <v>418</v>
      </c>
      <c r="C426" s="22" t="s">
        <v>45</v>
      </c>
      <c r="D426" s="22" t="s">
        <v>46</v>
      </c>
      <c r="E426" s="22" t="s">
        <v>453</v>
      </c>
      <c r="F426" s="22" t="s">
        <v>201</v>
      </c>
      <c r="G426" s="208" t="s">
        <v>454</v>
      </c>
      <c r="H426" s="22"/>
      <c r="I426" s="22" t="s">
        <v>4093</v>
      </c>
      <c r="J426" s="22" t="s">
        <v>5406</v>
      </c>
      <c r="K426" s="22" t="s">
        <v>3282</v>
      </c>
      <c r="L426" s="22" t="s">
        <v>3475</v>
      </c>
      <c r="M426" s="22" t="s">
        <v>3774</v>
      </c>
      <c r="N426" s="209" t="s">
        <v>4094</v>
      </c>
      <c r="O426" s="210" t="s">
        <v>5273</v>
      </c>
      <c r="P426" s="211">
        <v>19753.599999999999</v>
      </c>
      <c r="Q426" s="211">
        <v>95.16</v>
      </c>
      <c r="R426" s="212">
        <v>3.5438097359468657E-3</v>
      </c>
      <c r="S426" s="212"/>
      <c r="T426" s="213" t="s">
        <v>5407</v>
      </c>
      <c r="U426" s="218" t="s">
        <v>5408</v>
      </c>
      <c r="V426" s="215"/>
      <c r="W426" s="215"/>
      <c r="X426" s="216" t="s">
        <v>4439</v>
      </c>
      <c r="Y426" s="22">
        <v>1</v>
      </c>
      <c r="Z426" s="217">
        <v>40322</v>
      </c>
      <c r="AA426" s="217">
        <v>40322</v>
      </c>
      <c r="AB426" s="22" t="s">
        <v>625</v>
      </c>
      <c r="AC426" s="24">
        <v>228000000</v>
      </c>
      <c r="AD426" s="24">
        <v>228000000</v>
      </c>
      <c r="AE426" s="22"/>
      <c r="AF426" s="22"/>
      <c r="AG426" s="24"/>
      <c r="AH426" s="22"/>
      <c r="AI426" s="22"/>
      <c r="AJ426" s="24"/>
      <c r="AK426" s="24"/>
      <c r="AL426" s="22"/>
      <c r="AM426" s="22"/>
      <c r="AN426" s="24"/>
      <c r="AO426" s="24"/>
      <c r="AP426" s="22"/>
      <c r="AQ426" s="213"/>
      <c r="AR426" s="213"/>
      <c r="AS426" s="213"/>
      <c r="AT426" s="24"/>
      <c r="AU426" s="24"/>
      <c r="AV426" s="26"/>
    </row>
    <row r="427" spans="2:48" s="207" customFormat="1" ht="12.9" customHeight="1">
      <c r="B427" s="21">
        <v>419</v>
      </c>
      <c r="C427" s="22" t="s">
        <v>45</v>
      </c>
      <c r="D427" s="22" t="s">
        <v>46</v>
      </c>
      <c r="E427" s="22" t="s">
        <v>455</v>
      </c>
      <c r="F427" s="22" t="s">
        <v>122</v>
      </c>
      <c r="G427" s="208" t="s">
        <v>456</v>
      </c>
      <c r="H427" s="22" t="s">
        <v>457</v>
      </c>
      <c r="I427" s="22" t="s">
        <v>4097</v>
      </c>
      <c r="J427" s="22" t="s">
        <v>5409</v>
      </c>
      <c r="K427" s="22" t="s">
        <v>3362</v>
      </c>
      <c r="L427" s="22" t="s">
        <v>3485</v>
      </c>
      <c r="M427" s="22" t="s">
        <v>4098</v>
      </c>
      <c r="N427" s="209" t="s">
        <v>4099</v>
      </c>
      <c r="O427" s="210" t="s">
        <v>5320</v>
      </c>
      <c r="P427" s="211">
        <v>10699.2</v>
      </c>
      <c r="Q427" s="211">
        <v>84.96</v>
      </c>
      <c r="R427" s="212">
        <v>2.5030843427545982E-3</v>
      </c>
      <c r="S427" s="212"/>
      <c r="T427" s="213" t="s">
        <v>122</v>
      </c>
      <c r="U427" s="218" t="s">
        <v>5410</v>
      </c>
      <c r="V427" s="215"/>
      <c r="W427" s="215"/>
      <c r="X427" s="216" t="s">
        <v>4439</v>
      </c>
      <c r="Y427" s="22">
        <v>1</v>
      </c>
      <c r="Z427" s="217">
        <v>39917</v>
      </c>
      <c r="AA427" s="217">
        <v>39917</v>
      </c>
      <c r="AB427" s="22" t="s">
        <v>625</v>
      </c>
      <c r="AC427" s="24">
        <v>228000000</v>
      </c>
      <c r="AD427" s="24">
        <v>228000000</v>
      </c>
      <c r="AE427" s="22"/>
      <c r="AF427" s="22"/>
      <c r="AG427" s="24"/>
      <c r="AH427" s="22"/>
      <c r="AI427" s="22"/>
      <c r="AJ427" s="24"/>
      <c r="AK427" s="24"/>
      <c r="AL427" s="22"/>
      <c r="AM427" s="22"/>
      <c r="AN427" s="24"/>
      <c r="AO427" s="24"/>
      <c r="AP427" s="22"/>
      <c r="AQ427" s="213" t="s">
        <v>5411</v>
      </c>
      <c r="AR427" s="213">
        <v>2</v>
      </c>
      <c r="AS427" s="213" t="s">
        <v>625</v>
      </c>
      <c r="AT427" s="24">
        <v>100000000</v>
      </c>
      <c r="AU427" s="24">
        <v>100000000</v>
      </c>
      <c r="AV427" s="26"/>
    </row>
    <row r="428" spans="2:48" s="207" customFormat="1" ht="12.9" customHeight="1">
      <c r="B428" s="21">
        <v>420</v>
      </c>
      <c r="C428" s="22" t="s">
        <v>45</v>
      </c>
      <c r="D428" s="22" t="s">
        <v>46</v>
      </c>
      <c r="E428" s="22" t="s">
        <v>458</v>
      </c>
      <c r="F428" s="22" t="s">
        <v>50</v>
      </c>
      <c r="G428" s="208" t="s">
        <v>459</v>
      </c>
      <c r="H428" s="22"/>
      <c r="I428" s="22" t="s">
        <v>4100</v>
      </c>
      <c r="J428" s="22" t="s">
        <v>5412</v>
      </c>
      <c r="K428" s="22" t="s">
        <v>3362</v>
      </c>
      <c r="L428" s="22" t="s">
        <v>3460</v>
      </c>
      <c r="M428" s="22" t="s">
        <v>4101</v>
      </c>
      <c r="N428" s="209" t="s">
        <v>4102</v>
      </c>
      <c r="O428" s="210" t="s">
        <v>5413</v>
      </c>
      <c r="P428" s="211">
        <v>50581.3</v>
      </c>
      <c r="Q428" s="211">
        <v>48.6</v>
      </c>
      <c r="R428" s="212">
        <v>7.0443029340882895E-4</v>
      </c>
      <c r="S428" s="212"/>
      <c r="T428" s="213" t="s">
        <v>50</v>
      </c>
      <c r="U428" s="218" t="s">
        <v>5414</v>
      </c>
      <c r="V428" s="215"/>
      <c r="W428" s="215"/>
      <c r="X428" s="216" t="s">
        <v>4439</v>
      </c>
      <c r="Y428" s="22">
        <v>1</v>
      </c>
      <c r="Z428" s="217">
        <v>40497</v>
      </c>
      <c r="AA428" s="217">
        <v>40497</v>
      </c>
      <c r="AB428" s="22" t="s">
        <v>625</v>
      </c>
      <c r="AC428" s="24">
        <v>192000000</v>
      </c>
      <c r="AD428" s="24">
        <v>192000000</v>
      </c>
      <c r="AE428" s="22"/>
      <c r="AF428" s="22"/>
      <c r="AG428" s="24"/>
      <c r="AH428" s="22"/>
      <c r="AI428" s="22"/>
      <c r="AJ428" s="24"/>
      <c r="AK428" s="24"/>
      <c r="AL428" s="22"/>
      <c r="AM428" s="22"/>
      <c r="AN428" s="24"/>
      <c r="AO428" s="24"/>
      <c r="AP428" s="22"/>
      <c r="AQ428" s="213"/>
      <c r="AR428" s="213"/>
      <c r="AS428" s="213"/>
      <c r="AT428" s="24"/>
      <c r="AU428" s="24"/>
      <c r="AV428" s="26"/>
    </row>
    <row r="429" spans="2:48" s="207" customFormat="1" ht="12.9" customHeight="1">
      <c r="B429" s="21">
        <v>421</v>
      </c>
      <c r="C429" s="22" t="s">
        <v>45</v>
      </c>
      <c r="D429" s="22" t="s">
        <v>46</v>
      </c>
      <c r="E429" s="22" t="s">
        <v>458</v>
      </c>
      <c r="F429" s="22" t="s">
        <v>50</v>
      </c>
      <c r="G429" s="208" t="s">
        <v>459</v>
      </c>
      <c r="H429" s="22"/>
      <c r="I429" s="22" t="s">
        <v>4104</v>
      </c>
      <c r="J429" s="22" t="s">
        <v>5415</v>
      </c>
      <c r="K429" s="22" t="s">
        <v>3362</v>
      </c>
      <c r="L429" s="22" t="s">
        <v>3460</v>
      </c>
      <c r="M429" s="22" t="s">
        <v>4101</v>
      </c>
      <c r="N429" s="209" t="s">
        <v>4105</v>
      </c>
      <c r="O429" s="210" t="s">
        <v>5413</v>
      </c>
      <c r="P429" s="211">
        <v>50581.3</v>
      </c>
      <c r="Q429" s="211">
        <v>48.6</v>
      </c>
      <c r="R429" s="212">
        <v>7.0443029340882895E-4</v>
      </c>
      <c r="S429" s="212"/>
      <c r="T429" s="213" t="s">
        <v>50</v>
      </c>
      <c r="U429" s="218" t="s">
        <v>5414</v>
      </c>
      <c r="V429" s="215"/>
      <c r="W429" s="215"/>
      <c r="X429" s="216" t="s">
        <v>4439</v>
      </c>
      <c r="Y429" s="22">
        <v>1</v>
      </c>
      <c r="Z429" s="217">
        <v>40497</v>
      </c>
      <c r="AA429" s="217">
        <v>40497</v>
      </c>
      <c r="AB429" s="22" t="s">
        <v>625</v>
      </c>
      <c r="AC429" s="24">
        <v>192000000</v>
      </c>
      <c r="AD429" s="24">
        <v>192000000</v>
      </c>
      <c r="AE429" s="22"/>
      <c r="AF429" s="22"/>
      <c r="AG429" s="24"/>
      <c r="AH429" s="22"/>
      <c r="AI429" s="22"/>
      <c r="AJ429" s="24"/>
      <c r="AK429" s="24"/>
      <c r="AL429" s="22"/>
      <c r="AM429" s="22"/>
      <c r="AN429" s="24"/>
      <c r="AO429" s="24"/>
      <c r="AP429" s="22"/>
      <c r="AQ429" s="213"/>
      <c r="AR429" s="213"/>
      <c r="AS429" s="213"/>
      <c r="AT429" s="24"/>
      <c r="AU429" s="24"/>
      <c r="AV429" s="26"/>
    </row>
    <row r="430" spans="2:48" s="207" customFormat="1" ht="12.9" customHeight="1">
      <c r="B430" s="21">
        <v>422</v>
      </c>
      <c r="C430" s="22" t="s">
        <v>45</v>
      </c>
      <c r="D430" s="22" t="s">
        <v>46</v>
      </c>
      <c r="E430" s="22" t="s">
        <v>460</v>
      </c>
      <c r="F430" s="22" t="s">
        <v>122</v>
      </c>
      <c r="G430" s="208" t="s">
        <v>461</v>
      </c>
      <c r="H430" s="22"/>
      <c r="I430" s="22" t="s">
        <v>4106</v>
      </c>
      <c r="J430" s="22" t="s">
        <v>5416</v>
      </c>
      <c r="K430" s="22" t="s">
        <v>3282</v>
      </c>
      <c r="L430" s="22" t="s">
        <v>4084</v>
      </c>
      <c r="M430" s="22" t="s">
        <v>4107</v>
      </c>
      <c r="N430" s="209" t="s">
        <v>4108</v>
      </c>
      <c r="O430" s="210" t="s">
        <v>5417</v>
      </c>
      <c r="P430" s="211">
        <v>23265</v>
      </c>
      <c r="Q430" s="211">
        <v>101.98</v>
      </c>
      <c r="R430" s="212">
        <v>4.1104663657855148E-3</v>
      </c>
      <c r="S430" s="212"/>
      <c r="T430" s="213" t="s">
        <v>122</v>
      </c>
      <c r="U430" s="218" t="s">
        <v>5418</v>
      </c>
      <c r="V430" s="215"/>
      <c r="W430" s="215"/>
      <c r="X430" s="216" t="s">
        <v>4439</v>
      </c>
      <c r="Y430" s="22">
        <v>1</v>
      </c>
      <c r="Z430" s="217">
        <v>40662</v>
      </c>
      <c r="AA430" s="217">
        <v>40662</v>
      </c>
      <c r="AB430" s="22" t="s">
        <v>625</v>
      </c>
      <c r="AC430" s="24">
        <v>223200000</v>
      </c>
      <c r="AD430" s="24">
        <v>223200000</v>
      </c>
      <c r="AE430" s="22"/>
      <c r="AF430" s="22"/>
      <c r="AG430" s="24"/>
      <c r="AH430" s="22"/>
      <c r="AI430" s="22"/>
      <c r="AJ430" s="24"/>
      <c r="AK430" s="24"/>
      <c r="AL430" s="22"/>
      <c r="AM430" s="22"/>
      <c r="AN430" s="24"/>
      <c r="AO430" s="24"/>
      <c r="AP430" s="22"/>
      <c r="AQ430" s="213"/>
      <c r="AR430" s="213"/>
      <c r="AS430" s="213"/>
      <c r="AT430" s="24"/>
      <c r="AU430" s="24"/>
      <c r="AV430" s="26"/>
    </row>
    <row r="431" spans="2:48" s="207" customFormat="1" ht="12.9" customHeight="1">
      <c r="B431" s="21">
        <v>423</v>
      </c>
      <c r="C431" s="22" t="s">
        <v>45</v>
      </c>
      <c r="D431" s="22" t="s">
        <v>46</v>
      </c>
      <c r="E431" s="22" t="s">
        <v>462</v>
      </c>
      <c r="F431" s="22" t="s">
        <v>68</v>
      </c>
      <c r="G431" s="208" t="s">
        <v>440</v>
      </c>
      <c r="H431" s="22" t="s">
        <v>441</v>
      </c>
      <c r="I431" s="22" t="s">
        <v>4110</v>
      </c>
      <c r="J431" s="22" t="s">
        <v>5419</v>
      </c>
      <c r="K431" s="22" t="s">
        <v>3282</v>
      </c>
      <c r="L431" s="22" t="s">
        <v>3526</v>
      </c>
      <c r="M431" s="22" t="s">
        <v>4067</v>
      </c>
      <c r="N431" s="209" t="s">
        <v>4068</v>
      </c>
      <c r="O431" s="210" t="s">
        <v>5320</v>
      </c>
      <c r="P431" s="211">
        <v>60712.6</v>
      </c>
      <c r="Q431" s="211">
        <v>140.86600000000001</v>
      </c>
      <c r="R431" s="212">
        <v>1.4374232037501276E-3</v>
      </c>
      <c r="S431" s="212"/>
      <c r="T431" s="213" t="s">
        <v>68</v>
      </c>
      <c r="U431" s="218" t="s">
        <v>5381</v>
      </c>
      <c r="V431" s="215"/>
      <c r="W431" s="215"/>
      <c r="X431" s="216" t="s">
        <v>4439</v>
      </c>
      <c r="Y431" s="22">
        <v>1</v>
      </c>
      <c r="Z431" s="217">
        <v>41040</v>
      </c>
      <c r="AA431" s="217">
        <v>41040</v>
      </c>
      <c r="AB431" s="22" t="s">
        <v>625</v>
      </c>
      <c r="AC431" s="24">
        <v>240000000</v>
      </c>
      <c r="AD431" s="24">
        <v>240000000</v>
      </c>
      <c r="AE431" s="22"/>
      <c r="AF431" s="22"/>
      <c r="AG431" s="24"/>
      <c r="AH431" s="22"/>
      <c r="AI431" s="22"/>
      <c r="AJ431" s="24"/>
      <c r="AK431" s="24"/>
      <c r="AL431" s="22"/>
      <c r="AM431" s="22"/>
      <c r="AN431" s="24"/>
      <c r="AO431" s="24"/>
      <c r="AP431" s="22"/>
      <c r="AQ431" s="213" t="s">
        <v>5420</v>
      </c>
      <c r="AR431" s="213">
        <v>2</v>
      </c>
      <c r="AS431" s="213" t="s">
        <v>625</v>
      </c>
      <c r="AT431" s="24">
        <v>120000000</v>
      </c>
      <c r="AU431" s="24">
        <v>120000000</v>
      </c>
      <c r="AV431" s="26"/>
    </row>
    <row r="432" spans="2:48" s="207" customFormat="1" ht="12.9" customHeight="1">
      <c r="B432" s="21">
        <v>424</v>
      </c>
      <c r="C432" s="22" t="s">
        <v>45</v>
      </c>
      <c r="D432" s="22" t="s">
        <v>46</v>
      </c>
      <c r="E432" s="22" t="s">
        <v>463</v>
      </c>
      <c r="F432" s="22" t="s">
        <v>50</v>
      </c>
      <c r="G432" s="208" t="s">
        <v>464</v>
      </c>
      <c r="H432" s="22"/>
      <c r="I432" s="22" t="s">
        <v>4111</v>
      </c>
      <c r="J432" s="22" t="s">
        <v>5421</v>
      </c>
      <c r="K432" s="22" t="s">
        <v>3666</v>
      </c>
      <c r="L432" s="22" t="s">
        <v>4112</v>
      </c>
      <c r="M432" s="22" t="s">
        <v>4113</v>
      </c>
      <c r="N432" s="209" t="s">
        <v>5422</v>
      </c>
      <c r="O432" s="210" t="s">
        <v>4050</v>
      </c>
      <c r="P432" s="211">
        <v>1946</v>
      </c>
      <c r="Q432" s="211">
        <v>0</v>
      </c>
      <c r="R432" s="212"/>
      <c r="S432" s="212"/>
      <c r="T432" s="213" t="s">
        <v>50</v>
      </c>
      <c r="U432" s="218" t="s">
        <v>5423</v>
      </c>
      <c r="V432" s="215"/>
      <c r="W432" s="215" t="s">
        <v>3298</v>
      </c>
      <c r="X432" s="216" t="s">
        <v>4439</v>
      </c>
      <c r="Y432" s="22">
        <v>1</v>
      </c>
      <c r="Z432" s="217">
        <v>41873</v>
      </c>
      <c r="AA432" s="217">
        <v>41873</v>
      </c>
      <c r="AB432" s="22" t="s">
        <v>625</v>
      </c>
      <c r="AC432" s="24">
        <v>189600000</v>
      </c>
      <c r="AD432" s="24">
        <v>189600000</v>
      </c>
      <c r="AE432" s="22"/>
      <c r="AF432" s="22"/>
      <c r="AG432" s="24"/>
      <c r="AH432" s="22"/>
      <c r="AI432" s="22"/>
      <c r="AJ432" s="24"/>
      <c r="AK432" s="24"/>
      <c r="AL432" s="22"/>
      <c r="AM432" s="22"/>
      <c r="AN432" s="24"/>
      <c r="AO432" s="24"/>
      <c r="AP432" s="22"/>
      <c r="AQ432" s="213"/>
      <c r="AR432" s="213"/>
      <c r="AS432" s="213"/>
      <c r="AT432" s="24"/>
      <c r="AU432" s="24"/>
      <c r="AV432" s="26"/>
    </row>
    <row r="433" spans="2:48" s="207" customFormat="1" ht="12.9" customHeight="1">
      <c r="B433" s="21">
        <v>425</v>
      </c>
      <c r="C433" s="22" t="s">
        <v>45</v>
      </c>
      <c r="D433" s="22" t="s">
        <v>46</v>
      </c>
      <c r="E433" s="22" t="s">
        <v>465</v>
      </c>
      <c r="F433" s="22" t="s">
        <v>466</v>
      </c>
      <c r="G433" s="208" t="s">
        <v>426</v>
      </c>
      <c r="H433" s="22" t="s">
        <v>427</v>
      </c>
      <c r="I433" s="22" t="s">
        <v>4118</v>
      </c>
      <c r="J433" s="22" t="s">
        <v>5424</v>
      </c>
      <c r="K433" s="22" t="s">
        <v>3362</v>
      </c>
      <c r="L433" s="22" t="s">
        <v>3485</v>
      </c>
      <c r="M433" s="22" t="s">
        <v>4119</v>
      </c>
      <c r="N433" s="209" t="s">
        <v>5425</v>
      </c>
      <c r="O433" s="210" t="s">
        <v>5426</v>
      </c>
      <c r="P433" s="211">
        <v>0</v>
      </c>
      <c r="Q433" s="211">
        <v>88.199999999999989</v>
      </c>
      <c r="R433" s="212"/>
      <c r="S433" s="212"/>
      <c r="T433" s="213" t="s">
        <v>77</v>
      </c>
      <c r="U433" s="218" t="s">
        <v>5427</v>
      </c>
      <c r="V433" s="215"/>
      <c r="W433" s="215"/>
      <c r="X433" s="216" t="s">
        <v>4439</v>
      </c>
      <c r="Y433" s="22" t="s">
        <v>3616</v>
      </c>
      <c r="Z433" s="217">
        <v>38519</v>
      </c>
      <c r="AA433" s="217">
        <v>38519</v>
      </c>
      <c r="AB433" s="22" t="s">
        <v>625</v>
      </c>
      <c r="AC433" s="24">
        <v>504000000</v>
      </c>
      <c r="AD433" s="24">
        <v>504000000</v>
      </c>
      <c r="AE433" s="22"/>
      <c r="AF433" s="22"/>
      <c r="AG433" s="24"/>
      <c r="AH433" s="22"/>
      <c r="AI433" s="22"/>
      <c r="AJ433" s="24"/>
      <c r="AK433" s="24"/>
      <c r="AL433" s="22"/>
      <c r="AM433" s="22"/>
      <c r="AN433" s="24"/>
      <c r="AO433" s="24"/>
      <c r="AP433" s="22"/>
      <c r="AQ433" s="213"/>
      <c r="AR433" s="213"/>
      <c r="AS433" s="213"/>
      <c r="AT433" s="24"/>
      <c r="AU433" s="24"/>
      <c r="AV433" s="26"/>
    </row>
    <row r="434" spans="2:48" s="207" customFormat="1" ht="12.9" customHeight="1">
      <c r="B434" s="21">
        <v>426</v>
      </c>
      <c r="C434" s="22" t="s">
        <v>45</v>
      </c>
      <c r="D434" s="22" t="s">
        <v>46</v>
      </c>
      <c r="E434" s="22" t="s">
        <v>465</v>
      </c>
      <c r="F434" s="22" t="s">
        <v>466</v>
      </c>
      <c r="G434" s="208" t="s">
        <v>426</v>
      </c>
      <c r="H434" s="22" t="s">
        <v>427</v>
      </c>
      <c r="I434" s="22" t="s">
        <v>4118</v>
      </c>
      <c r="J434" s="22" t="s">
        <v>5428</v>
      </c>
      <c r="K434" s="22" t="s">
        <v>3362</v>
      </c>
      <c r="L434" s="22" t="s">
        <v>3485</v>
      </c>
      <c r="M434" s="22" t="s">
        <v>4119</v>
      </c>
      <c r="N434" s="209" t="s">
        <v>5425</v>
      </c>
      <c r="O434" s="210" t="s">
        <v>4050</v>
      </c>
      <c r="P434" s="211">
        <v>139</v>
      </c>
      <c r="Q434" s="211">
        <v>0</v>
      </c>
      <c r="R434" s="212"/>
      <c r="S434" s="212"/>
      <c r="T434" s="213" t="s">
        <v>77</v>
      </c>
      <c r="U434" s="218" t="s">
        <v>5427</v>
      </c>
      <c r="V434" s="215"/>
      <c r="W434" s="215"/>
      <c r="X434" s="216" t="s">
        <v>4439</v>
      </c>
      <c r="Y434" s="22" t="s">
        <v>3616</v>
      </c>
      <c r="Z434" s="217">
        <v>38519</v>
      </c>
      <c r="AA434" s="217">
        <v>38519</v>
      </c>
      <c r="AB434" s="22" t="s">
        <v>625</v>
      </c>
      <c r="AC434" s="24">
        <v>504000000</v>
      </c>
      <c r="AD434" s="24">
        <v>504000000</v>
      </c>
      <c r="AE434" s="22"/>
      <c r="AF434" s="22"/>
      <c r="AG434" s="24"/>
      <c r="AH434" s="22"/>
      <c r="AI434" s="22"/>
      <c r="AJ434" s="24"/>
      <c r="AK434" s="24"/>
      <c r="AL434" s="22"/>
      <c r="AM434" s="22"/>
      <c r="AN434" s="24"/>
      <c r="AO434" s="24"/>
      <c r="AP434" s="22"/>
      <c r="AQ434" s="213"/>
      <c r="AR434" s="213"/>
      <c r="AS434" s="213"/>
      <c r="AT434" s="24"/>
      <c r="AU434" s="24"/>
      <c r="AV434" s="26"/>
    </row>
    <row r="435" spans="2:48" s="207" customFormat="1" ht="12.9" customHeight="1">
      <c r="B435" s="21">
        <v>427</v>
      </c>
      <c r="C435" s="22" t="s">
        <v>45</v>
      </c>
      <c r="D435" s="22" t="s">
        <v>46</v>
      </c>
      <c r="E435" s="22" t="s">
        <v>467</v>
      </c>
      <c r="F435" s="22" t="s">
        <v>122</v>
      </c>
      <c r="G435" s="208" t="s">
        <v>468</v>
      </c>
      <c r="H435" s="22"/>
      <c r="I435" s="22" t="s">
        <v>4121</v>
      </c>
      <c r="J435" s="22" t="s">
        <v>5429</v>
      </c>
      <c r="K435" s="22" t="s">
        <v>3282</v>
      </c>
      <c r="L435" s="22" t="s">
        <v>3475</v>
      </c>
      <c r="M435" s="22" t="s">
        <v>3774</v>
      </c>
      <c r="N435" s="209" t="s">
        <v>4122</v>
      </c>
      <c r="O435" s="210" t="s">
        <v>5430</v>
      </c>
      <c r="P435" s="211">
        <v>35217.4</v>
      </c>
      <c r="Q435" s="211">
        <v>84.882999999999996</v>
      </c>
      <c r="R435" s="212">
        <v>2.2062389614224782E-3</v>
      </c>
      <c r="S435" s="212"/>
      <c r="T435" s="213" t="s">
        <v>122</v>
      </c>
      <c r="U435" s="218" t="s">
        <v>5431</v>
      </c>
      <c r="V435" s="215"/>
      <c r="W435" s="215"/>
      <c r="X435" s="216" t="s">
        <v>4439</v>
      </c>
      <c r="Y435" s="22">
        <v>1</v>
      </c>
      <c r="Z435" s="217">
        <v>40281</v>
      </c>
      <c r="AA435" s="217">
        <v>40281</v>
      </c>
      <c r="AB435" s="22" t="s">
        <v>625</v>
      </c>
      <c r="AC435" s="24">
        <v>177600000</v>
      </c>
      <c r="AD435" s="24">
        <v>177600000</v>
      </c>
      <c r="AE435" s="22"/>
      <c r="AF435" s="22"/>
      <c r="AG435" s="24"/>
      <c r="AH435" s="22"/>
      <c r="AI435" s="22"/>
      <c r="AJ435" s="24"/>
      <c r="AK435" s="24"/>
      <c r="AL435" s="22"/>
      <c r="AM435" s="22"/>
      <c r="AN435" s="24"/>
      <c r="AO435" s="24"/>
      <c r="AP435" s="22"/>
      <c r="AQ435" s="213"/>
      <c r="AR435" s="213"/>
      <c r="AS435" s="213"/>
      <c r="AT435" s="24"/>
      <c r="AU435" s="24"/>
      <c r="AV435" s="26"/>
    </row>
    <row r="436" spans="2:48" s="207" customFormat="1" ht="12.9" customHeight="1">
      <c r="B436" s="21">
        <v>428</v>
      </c>
      <c r="C436" s="22" t="s">
        <v>45</v>
      </c>
      <c r="D436" s="22" t="s">
        <v>46</v>
      </c>
      <c r="E436" s="22" t="s">
        <v>470</v>
      </c>
      <c r="F436" s="22" t="s">
        <v>50</v>
      </c>
      <c r="G436" s="208" t="s">
        <v>471</v>
      </c>
      <c r="H436" s="22"/>
      <c r="I436" s="22" t="s">
        <v>4128</v>
      </c>
      <c r="J436" s="22" t="s">
        <v>5432</v>
      </c>
      <c r="K436" s="22" t="s">
        <v>3309</v>
      </c>
      <c r="L436" s="22" t="s">
        <v>4129</v>
      </c>
      <c r="M436" s="22" t="s">
        <v>4130</v>
      </c>
      <c r="N436" s="209" t="s">
        <v>5433</v>
      </c>
      <c r="O436" s="210" t="s">
        <v>4772</v>
      </c>
      <c r="P436" s="211">
        <v>0</v>
      </c>
      <c r="Q436" s="211">
        <v>179.08</v>
      </c>
      <c r="R436" s="212"/>
      <c r="S436" s="212"/>
      <c r="T436" s="213" t="s">
        <v>50</v>
      </c>
      <c r="U436" s="218" t="s">
        <v>5434</v>
      </c>
      <c r="V436" s="215"/>
      <c r="W436" s="215"/>
      <c r="X436" s="216" t="s">
        <v>4439</v>
      </c>
      <c r="Y436" s="22" t="s">
        <v>3313</v>
      </c>
      <c r="Z436" s="217">
        <v>40486</v>
      </c>
      <c r="AA436" s="217">
        <v>40486</v>
      </c>
      <c r="AB436" s="22" t="s">
        <v>625</v>
      </c>
      <c r="AC436" s="24">
        <v>187200000</v>
      </c>
      <c r="AD436" s="24">
        <v>187200000</v>
      </c>
      <c r="AE436" s="22"/>
      <c r="AF436" s="22"/>
      <c r="AG436" s="24"/>
      <c r="AH436" s="22"/>
      <c r="AI436" s="22"/>
      <c r="AJ436" s="24"/>
      <c r="AK436" s="24"/>
      <c r="AL436" s="22"/>
      <c r="AM436" s="22"/>
      <c r="AN436" s="24"/>
      <c r="AO436" s="24"/>
      <c r="AP436" s="22"/>
      <c r="AQ436" s="213"/>
      <c r="AR436" s="213"/>
      <c r="AS436" s="213"/>
      <c r="AT436" s="24"/>
      <c r="AU436" s="24"/>
      <c r="AV436" s="26"/>
    </row>
    <row r="437" spans="2:48" s="207" customFormat="1" ht="12.9" customHeight="1">
      <c r="B437" s="21">
        <v>429</v>
      </c>
      <c r="C437" s="22" t="s">
        <v>45</v>
      </c>
      <c r="D437" s="22" t="s">
        <v>46</v>
      </c>
      <c r="E437" s="22" t="s">
        <v>470</v>
      </c>
      <c r="F437" s="22" t="s">
        <v>50</v>
      </c>
      <c r="G437" s="208" t="s">
        <v>471</v>
      </c>
      <c r="H437" s="22"/>
      <c r="I437" s="22" t="s">
        <v>4128</v>
      </c>
      <c r="J437" s="22" t="s">
        <v>5435</v>
      </c>
      <c r="K437" s="22" t="s">
        <v>3309</v>
      </c>
      <c r="L437" s="22" t="s">
        <v>4129</v>
      </c>
      <c r="M437" s="22" t="s">
        <v>4130</v>
      </c>
      <c r="N437" s="209" t="s">
        <v>5433</v>
      </c>
      <c r="O437" s="210" t="s">
        <v>4050</v>
      </c>
      <c r="P437" s="211">
        <v>320.2</v>
      </c>
      <c r="Q437" s="211">
        <v>0</v>
      </c>
      <c r="R437" s="212"/>
      <c r="S437" s="212"/>
      <c r="T437" s="213" t="s">
        <v>50</v>
      </c>
      <c r="U437" s="218" t="s">
        <v>5434</v>
      </c>
      <c r="V437" s="215"/>
      <c r="W437" s="215"/>
      <c r="X437" s="216" t="s">
        <v>4439</v>
      </c>
      <c r="Y437" s="22" t="s">
        <v>3313</v>
      </c>
      <c r="Z437" s="217">
        <v>40486</v>
      </c>
      <c r="AA437" s="217">
        <v>40486</v>
      </c>
      <c r="AB437" s="22" t="s">
        <v>625</v>
      </c>
      <c r="AC437" s="24">
        <v>187200000</v>
      </c>
      <c r="AD437" s="24">
        <v>187200000</v>
      </c>
      <c r="AE437" s="22"/>
      <c r="AF437" s="22"/>
      <c r="AG437" s="24"/>
      <c r="AH437" s="22"/>
      <c r="AI437" s="22"/>
      <c r="AJ437" s="24"/>
      <c r="AK437" s="24"/>
      <c r="AL437" s="22"/>
      <c r="AM437" s="22"/>
      <c r="AN437" s="24"/>
      <c r="AO437" s="24"/>
      <c r="AP437" s="22"/>
      <c r="AQ437" s="213"/>
      <c r="AR437" s="213"/>
      <c r="AS437" s="213"/>
      <c r="AT437" s="24"/>
      <c r="AU437" s="24"/>
      <c r="AV437" s="26"/>
    </row>
    <row r="438" spans="2:48" s="207" customFormat="1" ht="12.9" customHeight="1">
      <c r="B438" s="21">
        <v>430</v>
      </c>
      <c r="C438" s="22" t="s">
        <v>45</v>
      </c>
      <c r="D438" s="22" t="s">
        <v>46</v>
      </c>
      <c r="E438" s="22" t="s">
        <v>472</v>
      </c>
      <c r="F438" s="22" t="s">
        <v>77</v>
      </c>
      <c r="G438" s="208" t="s">
        <v>473</v>
      </c>
      <c r="H438" s="22" t="s">
        <v>474</v>
      </c>
      <c r="I438" s="22" t="s">
        <v>4132</v>
      </c>
      <c r="J438" s="22" t="s">
        <v>5436</v>
      </c>
      <c r="K438" s="22" t="s">
        <v>3362</v>
      </c>
      <c r="L438" s="22" t="s">
        <v>3641</v>
      </c>
      <c r="M438" s="22" t="s">
        <v>4043</v>
      </c>
      <c r="N438" s="209" t="s">
        <v>4133</v>
      </c>
      <c r="O438" s="210" t="s">
        <v>5437</v>
      </c>
      <c r="P438" s="211">
        <v>6197.4</v>
      </c>
      <c r="Q438" s="211">
        <v>82.53</v>
      </c>
      <c r="R438" s="212">
        <v>4.7649014102688226E-3</v>
      </c>
      <c r="S438" s="212"/>
      <c r="T438" s="213" t="s">
        <v>77</v>
      </c>
      <c r="U438" s="218" t="s">
        <v>5438</v>
      </c>
      <c r="V438" s="215"/>
      <c r="W438" s="215"/>
      <c r="X438" s="216" t="s">
        <v>4439</v>
      </c>
      <c r="Y438" s="22">
        <v>1</v>
      </c>
      <c r="Z438" s="217">
        <v>40518</v>
      </c>
      <c r="AA438" s="217">
        <v>40518</v>
      </c>
      <c r="AB438" s="22" t="s">
        <v>625</v>
      </c>
      <c r="AC438" s="24">
        <v>176400000</v>
      </c>
      <c r="AD438" s="24">
        <v>176400000</v>
      </c>
      <c r="AE438" s="22"/>
      <c r="AF438" s="22"/>
      <c r="AG438" s="24"/>
      <c r="AH438" s="22"/>
      <c r="AI438" s="22"/>
      <c r="AJ438" s="24"/>
      <c r="AK438" s="24"/>
      <c r="AL438" s="22"/>
      <c r="AM438" s="22"/>
      <c r="AN438" s="24"/>
      <c r="AO438" s="24"/>
      <c r="AP438" s="22"/>
      <c r="AQ438" s="213"/>
      <c r="AR438" s="213"/>
      <c r="AS438" s="213"/>
      <c r="AT438" s="24"/>
      <c r="AU438" s="24"/>
      <c r="AV438" s="26"/>
    </row>
    <row r="439" spans="2:48" s="207" customFormat="1" ht="12.9" customHeight="1">
      <c r="B439" s="21">
        <v>431</v>
      </c>
      <c r="C439" s="22" t="s">
        <v>45</v>
      </c>
      <c r="D439" s="22" t="s">
        <v>46</v>
      </c>
      <c r="E439" s="22" t="s">
        <v>475</v>
      </c>
      <c r="F439" s="22" t="s">
        <v>122</v>
      </c>
      <c r="G439" s="208" t="s">
        <v>476</v>
      </c>
      <c r="H439" s="22"/>
      <c r="I439" s="22" t="s">
        <v>4134</v>
      </c>
      <c r="J439" s="22" t="s">
        <v>5439</v>
      </c>
      <c r="K439" s="22" t="s">
        <v>3317</v>
      </c>
      <c r="L439" s="22" t="s">
        <v>3318</v>
      </c>
      <c r="M439" s="22" t="s">
        <v>4135</v>
      </c>
      <c r="N439" s="209" t="s">
        <v>4136</v>
      </c>
      <c r="O439" s="210" t="s">
        <v>5075</v>
      </c>
      <c r="P439" s="211">
        <v>28654</v>
      </c>
      <c r="Q439" s="211">
        <v>84.43</v>
      </c>
      <c r="R439" s="212">
        <v>1.3275633419417882E-3</v>
      </c>
      <c r="S439" s="212"/>
      <c r="T439" s="213" t="s">
        <v>5440</v>
      </c>
      <c r="U439" s="218" t="s">
        <v>5441</v>
      </c>
      <c r="V439" s="215"/>
      <c r="W439" s="215"/>
      <c r="X439" s="216" t="s">
        <v>4439</v>
      </c>
      <c r="Y439" s="22">
        <v>1</v>
      </c>
      <c r="Z439" s="217">
        <v>40333</v>
      </c>
      <c r="AA439" s="217">
        <v>40333</v>
      </c>
      <c r="AB439" s="22" t="s">
        <v>625</v>
      </c>
      <c r="AC439" s="24">
        <v>176400000</v>
      </c>
      <c r="AD439" s="24">
        <v>176400000</v>
      </c>
      <c r="AE439" s="22"/>
      <c r="AF439" s="22"/>
      <c r="AG439" s="24"/>
      <c r="AH439" s="22"/>
      <c r="AI439" s="22"/>
      <c r="AJ439" s="24"/>
      <c r="AK439" s="24"/>
      <c r="AL439" s="22"/>
      <c r="AM439" s="22"/>
      <c r="AN439" s="24"/>
      <c r="AO439" s="24"/>
      <c r="AP439" s="22"/>
      <c r="AQ439" s="213"/>
      <c r="AR439" s="213"/>
      <c r="AS439" s="213"/>
      <c r="AT439" s="24"/>
      <c r="AU439" s="24"/>
      <c r="AV439" s="26"/>
    </row>
    <row r="440" spans="2:48" s="207" customFormat="1" ht="12.9" customHeight="1">
      <c r="B440" s="21">
        <v>432</v>
      </c>
      <c r="C440" s="22" t="s">
        <v>45</v>
      </c>
      <c r="D440" s="22" t="s">
        <v>46</v>
      </c>
      <c r="E440" s="22" t="s">
        <v>477</v>
      </c>
      <c r="F440" s="22" t="s">
        <v>478</v>
      </c>
      <c r="G440" s="208" t="s">
        <v>479</v>
      </c>
      <c r="H440" s="22"/>
      <c r="I440" s="22" t="s">
        <v>4137</v>
      </c>
      <c r="J440" s="22" t="s">
        <v>5442</v>
      </c>
      <c r="K440" s="22" t="s">
        <v>3362</v>
      </c>
      <c r="L440" s="22" t="s">
        <v>4138</v>
      </c>
      <c r="M440" s="22" t="s">
        <v>4139</v>
      </c>
      <c r="N440" s="209" t="s">
        <v>4140</v>
      </c>
      <c r="O440" s="210" t="s">
        <v>5443</v>
      </c>
      <c r="P440" s="211">
        <v>1214</v>
      </c>
      <c r="Q440" s="211">
        <v>23.14</v>
      </c>
      <c r="R440" s="212">
        <v>3.4653465346534656E-2</v>
      </c>
      <c r="S440" s="212"/>
      <c r="T440" s="213" t="s">
        <v>231</v>
      </c>
      <c r="U440" s="218" t="s">
        <v>5444</v>
      </c>
      <c r="V440" s="215"/>
      <c r="W440" s="215"/>
      <c r="X440" s="216" t="s">
        <v>4439</v>
      </c>
      <c r="Y440" s="22">
        <v>1</v>
      </c>
      <c r="Z440" s="217">
        <v>38972</v>
      </c>
      <c r="AA440" s="217">
        <v>38972</v>
      </c>
      <c r="AB440" s="22" t="s">
        <v>625</v>
      </c>
      <c r="AC440" s="24">
        <v>250000000</v>
      </c>
      <c r="AD440" s="24">
        <v>250000000</v>
      </c>
      <c r="AE440" s="22"/>
      <c r="AF440" s="22"/>
      <c r="AG440" s="24"/>
      <c r="AH440" s="22"/>
      <c r="AI440" s="22"/>
      <c r="AJ440" s="24"/>
      <c r="AK440" s="24"/>
      <c r="AL440" s="22"/>
      <c r="AM440" s="22"/>
      <c r="AN440" s="24"/>
      <c r="AO440" s="24"/>
      <c r="AP440" s="22"/>
      <c r="AQ440" s="213"/>
      <c r="AR440" s="213"/>
      <c r="AS440" s="213"/>
      <c r="AT440" s="24"/>
      <c r="AU440" s="24"/>
      <c r="AV440" s="26"/>
    </row>
    <row r="441" spans="2:48" s="207" customFormat="1" ht="12.9" customHeight="1">
      <c r="B441" s="21">
        <v>433</v>
      </c>
      <c r="C441" s="22" t="s">
        <v>45</v>
      </c>
      <c r="D441" s="22" t="s">
        <v>46</v>
      </c>
      <c r="E441" s="22" t="s">
        <v>480</v>
      </c>
      <c r="F441" s="22" t="s">
        <v>168</v>
      </c>
      <c r="G441" s="208" t="s">
        <v>481</v>
      </c>
      <c r="H441" s="22"/>
      <c r="I441" s="22" t="s">
        <v>4141</v>
      </c>
      <c r="J441" s="22" t="s">
        <v>5445</v>
      </c>
      <c r="K441" s="22" t="s">
        <v>3282</v>
      </c>
      <c r="L441" s="22" t="s">
        <v>3757</v>
      </c>
      <c r="M441" s="22" t="s">
        <v>4142</v>
      </c>
      <c r="N441" s="209" t="s">
        <v>4143</v>
      </c>
      <c r="O441" s="210" t="s">
        <v>5082</v>
      </c>
      <c r="P441" s="211">
        <v>28978</v>
      </c>
      <c r="Q441" s="211">
        <v>99.792599999999993</v>
      </c>
      <c r="R441" s="212">
        <v>2.1214093450203603E-3</v>
      </c>
      <c r="S441" s="212"/>
      <c r="T441" s="213" t="s">
        <v>168</v>
      </c>
      <c r="U441" s="218" t="s">
        <v>5446</v>
      </c>
      <c r="V441" s="215"/>
      <c r="W441" s="215"/>
      <c r="X441" s="216" t="s">
        <v>4439</v>
      </c>
      <c r="Y441" s="22">
        <v>1</v>
      </c>
      <c r="Z441" s="217">
        <v>41054</v>
      </c>
      <c r="AA441" s="217">
        <v>41054</v>
      </c>
      <c r="AB441" s="22" t="s">
        <v>625</v>
      </c>
      <c r="AC441" s="24">
        <v>174000000</v>
      </c>
      <c r="AD441" s="24">
        <v>174000000</v>
      </c>
      <c r="AE441" s="22"/>
      <c r="AF441" s="22"/>
      <c r="AG441" s="24"/>
      <c r="AH441" s="22"/>
      <c r="AI441" s="22"/>
      <c r="AJ441" s="24"/>
      <c r="AK441" s="24"/>
      <c r="AL441" s="22"/>
      <c r="AM441" s="22"/>
      <c r="AN441" s="24"/>
      <c r="AO441" s="24"/>
      <c r="AP441" s="22"/>
      <c r="AQ441" s="213"/>
      <c r="AR441" s="213"/>
      <c r="AS441" s="213"/>
      <c r="AT441" s="24"/>
      <c r="AU441" s="24"/>
      <c r="AV441" s="26"/>
    </row>
    <row r="442" spans="2:48" s="207" customFormat="1" ht="12.9" customHeight="1">
      <c r="B442" s="21">
        <v>434</v>
      </c>
      <c r="C442" s="22" t="s">
        <v>45</v>
      </c>
      <c r="D442" s="22" t="s">
        <v>46</v>
      </c>
      <c r="E442" s="22" t="s">
        <v>482</v>
      </c>
      <c r="F442" s="22" t="s">
        <v>483</v>
      </c>
      <c r="G442" s="208" t="s">
        <v>162</v>
      </c>
      <c r="H442" s="22"/>
      <c r="I442" s="22" t="s">
        <v>4146</v>
      </c>
      <c r="J442" s="22" t="s">
        <v>5447</v>
      </c>
      <c r="K442" s="22" t="s">
        <v>3666</v>
      </c>
      <c r="L442" s="22" t="s">
        <v>4147</v>
      </c>
      <c r="M442" s="22" t="s">
        <v>4148</v>
      </c>
      <c r="N442" s="209" t="s">
        <v>5448</v>
      </c>
      <c r="O442" s="210" t="s">
        <v>3478</v>
      </c>
      <c r="P442" s="211">
        <v>1100</v>
      </c>
      <c r="Q442" s="211">
        <v>0</v>
      </c>
      <c r="R442" s="212"/>
      <c r="S442" s="212"/>
      <c r="T442" s="213" t="s">
        <v>96</v>
      </c>
      <c r="U442" s="218" t="s">
        <v>5449</v>
      </c>
      <c r="V442" s="215"/>
      <c r="W442" s="215" t="s">
        <v>3298</v>
      </c>
      <c r="X442" s="216" t="s">
        <v>4439</v>
      </c>
      <c r="Y442" s="22">
        <v>1</v>
      </c>
      <c r="Z442" s="217">
        <v>40723</v>
      </c>
      <c r="AA442" s="217">
        <v>40723</v>
      </c>
      <c r="AB442" s="22" t="s">
        <v>625</v>
      </c>
      <c r="AC442" s="24">
        <v>120000000</v>
      </c>
      <c r="AD442" s="24">
        <v>120000000</v>
      </c>
      <c r="AE442" s="22"/>
      <c r="AF442" s="22"/>
      <c r="AG442" s="24"/>
      <c r="AH442" s="22"/>
      <c r="AI442" s="22"/>
      <c r="AJ442" s="24"/>
      <c r="AK442" s="24"/>
      <c r="AL442" s="22"/>
      <c r="AM442" s="22"/>
      <c r="AN442" s="24"/>
      <c r="AO442" s="24"/>
      <c r="AP442" s="22"/>
      <c r="AQ442" s="213"/>
      <c r="AR442" s="213"/>
      <c r="AS442" s="213"/>
      <c r="AT442" s="24"/>
      <c r="AU442" s="24"/>
      <c r="AV442" s="26"/>
    </row>
    <row r="443" spans="2:48" s="207" customFormat="1" ht="12.9" customHeight="1">
      <c r="B443" s="21">
        <v>435</v>
      </c>
      <c r="C443" s="22" t="s">
        <v>45</v>
      </c>
      <c r="D443" s="22" t="s">
        <v>46</v>
      </c>
      <c r="E443" s="22" t="s">
        <v>482</v>
      </c>
      <c r="F443" s="22" t="s">
        <v>483</v>
      </c>
      <c r="G443" s="208" t="s">
        <v>162</v>
      </c>
      <c r="H443" s="22"/>
      <c r="I443" s="22" t="s">
        <v>4154</v>
      </c>
      <c r="J443" s="22" t="s">
        <v>5450</v>
      </c>
      <c r="K443" s="22" t="s">
        <v>3362</v>
      </c>
      <c r="L443" s="22" t="s">
        <v>4155</v>
      </c>
      <c r="M443" s="22" t="s">
        <v>4156</v>
      </c>
      <c r="N443" s="209" t="s">
        <v>5451</v>
      </c>
      <c r="O443" s="210" t="s">
        <v>4158</v>
      </c>
      <c r="P443" s="211">
        <v>539</v>
      </c>
      <c r="Q443" s="211">
        <v>0</v>
      </c>
      <c r="R443" s="212"/>
      <c r="S443" s="212">
        <v>0.33395176252319109</v>
      </c>
      <c r="T443" s="213" t="s">
        <v>96</v>
      </c>
      <c r="U443" s="218" t="s">
        <v>5449</v>
      </c>
      <c r="V443" s="215"/>
      <c r="W443" s="215"/>
      <c r="X443" s="216" t="s">
        <v>4439</v>
      </c>
      <c r="Y443" s="22">
        <v>1</v>
      </c>
      <c r="Z443" s="217">
        <v>41040</v>
      </c>
      <c r="AA443" s="217">
        <v>41040</v>
      </c>
      <c r="AB443" s="22" t="s">
        <v>625</v>
      </c>
      <c r="AC443" s="24">
        <v>120000000</v>
      </c>
      <c r="AD443" s="24">
        <v>120000000</v>
      </c>
      <c r="AE443" s="22"/>
      <c r="AF443" s="22"/>
      <c r="AG443" s="24"/>
      <c r="AH443" s="22"/>
      <c r="AI443" s="22"/>
      <c r="AJ443" s="24"/>
      <c r="AK443" s="24"/>
      <c r="AL443" s="22"/>
      <c r="AM443" s="22"/>
      <c r="AN443" s="24"/>
      <c r="AO443" s="24"/>
      <c r="AP443" s="22"/>
      <c r="AQ443" s="213"/>
      <c r="AR443" s="213"/>
      <c r="AS443" s="213"/>
      <c r="AT443" s="24"/>
      <c r="AU443" s="24"/>
      <c r="AV443" s="26"/>
    </row>
    <row r="444" spans="2:48" s="207" customFormat="1" ht="12.9" customHeight="1">
      <c r="B444" s="21">
        <v>436</v>
      </c>
      <c r="C444" s="22" t="s">
        <v>45</v>
      </c>
      <c r="D444" s="22" t="s">
        <v>46</v>
      </c>
      <c r="E444" s="22" t="s">
        <v>485</v>
      </c>
      <c r="F444" s="22" t="s">
        <v>486</v>
      </c>
      <c r="G444" s="208" t="s">
        <v>487</v>
      </c>
      <c r="H444" s="22"/>
      <c r="I444" s="22" t="s">
        <v>4160</v>
      </c>
      <c r="J444" s="22" t="s">
        <v>5452</v>
      </c>
      <c r="K444" s="22" t="s">
        <v>3362</v>
      </c>
      <c r="L444" s="22" t="s">
        <v>3485</v>
      </c>
      <c r="M444" s="22" t="s">
        <v>4098</v>
      </c>
      <c r="N444" s="209" t="s">
        <v>4161</v>
      </c>
      <c r="O444" s="210" t="s">
        <v>5453</v>
      </c>
      <c r="P444" s="211">
        <v>15330.7</v>
      </c>
      <c r="Q444" s="211">
        <v>59.69</v>
      </c>
      <c r="R444" s="212">
        <v>1.2006214369754999E-3</v>
      </c>
      <c r="S444" s="212"/>
      <c r="T444" s="213" t="s">
        <v>68</v>
      </c>
      <c r="U444" s="218" t="s">
        <v>5454</v>
      </c>
      <c r="V444" s="215"/>
      <c r="W444" s="215"/>
      <c r="X444" s="216" t="s">
        <v>4439</v>
      </c>
      <c r="Y444" s="22" t="s">
        <v>3313</v>
      </c>
      <c r="Z444" s="217">
        <v>36757</v>
      </c>
      <c r="AA444" s="217">
        <v>36757</v>
      </c>
      <c r="AB444" s="22" t="s">
        <v>625</v>
      </c>
      <c r="AC444" s="24">
        <v>192000000</v>
      </c>
      <c r="AD444" s="24">
        <v>192000000</v>
      </c>
      <c r="AE444" s="22"/>
      <c r="AF444" s="22"/>
      <c r="AG444" s="24"/>
      <c r="AH444" s="22"/>
      <c r="AI444" s="22"/>
      <c r="AJ444" s="24"/>
      <c r="AK444" s="24"/>
      <c r="AL444" s="22"/>
      <c r="AM444" s="22"/>
      <c r="AN444" s="24"/>
      <c r="AO444" s="24"/>
      <c r="AP444" s="22"/>
      <c r="AQ444" s="213"/>
      <c r="AR444" s="213"/>
      <c r="AS444" s="213"/>
      <c r="AT444" s="24"/>
      <c r="AU444" s="24"/>
      <c r="AV444" s="26"/>
    </row>
    <row r="445" spans="2:48" s="207" customFormat="1" ht="12.9" customHeight="1">
      <c r="B445" s="21">
        <v>437</v>
      </c>
      <c r="C445" s="22" t="s">
        <v>45</v>
      </c>
      <c r="D445" s="22" t="s">
        <v>46</v>
      </c>
      <c r="E445" s="22" t="s">
        <v>488</v>
      </c>
      <c r="F445" s="22" t="s">
        <v>489</v>
      </c>
      <c r="G445" s="208" t="s">
        <v>258</v>
      </c>
      <c r="H445" s="22"/>
      <c r="I445" s="22" t="s">
        <v>4162</v>
      </c>
      <c r="J445" s="22" t="s">
        <v>5455</v>
      </c>
      <c r="K445" s="22" t="s">
        <v>3317</v>
      </c>
      <c r="L445" s="22" t="s">
        <v>3918</v>
      </c>
      <c r="M445" s="22" t="s">
        <v>3919</v>
      </c>
      <c r="N445" s="209" t="s">
        <v>4163</v>
      </c>
      <c r="O445" s="210" t="s">
        <v>5456</v>
      </c>
      <c r="P445" s="211">
        <v>6173.9</v>
      </c>
      <c r="Q445" s="211">
        <v>78.319999999999993</v>
      </c>
      <c r="R445" s="212">
        <v>5.3450817149613703E-3</v>
      </c>
      <c r="S445" s="212"/>
      <c r="T445" s="213" t="s">
        <v>122</v>
      </c>
      <c r="U445" s="218" t="s">
        <v>5457</v>
      </c>
      <c r="V445" s="215"/>
      <c r="W445" s="215"/>
      <c r="X445" s="216" t="s">
        <v>4439</v>
      </c>
      <c r="Y445" s="22">
        <v>1</v>
      </c>
      <c r="Z445" s="217">
        <v>41387</v>
      </c>
      <c r="AA445" s="217">
        <v>41387</v>
      </c>
      <c r="AB445" s="22" t="s">
        <v>625</v>
      </c>
      <c r="AC445" s="24">
        <v>42000000</v>
      </c>
      <c r="AD445" s="24">
        <v>42000000</v>
      </c>
      <c r="AE445" s="22"/>
      <c r="AF445" s="22"/>
      <c r="AG445" s="24"/>
      <c r="AH445" s="22"/>
      <c r="AI445" s="22"/>
      <c r="AJ445" s="24"/>
      <c r="AK445" s="24"/>
      <c r="AL445" s="22"/>
      <c r="AM445" s="22"/>
      <c r="AN445" s="24"/>
      <c r="AO445" s="24"/>
      <c r="AP445" s="22"/>
      <c r="AQ445" s="213"/>
      <c r="AR445" s="213"/>
      <c r="AS445" s="213"/>
      <c r="AT445" s="24"/>
      <c r="AU445" s="24"/>
      <c r="AV445" s="26"/>
    </row>
    <row r="446" spans="2:48" s="207" customFormat="1" ht="12.9" customHeight="1">
      <c r="B446" s="21">
        <v>438</v>
      </c>
      <c r="C446" s="22" t="s">
        <v>45</v>
      </c>
      <c r="D446" s="22" t="s">
        <v>46</v>
      </c>
      <c r="E446" s="22" t="s">
        <v>491</v>
      </c>
      <c r="F446" s="22" t="s">
        <v>492</v>
      </c>
      <c r="G446" s="208" t="s">
        <v>456</v>
      </c>
      <c r="H446" s="22" t="s">
        <v>457</v>
      </c>
      <c r="I446" s="22" t="s">
        <v>4164</v>
      </c>
      <c r="J446" s="22" t="s">
        <v>5458</v>
      </c>
      <c r="K446" s="22" t="s">
        <v>3362</v>
      </c>
      <c r="L446" s="22" t="s">
        <v>3485</v>
      </c>
      <c r="M446" s="22" t="s">
        <v>4098</v>
      </c>
      <c r="N446" s="209" t="s">
        <v>4099</v>
      </c>
      <c r="O446" s="210" t="s">
        <v>5320</v>
      </c>
      <c r="P446" s="211">
        <v>10699.2</v>
      </c>
      <c r="Q446" s="211">
        <v>84.96</v>
      </c>
      <c r="R446" s="212">
        <v>2.5030843427545982E-3</v>
      </c>
      <c r="S446" s="212"/>
      <c r="T446" s="213" t="s">
        <v>122</v>
      </c>
      <c r="U446" s="218" t="s">
        <v>5410</v>
      </c>
      <c r="V446" s="215"/>
      <c r="W446" s="215"/>
      <c r="X446" s="216" t="s">
        <v>4439</v>
      </c>
      <c r="Y446" s="22">
        <v>2</v>
      </c>
      <c r="Z446" s="217">
        <v>39917</v>
      </c>
      <c r="AA446" s="217">
        <v>40130</v>
      </c>
      <c r="AB446" s="22" t="s">
        <v>625</v>
      </c>
      <c r="AC446" s="24">
        <v>100000000</v>
      </c>
      <c r="AD446" s="24">
        <v>100000000</v>
      </c>
      <c r="AE446" s="22"/>
      <c r="AF446" s="22"/>
      <c r="AG446" s="24"/>
      <c r="AH446" s="22">
        <v>1</v>
      </c>
      <c r="AI446" s="22" t="s">
        <v>625</v>
      </c>
      <c r="AJ446" s="24">
        <v>228000000</v>
      </c>
      <c r="AK446" s="24">
        <v>228000000</v>
      </c>
      <c r="AL446" s="22"/>
      <c r="AM446" s="22"/>
      <c r="AN446" s="24"/>
      <c r="AO446" s="24"/>
      <c r="AP446" s="22"/>
      <c r="AQ446" s="213" t="s">
        <v>5459</v>
      </c>
      <c r="AR446" s="213">
        <v>1</v>
      </c>
      <c r="AS446" s="213" t="s">
        <v>625</v>
      </c>
      <c r="AT446" s="24">
        <v>228000000</v>
      </c>
      <c r="AU446" s="24">
        <v>228000000</v>
      </c>
      <c r="AV446" s="26"/>
    </row>
    <row r="447" spans="2:48" s="207" customFormat="1" ht="12.9" customHeight="1">
      <c r="B447" s="21">
        <v>439</v>
      </c>
      <c r="C447" s="22" t="s">
        <v>45</v>
      </c>
      <c r="D447" s="22" t="s">
        <v>46</v>
      </c>
      <c r="E447" s="22" t="s">
        <v>493</v>
      </c>
      <c r="F447" s="22" t="s">
        <v>122</v>
      </c>
      <c r="G447" s="208" t="s">
        <v>494</v>
      </c>
      <c r="H447" s="22"/>
      <c r="I447" s="22" t="s">
        <v>4165</v>
      </c>
      <c r="J447" s="22" t="s">
        <v>5460</v>
      </c>
      <c r="K447" s="22" t="s">
        <v>3362</v>
      </c>
      <c r="L447" s="22" t="s">
        <v>4166</v>
      </c>
      <c r="M447" s="22" t="s">
        <v>4167</v>
      </c>
      <c r="N447" s="209" t="s">
        <v>4168</v>
      </c>
      <c r="O447" s="210" t="s">
        <v>5075</v>
      </c>
      <c r="P447" s="211">
        <v>67511.3</v>
      </c>
      <c r="Q447" s="211">
        <v>84.85</v>
      </c>
      <c r="R447" s="212">
        <v>5.9604836523663451E-4</v>
      </c>
      <c r="S447" s="212"/>
      <c r="T447" s="213" t="s">
        <v>122</v>
      </c>
      <c r="U447" s="218" t="s">
        <v>5461</v>
      </c>
      <c r="V447" s="215"/>
      <c r="W447" s="215"/>
      <c r="X447" s="216" t="s">
        <v>4439</v>
      </c>
      <c r="Y447" s="22">
        <v>1</v>
      </c>
      <c r="Z447" s="217">
        <v>38576</v>
      </c>
      <c r="AA447" s="217">
        <v>38576</v>
      </c>
      <c r="AB447" s="22" t="s">
        <v>625</v>
      </c>
      <c r="AC447" s="24">
        <v>138000000</v>
      </c>
      <c r="AD447" s="24">
        <v>138000000</v>
      </c>
      <c r="AE447" s="22"/>
      <c r="AF447" s="22"/>
      <c r="AG447" s="24"/>
      <c r="AH447" s="22"/>
      <c r="AI447" s="22"/>
      <c r="AJ447" s="24"/>
      <c r="AK447" s="24"/>
      <c r="AL447" s="22"/>
      <c r="AM447" s="22"/>
      <c r="AN447" s="24"/>
      <c r="AO447" s="24"/>
      <c r="AP447" s="22"/>
      <c r="AQ447" s="213"/>
      <c r="AR447" s="213"/>
      <c r="AS447" s="213"/>
      <c r="AT447" s="24"/>
      <c r="AU447" s="24"/>
      <c r="AV447" s="26"/>
    </row>
    <row r="448" spans="2:48" s="207" customFormat="1" ht="12.9" customHeight="1">
      <c r="B448" s="21">
        <v>440</v>
      </c>
      <c r="C448" s="22" t="s">
        <v>45</v>
      </c>
      <c r="D448" s="22" t="s">
        <v>46</v>
      </c>
      <c r="E448" s="22" t="s">
        <v>495</v>
      </c>
      <c r="F448" s="22" t="s">
        <v>496</v>
      </c>
      <c r="G448" s="208" t="s">
        <v>497</v>
      </c>
      <c r="H448" s="22"/>
      <c r="I448" s="22" t="s">
        <v>4174</v>
      </c>
      <c r="J448" s="22" t="s">
        <v>5462</v>
      </c>
      <c r="K448" s="22" t="s">
        <v>3504</v>
      </c>
      <c r="L448" s="22" t="s">
        <v>3505</v>
      </c>
      <c r="M448" s="22" t="s">
        <v>4175</v>
      </c>
      <c r="N448" s="209" t="s">
        <v>4176</v>
      </c>
      <c r="O448" s="210" t="s">
        <v>5075</v>
      </c>
      <c r="P448" s="211">
        <v>27846.3</v>
      </c>
      <c r="Q448" s="211">
        <v>75.12</v>
      </c>
      <c r="R448" s="212">
        <v>1.5487156282881387E-3</v>
      </c>
      <c r="S448" s="212"/>
      <c r="T448" s="213" t="s">
        <v>122</v>
      </c>
      <c r="U448" s="218" t="s">
        <v>5463</v>
      </c>
      <c r="V448" s="215"/>
      <c r="W448" s="215"/>
      <c r="X448" s="216" t="s">
        <v>4439</v>
      </c>
      <c r="Y448" s="22">
        <v>1</v>
      </c>
      <c r="Z448" s="217">
        <v>35487</v>
      </c>
      <c r="AA448" s="217">
        <v>35487</v>
      </c>
      <c r="AB448" s="22" t="s">
        <v>625</v>
      </c>
      <c r="AC448" s="24">
        <v>150000000</v>
      </c>
      <c r="AD448" s="24">
        <v>150000000</v>
      </c>
      <c r="AE448" s="22"/>
      <c r="AF448" s="22"/>
      <c r="AG448" s="24"/>
      <c r="AH448" s="22"/>
      <c r="AI448" s="22"/>
      <c r="AJ448" s="24"/>
      <c r="AK448" s="24"/>
      <c r="AL448" s="22"/>
      <c r="AM448" s="22"/>
      <c r="AN448" s="24"/>
      <c r="AO448" s="24"/>
      <c r="AP448" s="22"/>
      <c r="AQ448" s="213"/>
      <c r="AR448" s="213"/>
      <c r="AS448" s="213"/>
      <c r="AT448" s="24"/>
      <c r="AU448" s="24"/>
      <c r="AV448" s="26"/>
    </row>
    <row r="449" spans="2:48" s="207" customFormat="1" ht="12.9" customHeight="1">
      <c r="B449" s="21">
        <v>441</v>
      </c>
      <c r="C449" s="22" t="s">
        <v>45</v>
      </c>
      <c r="D449" s="22" t="s">
        <v>46</v>
      </c>
      <c r="E449" s="22" t="s">
        <v>495</v>
      </c>
      <c r="F449" s="22" t="s">
        <v>496</v>
      </c>
      <c r="G449" s="208" t="s">
        <v>497</v>
      </c>
      <c r="H449" s="22"/>
      <c r="I449" s="22" t="s">
        <v>4179</v>
      </c>
      <c r="J449" s="22" t="s">
        <v>5464</v>
      </c>
      <c r="K449" s="22" t="s">
        <v>3504</v>
      </c>
      <c r="L449" s="22" t="s">
        <v>3505</v>
      </c>
      <c r="M449" s="22" t="s">
        <v>4180</v>
      </c>
      <c r="N449" s="209" t="s">
        <v>5465</v>
      </c>
      <c r="O449" s="210" t="s">
        <v>4050</v>
      </c>
      <c r="P449" s="211">
        <v>30</v>
      </c>
      <c r="Q449" s="211">
        <v>0</v>
      </c>
      <c r="R449" s="212"/>
      <c r="S449" s="212"/>
      <c r="T449" s="213" t="s">
        <v>122</v>
      </c>
      <c r="U449" s="218" t="s">
        <v>5463</v>
      </c>
      <c r="V449" s="215"/>
      <c r="W449" s="215"/>
      <c r="X449" s="216" t="s">
        <v>4439</v>
      </c>
      <c r="Y449" s="22">
        <v>1</v>
      </c>
      <c r="Z449" s="217">
        <v>35487</v>
      </c>
      <c r="AA449" s="217">
        <v>35487</v>
      </c>
      <c r="AB449" s="22" t="s">
        <v>625</v>
      </c>
      <c r="AC449" s="24">
        <v>150000000</v>
      </c>
      <c r="AD449" s="24">
        <v>150000000</v>
      </c>
      <c r="AE449" s="22"/>
      <c r="AF449" s="22"/>
      <c r="AG449" s="24"/>
      <c r="AH449" s="22"/>
      <c r="AI449" s="22"/>
      <c r="AJ449" s="24"/>
      <c r="AK449" s="24"/>
      <c r="AL449" s="22"/>
      <c r="AM449" s="22"/>
      <c r="AN449" s="24"/>
      <c r="AO449" s="24"/>
      <c r="AP449" s="22"/>
      <c r="AQ449" s="213"/>
      <c r="AR449" s="213"/>
      <c r="AS449" s="213"/>
      <c r="AT449" s="24"/>
      <c r="AU449" s="24"/>
      <c r="AV449" s="26"/>
    </row>
    <row r="450" spans="2:48" s="207" customFormat="1" ht="12.9" customHeight="1">
      <c r="B450" s="21">
        <v>442</v>
      </c>
      <c r="C450" s="22" t="s">
        <v>45</v>
      </c>
      <c r="D450" s="22" t="s">
        <v>46</v>
      </c>
      <c r="E450" s="22" t="s">
        <v>495</v>
      </c>
      <c r="F450" s="22" t="s">
        <v>496</v>
      </c>
      <c r="G450" s="208" t="s">
        <v>497</v>
      </c>
      <c r="H450" s="22"/>
      <c r="I450" s="22" t="s">
        <v>4183</v>
      </c>
      <c r="J450" s="22" t="s">
        <v>5466</v>
      </c>
      <c r="K450" s="22" t="s">
        <v>3504</v>
      </c>
      <c r="L450" s="22" t="s">
        <v>3505</v>
      </c>
      <c r="M450" s="22" t="s">
        <v>4184</v>
      </c>
      <c r="N450" s="209" t="s">
        <v>5467</v>
      </c>
      <c r="O450" s="210" t="s">
        <v>5468</v>
      </c>
      <c r="P450" s="211">
        <v>0</v>
      </c>
      <c r="Q450" s="211">
        <v>161.74</v>
      </c>
      <c r="R450" s="212"/>
      <c r="S450" s="212"/>
      <c r="T450" s="213" t="s">
        <v>122</v>
      </c>
      <c r="U450" s="218" t="s">
        <v>5469</v>
      </c>
      <c r="V450" s="215"/>
      <c r="W450" s="215"/>
      <c r="X450" s="216" t="s">
        <v>4439</v>
      </c>
      <c r="Y450" s="22">
        <v>1</v>
      </c>
      <c r="Z450" s="217">
        <v>35717</v>
      </c>
      <c r="AA450" s="217">
        <v>35717</v>
      </c>
      <c r="AB450" s="22" t="s">
        <v>625</v>
      </c>
      <c r="AC450" s="24">
        <v>180000000</v>
      </c>
      <c r="AD450" s="24">
        <v>180000000</v>
      </c>
      <c r="AE450" s="22"/>
      <c r="AF450" s="22"/>
      <c r="AG450" s="24"/>
      <c r="AH450" s="22"/>
      <c r="AI450" s="22"/>
      <c r="AJ450" s="24"/>
      <c r="AK450" s="24"/>
      <c r="AL450" s="22"/>
      <c r="AM450" s="22"/>
      <c r="AN450" s="24"/>
      <c r="AO450" s="24"/>
      <c r="AP450" s="22"/>
      <c r="AQ450" s="213"/>
      <c r="AR450" s="213"/>
      <c r="AS450" s="213"/>
      <c r="AT450" s="24"/>
      <c r="AU450" s="24"/>
      <c r="AV450" s="26"/>
    </row>
    <row r="451" spans="2:48" s="207" customFormat="1" ht="12.9" customHeight="1">
      <c r="B451" s="21">
        <v>443</v>
      </c>
      <c r="C451" s="22" t="s">
        <v>45</v>
      </c>
      <c r="D451" s="22" t="s">
        <v>46</v>
      </c>
      <c r="E451" s="22" t="s">
        <v>495</v>
      </c>
      <c r="F451" s="22" t="s">
        <v>496</v>
      </c>
      <c r="G451" s="208" t="s">
        <v>497</v>
      </c>
      <c r="H451" s="22"/>
      <c r="I451" s="22" t="s">
        <v>4183</v>
      </c>
      <c r="J451" s="22" t="s">
        <v>5470</v>
      </c>
      <c r="K451" s="22" t="s">
        <v>3504</v>
      </c>
      <c r="L451" s="22" t="s">
        <v>3505</v>
      </c>
      <c r="M451" s="22" t="s">
        <v>4184</v>
      </c>
      <c r="N451" s="209" t="s">
        <v>5467</v>
      </c>
      <c r="O451" s="210" t="s">
        <v>4050</v>
      </c>
      <c r="P451" s="211">
        <v>911</v>
      </c>
      <c r="Q451" s="211">
        <v>0</v>
      </c>
      <c r="R451" s="212"/>
      <c r="S451" s="212"/>
      <c r="T451" s="213" t="s">
        <v>122</v>
      </c>
      <c r="U451" s="218" t="s">
        <v>5469</v>
      </c>
      <c r="V451" s="215"/>
      <c r="W451" s="215"/>
      <c r="X451" s="216" t="s">
        <v>4439</v>
      </c>
      <c r="Y451" s="22">
        <v>1</v>
      </c>
      <c r="Z451" s="217">
        <v>35717</v>
      </c>
      <c r="AA451" s="217">
        <v>35717</v>
      </c>
      <c r="AB451" s="22" t="s">
        <v>625</v>
      </c>
      <c r="AC451" s="24">
        <v>180000000</v>
      </c>
      <c r="AD451" s="24">
        <v>180000000</v>
      </c>
      <c r="AE451" s="22"/>
      <c r="AF451" s="22"/>
      <c r="AG451" s="24"/>
      <c r="AH451" s="22"/>
      <c r="AI451" s="22"/>
      <c r="AJ451" s="24"/>
      <c r="AK451" s="24"/>
      <c r="AL451" s="22"/>
      <c r="AM451" s="22"/>
      <c r="AN451" s="24"/>
      <c r="AO451" s="24"/>
      <c r="AP451" s="22"/>
      <c r="AQ451" s="213"/>
      <c r="AR451" s="213"/>
      <c r="AS451" s="213"/>
      <c r="AT451" s="24"/>
      <c r="AU451" s="24"/>
      <c r="AV451" s="26"/>
    </row>
    <row r="452" spans="2:48" s="207" customFormat="1" ht="12.9" customHeight="1">
      <c r="B452" s="21">
        <v>444</v>
      </c>
      <c r="C452" s="22" t="s">
        <v>45</v>
      </c>
      <c r="D452" s="22" t="s">
        <v>46</v>
      </c>
      <c r="E452" s="22" t="s">
        <v>499</v>
      </c>
      <c r="F452" s="22" t="s">
        <v>500</v>
      </c>
      <c r="G452" s="208" t="s">
        <v>501</v>
      </c>
      <c r="H452" s="22" t="s">
        <v>502</v>
      </c>
      <c r="I452" s="22" t="s">
        <v>4186</v>
      </c>
      <c r="J452" s="22" t="s">
        <v>5471</v>
      </c>
      <c r="K452" s="22" t="s">
        <v>3282</v>
      </c>
      <c r="L452" s="22" t="s">
        <v>4015</v>
      </c>
      <c r="M452" s="22" t="s">
        <v>4187</v>
      </c>
      <c r="N452" s="209" t="s">
        <v>4188</v>
      </c>
      <c r="O452" s="210" t="s">
        <v>4664</v>
      </c>
      <c r="P452" s="211">
        <v>27005.4</v>
      </c>
      <c r="Q452" s="211">
        <v>59.99</v>
      </c>
      <c r="R452" s="212">
        <v>1.2497500499900019E-3</v>
      </c>
      <c r="S452" s="212"/>
      <c r="T452" s="213" t="s">
        <v>500</v>
      </c>
      <c r="U452" s="218" t="s">
        <v>5472</v>
      </c>
      <c r="V452" s="215"/>
      <c r="W452" s="215"/>
      <c r="X452" s="216" t="s">
        <v>4439</v>
      </c>
      <c r="Y452" s="22">
        <v>1</v>
      </c>
      <c r="Z452" s="217">
        <v>40281</v>
      </c>
      <c r="AA452" s="217">
        <v>40281</v>
      </c>
      <c r="AB452" s="22" t="s">
        <v>625</v>
      </c>
      <c r="AC452" s="24">
        <v>142000000</v>
      </c>
      <c r="AD452" s="24">
        <v>142000000</v>
      </c>
      <c r="AE452" s="22"/>
      <c r="AF452" s="22"/>
      <c r="AG452" s="24"/>
      <c r="AH452" s="22"/>
      <c r="AI452" s="22"/>
      <c r="AJ452" s="24"/>
      <c r="AK452" s="24"/>
      <c r="AL452" s="22"/>
      <c r="AM452" s="22"/>
      <c r="AN452" s="24"/>
      <c r="AO452" s="24"/>
      <c r="AP452" s="22"/>
      <c r="AQ452" s="213"/>
      <c r="AR452" s="213"/>
      <c r="AS452" s="213"/>
      <c r="AT452" s="24"/>
      <c r="AU452" s="24"/>
      <c r="AV452" s="26"/>
    </row>
    <row r="453" spans="2:48" s="207" customFormat="1" ht="12.9" customHeight="1">
      <c r="B453" s="21">
        <v>445</v>
      </c>
      <c r="C453" s="22" t="s">
        <v>45</v>
      </c>
      <c r="D453" s="22" t="s">
        <v>46</v>
      </c>
      <c r="E453" s="22" t="s">
        <v>503</v>
      </c>
      <c r="F453" s="22" t="s">
        <v>96</v>
      </c>
      <c r="G453" s="208" t="s">
        <v>504</v>
      </c>
      <c r="H453" s="22"/>
      <c r="I453" s="22" t="s">
        <v>4191</v>
      </c>
      <c r="J453" s="22" t="s">
        <v>5473</v>
      </c>
      <c r="K453" s="22" t="s">
        <v>3282</v>
      </c>
      <c r="L453" s="22" t="s">
        <v>3757</v>
      </c>
      <c r="M453" s="22" t="s">
        <v>4192</v>
      </c>
      <c r="N453" s="209" t="s">
        <v>4193</v>
      </c>
      <c r="O453" s="210" t="s">
        <v>5242</v>
      </c>
      <c r="P453" s="211">
        <v>45540.2</v>
      </c>
      <c r="Q453" s="211">
        <v>59.890300000000003</v>
      </c>
      <c r="R453" s="212">
        <v>1.0017171641758271E-3</v>
      </c>
      <c r="S453" s="212"/>
      <c r="T453" s="213" t="s">
        <v>96</v>
      </c>
      <c r="U453" s="218" t="s">
        <v>5474</v>
      </c>
      <c r="V453" s="215"/>
      <c r="W453" s="215"/>
      <c r="X453" s="216" t="s">
        <v>4439</v>
      </c>
      <c r="Y453" s="22">
        <v>1</v>
      </c>
      <c r="Z453" s="217">
        <v>41212</v>
      </c>
      <c r="AA453" s="217">
        <v>41212</v>
      </c>
      <c r="AB453" s="22" t="s">
        <v>625</v>
      </c>
      <c r="AC453" s="24">
        <v>108000000</v>
      </c>
      <c r="AD453" s="24">
        <v>108000000</v>
      </c>
      <c r="AE453" s="22"/>
      <c r="AF453" s="22"/>
      <c r="AG453" s="24"/>
      <c r="AH453" s="22"/>
      <c r="AI453" s="22"/>
      <c r="AJ453" s="24"/>
      <c r="AK453" s="24"/>
      <c r="AL453" s="22"/>
      <c r="AM453" s="22"/>
      <c r="AN453" s="24"/>
      <c r="AO453" s="24"/>
      <c r="AP453" s="22"/>
      <c r="AQ453" s="213"/>
      <c r="AR453" s="213"/>
      <c r="AS453" s="213"/>
      <c r="AT453" s="24"/>
      <c r="AU453" s="24"/>
      <c r="AV453" s="26"/>
    </row>
    <row r="454" spans="2:48" s="207" customFormat="1" ht="12.9" customHeight="1">
      <c r="B454" s="21">
        <v>446</v>
      </c>
      <c r="C454" s="22" t="s">
        <v>45</v>
      </c>
      <c r="D454" s="22" t="s">
        <v>46</v>
      </c>
      <c r="E454" s="22" t="s">
        <v>505</v>
      </c>
      <c r="F454" s="22" t="s">
        <v>50</v>
      </c>
      <c r="G454" s="208" t="s">
        <v>506</v>
      </c>
      <c r="H454" s="22"/>
      <c r="I454" s="22" t="s">
        <v>4194</v>
      </c>
      <c r="J454" s="22" t="s">
        <v>5475</v>
      </c>
      <c r="K454" s="22" t="s">
        <v>3317</v>
      </c>
      <c r="L454" s="22" t="s">
        <v>4195</v>
      </c>
      <c r="M454" s="22" t="s">
        <v>4196</v>
      </c>
      <c r="N454" s="209" t="s">
        <v>4197</v>
      </c>
      <c r="O454" s="210" t="s">
        <v>5476</v>
      </c>
      <c r="P454" s="211">
        <v>309</v>
      </c>
      <c r="Q454" s="211">
        <v>76.319999999999993</v>
      </c>
      <c r="R454" s="212">
        <v>0.12689320388349515</v>
      </c>
      <c r="S454" s="212"/>
      <c r="T454" s="213" t="s">
        <v>50</v>
      </c>
      <c r="U454" s="218" t="s">
        <v>5477</v>
      </c>
      <c r="V454" s="215"/>
      <c r="W454" s="215"/>
      <c r="X454" s="216" t="s">
        <v>4439</v>
      </c>
      <c r="Y454" s="22">
        <v>1</v>
      </c>
      <c r="Z454" s="217">
        <v>41656</v>
      </c>
      <c r="AA454" s="217">
        <v>41656</v>
      </c>
      <c r="AB454" s="22" t="s">
        <v>625</v>
      </c>
      <c r="AC454" s="24">
        <v>97200000</v>
      </c>
      <c r="AD454" s="24">
        <v>97200000</v>
      </c>
      <c r="AE454" s="22"/>
      <c r="AF454" s="22"/>
      <c r="AG454" s="24"/>
      <c r="AH454" s="22"/>
      <c r="AI454" s="22"/>
      <c r="AJ454" s="24"/>
      <c r="AK454" s="24"/>
      <c r="AL454" s="22"/>
      <c r="AM454" s="22"/>
      <c r="AN454" s="24"/>
      <c r="AO454" s="24"/>
      <c r="AP454" s="22"/>
      <c r="AQ454" s="213"/>
      <c r="AR454" s="213"/>
      <c r="AS454" s="213"/>
      <c r="AT454" s="24"/>
      <c r="AU454" s="24"/>
      <c r="AV454" s="26"/>
    </row>
    <row r="455" spans="2:48" s="207" customFormat="1" ht="12.9" customHeight="1">
      <c r="B455" s="21">
        <v>447</v>
      </c>
      <c r="C455" s="22" t="s">
        <v>45</v>
      </c>
      <c r="D455" s="22" t="s">
        <v>46</v>
      </c>
      <c r="E455" s="22" t="s">
        <v>507</v>
      </c>
      <c r="F455" s="22" t="s">
        <v>50</v>
      </c>
      <c r="G455" s="208" t="s">
        <v>508</v>
      </c>
      <c r="H455" s="22"/>
      <c r="I455" s="22" t="s">
        <v>4199</v>
      </c>
      <c r="J455" s="22" t="s">
        <v>5478</v>
      </c>
      <c r="K455" s="22" t="s">
        <v>3317</v>
      </c>
      <c r="L455" s="22" t="s">
        <v>4200</v>
      </c>
      <c r="M455" s="22" t="s">
        <v>4201</v>
      </c>
      <c r="N455" s="209" t="s">
        <v>4202</v>
      </c>
      <c r="O455" s="210" t="s">
        <v>5479</v>
      </c>
      <c r="P455" s="211">
        <v>2071</v>
      </c>
      <c r="Q455" s="211">
        <v>58.87</v>
      </c>
      <c r="R455" s="212">
        <v>2.2250120714630613E-2</v>
      </c>
      <c r="S455" s="212"/>
      <c r="T455" s="213" t="s">
        <v>50</v>
      </c>
      <c r="U455" s="218" t="s">
        <v>5480</v>
      </c>
      <c r="V455" s="215"/>
      <c r="W455" s="215"/>
      <c r="X455" s="216" t="s">
        <v>4439</v>
      </c>
      <c r="Y455" s="22">
        <v>1</v>
      </c>
      <c r="Z455" s="217">
        <v>41085</v>
      </c>
      <c r="AA455" s="217">
        <v>41085</v>
      </c>
      <c r="AB455" s="22" t="s">
        <v>625</v>
      </c>
      <c r="AC455" s="24">
        <v>93600000</v>
      </c>
      <c r="AD455" s="24">
        <v>93600000</v>
      </c>
      <c r="AE455" s="22"/>
      <c r="AF455" s="22"/>
      <c r="AG455" s="24"/>
      <c r="AH455" s="22"/>
      <c r="AI455" s="22"/>
      <c r="AJ455" s="24"/>
      <c r="AK455" s="24"/>
      <c r="AL455" s="22"/>
      <c r="AM455" s="22"/>
      <c r="AN455" s="24"/>
      <c r="AO455" s="24"/>
      <c r="AP455" s="22"/>
      <c r="AQ455" s="213"/>
      <c r="AR455" s="213"/>
      <c r="AS455" s="213"/>
      <c r="AT455" s="24"/>
      <c r="AU455" s="24"/>
      <c r="AV455" s="26"/>
    </row>
    <row r="456" spans="2:48" s="207" customFormat="1" ht="12.9" customHeight="1">
      <c r="B456" s="21">
        <v>448</v>
      </c>
      <c r="C456" s="22" t="s">
        <v>45</v>
      </c>
      <c r="D456" s="22" t="s">
        <v>46</v>
      </c>
      <c r="E456" s="22" t="s">
        <v>509</v>
      </c>
      <c r="F456" s="22" t="s">
        <v>50</v>
      </c>
      <c r="G456" s="208" t="s">
        <v>510</v>
      </c>
      <c r="H456" s="22"/>
      <c r="I456" s="22" t="s">
        <v>4203</v>
      </c>
      <c r="J456" s="22" t="s">
        <v>5481</v>
      </c>
      <c r="K456" s="22" t="s">
        <v>3282</v>
      </c>
      <c r="L456" s="22" t="s">
        <v>3591</v>
      </c>
      <c r="M456" s="22" t="s">
        <v>4204</v>
      </c>
      <c r="N456" s="209" t="s">
        <v>4205</v>
      </c>
      <c r="O456" s="210" t="s">
        <v>5482</v>
      </c>
      <c r="P456" s="211">
        <v>8318</v>
      </c>
      <c r="Q456" s="211">
        <v>59.78</v>
      </c>
      <c r="R456" s="212">
        <v>3.4224050090819144E-3</v>
      </c>
      <c r="S456" s="212"/>
      <c r="T456" s="213" t="s">
        <v>50</v>
      </c>
      <c r="U456" s="218" t="s">
        <v>5483</v>
      </c>
      <c r="V456" s="215"/>
      <c r="W456" s="215"/>
      <c r="X456" s="216" t="s">
        <v>4439</v>
      </c>
      <c r="Y456" s="22">
        <v>1</v>
      </c>
      <c r="Z456" s="217">
        <v>40249</v>
      </c>
      <c r="AA456" s="217">
        <v>40249</v>
      </c>
      <c r="AB456" s="22" t="s">
        <v>625</v>
      </c>
      <c r="AC456" s="24">
        <v>106800000</v>
      </c>
      <c r="AD456" s="24">
        <v>106800000</v>
      </c>
      <c r="AE456" s="22"/>
      <c r="AF456" s="22"/>
      <c r="AG456" s="24"/>
      <c r="AH456" s="22"/>
      <c r="AI456" s="22"/>
      <c r="AJ456" s="24"/>
      <c r="AK456" s="24"/>
      <c r="AL456" s="22"/>
      <c r="AM456" s="22"/>
      <c r="AN456" s="24"/>
      <c r="AO456" s="24"/>
      <c r="AP456" s="22"/>
      <c r="AQ456" s="213"/>
      <c r="AR456" s="213"/>
      <c r="AS456" s="213"/>
      <c r="AT456" s="24"/>
      <c r="AU456" s="24"/>
      <c r="AV456" s="26"/>
    </row>
    <row r="457" spans="2:48" s="207" customFormat="1" ht="12.9" customHeight="1">
      <c r="B457" s="21">
        <v>449</v>
      </c>
      <c r="C457" s="22" t="s">
        <v>45</v>
      </c>
      <c r="D457" s="22" t="s">
        <v>46</v>
      </c>
      <c r="E457" s="22" t="s">
        <v>511</v>
      </c>
      <c r="F457" s="22" t="s">
        <v>512</v>
      </c>
      <c r="G457" s="208" t="s">
        <v>401</v>
      </c>
      <c r="H457" s="22"/>
      <c r="I457" s="22" t="s">
        <v>4209</v>
      </c>
      <c r="J457" s="22" t="s">
        <v>5484</v>
      </c>
      <c r="K457" s="22" t="s">
        <v>3383</v>
      </c>
      <c r="L457" s="22" t="s">
        <v>4210</v>
      </c>
      <c r="M457" s="22" t="s">
        <v>4211</v>
      </c>
      <c r="N457" s="209" t="s">
        <v>5485</v>
      </c>
      <c r="O457" s="210" t="s">
        <v>3566</v>
      </c>
      <c r="P457" s="211">
        <v>1524</v>
      </c>
      <c r="Q457" s="211">
        <v>0</v>
      </c>
      <c r="R457" s="212"/>
      <c r="S457" s="212"/>
      <c r="T457" s="213" t="s">
        <v>205</v>
      </c>
      <c r="U457" s="218" t="s">
        <v>5486</v>
      </c>
      <c r="V457" s="215"/>
      <c r="W457" s="215" t="s">
        <v>3298</v>
      </c>
      <c r="X457" s="216" t="s">
        <v>4439</v>
      </c>
      <c r="Y457" s="22">
        <v>1</v>
      </c>
      <c r="Z457" s="217">
        <v>41368</v>
      </c>
      <c r="AA457" s="217">
        <v>41368</v>
      </c>
      <c r="AB457" s="22" t="s">
        <v>625</v>
      </c>
      <c r="AC457" s="24">
        <v>36000000</v>
      </c>
      <c r="AD457" s="24">
        <v>36000000</v>
      </c>
      <c r="AE457" s="22"/>
      <c r="AF457" s="22"/>
      <c r="AG457" s="24"/>
      <c r="AH457" s="22"/>
      <c r="AI457" s="22"/>
      <c r="AJ457" s="24"/>
      <c r="AK457" s="24"/>
      <c r="AL457" s="22"/>
      <c r="AM457" s="22"/>
      <c r="AN457" s="24"/>
      <c r="AO457" s="24"/>
      <c r="AP457" s="22"/>
      <c r="AQ457" s="213"/>
      <c r="AR457" s="213"/>
      <c r="AS457" s="213"/>
      <c r="AT457" s="24"/>
      <c r="AU457" s="24"/>
      <c r="AV457" s="26"/>
    </row>
    <row r="458" spans="2:48" s="207" customFormat="1" ht="12.9" customHeight="1">
      <c r="B458" s="21">
        <v>450</v>
      </c>
      <c r="C458" s="22" t="s">
        <v>45</v>
      </c>
      <c r="D458" s="22" t="s">
        <v>46</v>
      </c>
      <c r="E458" s="22" t="s">
        <v>511</v>
      </c>
      <c r="F458" s="22" t="s">
        <v>512</v>
      </c>
      <c r="G458" s="208" t="s">
        <v>401</v>
      </c>
      <c r="H458" s="22"/>
      <c r="I458" s="22" t="s">
        <v>4214</v>
      </c>
      <c r="J458" s="22" t="s">
        <v>5487</v>
      </c>
      <c r="K458" s="22" t="s">
        <v>3383</v>
      </c>
      <c r="L458" s="22" t="s">
        <v>4210</v>
      </c>
      <c r="M458" s="22" t="s">
        <v>4215</v>
      </c>
      <c r="N458" s="209" t="s">
        <v>5488</v>
      </c>
      <c r="O458" s="210" t="s">
        <v>3566</v>
      </c>
      <c r="P458" s="211">
        <v>460</v>
      </c>
      <c r="Q458" s="211">
        <v>0</v>
      </c>
      <c r="R458" s="212"/>
      <c r="S458" s="212"/>
      <c r="T458" s="213" t="s">
        <v>205</v>
      </c>
      <c r="U458" s="218" t="s">
        <v>5486</v>
      </c>
      <c r="V458" s="215"/>
      <c r="W458" s="215" t="s">
        <v>3298</v>
      </c>
      <c r="X458" s="216" t="s">
        <v>4439</v>
      </c>
      <c r="Y458" s="22">
        <v>1</v>
      </c>
      <c r="Z458" s="217">
        <v>41438</v>
      </c>
      <c r="AA458" s="217">
        <v>41438</v>
      </c>
      <c r="AB458" s="22" t="s">
        <v>625</v>
      </c>
      <c r="AC458" s="24">
        <v>12000000</v>
      </c>
      <c r="AD458" s="24">
        <v>12000000</v>
      </c>
      <c r="AE458" s="22"/>
      <c r="AF458" s="22"/>
      <c r="AG458" s="24"/>
      <c r="AH458" s="22"/>
      <c r="AI458" s="22"/>
      <c r="AJ458" s="24"/>
      <c r="AK458" s="24"/>
      <c r="AL458" s="22"/>
      <c r="AM458" s="22"/>
      <c r="AN458" s="24"/>
      <c r="AO458" s="24"/>
      <c r="AP458" s="22"/>
      <c r="AQ458" s="213"/>
      <c r="AR458" s="213"/>
      <c r="AS458" s="213"/>
      <c r="AT458" s="24"/>
      <c r="AU458" s="24"/>
      <c r="AV458" s="26"/>
    </row>
    <row r="459" spans="2:48" s="207" customFormat="1" ht="12.9" customHeight="1">
      <c r="B459" s="21">
        <v>451</v>
      </c>
      <c r="C459" s="22" t="s">
        <v>45</v>
      </c>
      <c r="D459" s="22" t="s">
        <v>46</v>
      </c>
      <c r="E459" s="22" t="s">
        <v>511</v>
      </c>
      <c r="F459" s="22" t="s">
        <v>512</v>
      </c>
      <c r="G459" s="208" t="s">
        <v>401</v>
      </c>
      <c r="H459" s="22"/>
      <c r="I459" s="22" t="s">
        <v>4214</v>
      </c>
      <c r="J459" s="22" t="s">
        <v>5489</v>
      </c>
      <c r="K459" s="22" t="s">
        <v>3383</v>
      </c>
      <c r="L459" s="22" t="s">
        <v>4210</v>
      </c>
      <c r="M459" s="22" t="s">
        <v>4215</v>
      </c>
      <c r="N459" s="209" t="s">
        <v>5490</v>
      </c>
      <c r="O459" s="210" t="s">
        <v>3566</v>
      </c>
      <c r="P459" s="211">
        <v>397</v>
      </c>
      <c r="Q459" s="211">
        <v>0</v>
      </c>
      <c r="R459" s="212"/>
      <c r="S459" s="212"/>
      <c r="T459" s="213" t="s">
        <v>205</v>
      </c>
      <c r="U459" s="218" t="s">
        <v>5486</v>
      </c>
      <c r="V459" s="215"/>
      <c r="W459" s="215" t="s">
        <v>3298</v>
      </c>
      <c r="X459" s="216" t="s">
        <v>4439</v>
      </c>
      <c r="Y459" s="22">
        <v>1</v>
      </c>
      <c r="Z459" s="217">
        <v>41438</v>
      </c>
      <c r="AA459" s="217">
        <v>41438</v>
      </c>
      <c r="AB459" s="22" t="s">
        <v>625</v>
      </c>
      <c r="AC459" s="24">
        <v>12000000</v>
      </c>
      <c r="AD459" s="24">
        <v>12000000</v>
      </c>
      <c r="AE459" s="22"/>
      <c r="AF459" s="22"/>
      <c r="AG459" s="24"/>
      <c r="AH459" s="22"/>
      <c r="AI459" s="22"/>
      <c r="AJ459" s="24"/>
      <c r="AK459" s="24"/>
      <c r="AL459" s="22"/>
      <c r="AM459" s="22"/>
      <c r="AN459" s="24"/>
      <c r="AO459" s="24"/>
      <c r="AP459" s="22"/>
      <c r="AQ459" s="213"/>
      <c r="AR459" s="213"/>
      <c r="AS459" s="213"/>
      <c r="AT459" s="24"/>
      <c r="AU459" s="24"/>
      <c r="AV459" s="26"/>
    </row>
    <row r="460" spans="2:48" s="207" customFormat="1" ht="12.9" customHeight="1">
      <c r="B460" s="21">
        <v>452</v>
      </c>
      <c r="C460" s="22" t="s">
        <v>45</v>
      </c>
      <c r="D460" s="22" t="s">
        <v>46</v>
      </c>
      <c r="E460" s="22" t="s">
        <v>511</v>
      </c>
      <c r="F460" s="22" t="s">
        <v>512</v>
      </c>
      <c r="G460" s="208" t="s">
        <v>401</v>
      </c>
      <c r="H460" s="22"/>
      <c r="I460" s="22" t="s">
        <v>4217</v>
      </c>
      <c r="J460" s="22" t="s">
        <v>5491</v>
      </c>
      <c r="K460" s="22" t="s">
        <v>3282</v>
      </c>
      <c r="L460" s="22" t="s">
        <v>3526</v>
      </c>
      <c r="M460" s="22" t="s">
        <v>4218</v>
      </c>
      <c r="N460" s="209" t="s">
        <v>4219</v>
      </c>
      <c r="O460" s="210"/>
      <c r="P460" s="211">
        <v>0</v>
      </c>
      <c r="Q460" s="211">
        <v>0</v>
      </c>
      <c r="R460" s="212"/>
      <c r="S460" s="212"/>
      <c r="T460" s="213" t="s">
        <v>512</v>
      </c>
      <c r="U460" s="218"/>
      <c r="V460" s="215" t="s">
        <v>3298</v>
      </c>
      <c r="W460" s="215"/>
      <c r="X460" s="216"/>
      <c r="Y460" s="22">
        <v>1</v>
      </c>
      <c r="Z460" s="217">
        <v>41438</v>
      </c>
      <c r="AA460" s="217">
        <v>41438</v>
      </c>
      <c r="AB460" s="22" t="s">
        <v>625</v>
      </c>
      <c r="AC460" s="24">
        <v>32800000</v>
      </c>
      <c r="AD460" s="24">
        <v>32800000</v>
      </c>
      <c r="AE460" s="22"/>
      <c r="AF460" s="22"/>
      <c r="AG460" s="24"/>
      <c r="AH460" s="22"/>
      <c r="AI460" s="22"/>
      <c r="AJ460" s="24"/>
      <c r="AK460" s="24"/>
      <c r="AL460" s="22"/>
      <c r="AM460" s="22"/>
      <c r="AN460" s="24"/>
      <c r="AO460" s="24"/>
      <c r="AP460" s="22"/>
      <c r="AQ460" s="213"/>
      <c r="AR460" s="213"/>
      <c r="AS460" s="213"/>
      <c r="AT460" s="24"/>
      <c r="AU460" s="24"/>
      <c r="AV460" s="26"/>
    </row>
    <row r="461" spans="2:48" s="207" customFormat="1" ht="12.9" customHeight="1">
      <c r="B461" s="21">
        <v>453</v>
      </c>
      <c r="C461" s="22" t="s">
        <v>45</v>
      </c>
      <c r="D461" s="22" t="s">
        <v>46</v>
      </c>
      <c r="E461" s="22" t="s">
        <v>514</v>
      </c>
      <c r="F461" s="22" t="s">
        <v>50</v>
      </c>
      <c r="G461" s="208" t="s">
        <v>515</v>
      </c>
      <c r="H461" s="22"/>
      <c r="I461" s="22" t="s">
        <v>4221</v>
      </c>
      <c r="J461" s="22" t="s">
        <v>5492</v>
      </c>
      <c r="K461" s="22" t="s">
        <v>3282</v>
      </c>
      <c r="L461" s="22" t="s">
        <v>3869</v>
      </c>
      <c r="M461" s="22" t="s">
        <v>4222</v>
      </c>
      <c r="N461" s="209" t="s">
        <v>4223</v>
      </c>
      <c r="O461" s="210" t="s">
        <v>5493</v>
      </c>
      <c r="P461" s="211">
        <v>989</v>
      </c>
      <c r="Q461" s="211">
        <v>73.790000000000006</v>
      </c>
      <c r="R461" s="212">
        <v>0.125</v>
      </c>
      <c r="S461" s="212"/>
      <c r="T461" s="213" t="s">
        <v>50</v>
      </c>
      <c r="U461" s="218" t="s">
        <v>5494</v>
      </c>
      <c r="V461" s="215"/>
      <c r="W461" s="215"/>
      <c r="X461" s="216" t="s">
        <v>4439</v>
      </c>
      <c r="Y461" s="22" t="s">
        <v>3299</v>
      </c>
      <c r="Z461" s="217">
        <v>40616</v>
      </c>
      <c r="AA461" s="217">
        <v>40616</v>
      </c>
      <c r="AB461" s="22" t="s">
        <v>625</v>
      </c>
      <c r="AC461" s="24">
        <v>96000000</v>
      </c>
      <c r="AD461" s="24">
        <v>96000000</v>
      </c>
      <c r="AE461" s="22"/>
      <c r="AF461" s="22"/>
      <c r="AG461" s="24"/>
      <c r="AH461" s="22"/>
      <c r="AI461" s="22"/>
      <c r="AJ461" s="24"/>
      <c r="AK461" s="24"/>
      <c r="AL461" s="22"/>
      <c r="AM461" s="22"/>
      <c r="AN461" s="24"/>
      <c r="AO461" s="24"/>
      <c r="AP461" s="22"/>
      <c r="AQ461" s="213"/>
      <c r="AR461" s="213"/>
      <c r="AS461" s="213"/>
      <c r="AT461" s="24"/>
      <c r="AU461" s="24"/>
      <c r="AV461" s="26"/>
    </row>
    <row r="462" spans="2:48" s="207" customFormat="1" ht="12.9" customHeight="1">
      <c r="B462" s="21">
        <v>454</v>
      </c>
      <c r="C462" s="22" t="s">
        <v>45</v>
      </c>
      <c r="D462" s="22" t="s">
        <v>46</v>
      </c>
      <c r="E462" s="22" t="s">
        <v>518</v>
      </c>
      <c r="F462" s="22" t="s">
        <v>163</v>
      </c>
      <c r="G462" s="208" t="s">
        <v>519</v>
      </c>
      <c r="H462" s="22"/>
      <c r="I462" s="22" t="s">
        <v>4225</v>
      </c>
      <c r="J462" s="22" t="s">
        <v>5495</v>
      </c>
      <c r="K462" s="22" t="s">
        <v>4226</v>
      </c>
      <c r="L462" s="22" t="s">
        <v>3816</v>
      </c>
      <c r="M462" s="22" t="s">
        <v>4227</v>
      </c>
      <c r="N462" s="209" t="s">
        <v>5496</v>
      </c>
      <c r="O462" s="210" t="s">
        <v>5497</v>
      </c>
      <c r="P462" s="211">
        <v>0</v>
      </c>
      <c r="Q462" s="211">
        <v>392.745</v>
      </c>
      <c r="R462" s="212"/>
      <c r="S462" s="212"/>
      <c r="T462" s="213" t="s">
        <v>163</v>
      </c>
      <c r="U462" s="218" t="s">
        <v>5498</v>
      </c>
      <c r="V462" s="215"/>
      <c r="W462" s="215"/>
      <c r="X462" s="216" t="s">
        <v>4439</v>
      </c>
      <c r="Y462" s="22" t="s">
        <v>3444</v>
      </c>
      <c r="Z462" s="217">
        <v>34585</v>
      </c>
      <c r="AA462" s="217">
        <v>35086</v>
      </c>
      <c r="AB462" s="22" t="s">
        <v>625</v>
      </c>
      <c r="AC462" s="24">
        <v>78000000</v>
      </c>
      <c r="AD462" s="24">
        <v>78000000</v>
      </c>
      <c r="AE462" s="22"/>
      <c r="AF462" s="22"/>
      <c r="AG462" s="24"/>
      <c r="AH462" s="22">
        <v>1</v>
      </c>
      <c r="AI462" s="22" t="s">
        <v>625</v>
      </c>
      <c r="AJ462" s="24">
        <v>24000000</v>
      </c>
      <c r="AK462" s="24">
        <v>24000000</v>
      </c>
      <c r="AL462" s="22"/>
      <c r="AM462" s="22"/>
      <c r="AN462" s="24"/>
      <c r="AO462" s="24"/>
      <c r="AP462" s="22"/>
      <c r="AQ462" s="213"/>
      <c r="AR462" s="213"/>
      <c r="AS462" s="213"/>
      <c r="AT462" s="24"/>
      <c r="AU462" s="24"/>
      <c r="AV462" s="26"/>
    </row>
    <row r="463" spans="2:48" s="207" customFormat="1" ht="12.9" customHeight="1">
      <c r="B463" s="21">
        <v>455</v>
      </c>
      <c r="C463" s="22" t="s">
        <v>45</v>
      </c>
      <c r="D463" s="22" t="s">
        <v>46</v>
      </c>
      <c r="E463" s="22" t="s">
        <v>518</v>
      </c>
      <c r="F463" s="22" t="s">
        <v>163</v>
      </c>
      <c r="G463" s="208" t="s">
        <v>519</v>
      </c>
      <c r="H463" s="22"/>
      <c r="I463" s="22" t="s">
        <v>4225</v>
      </c>
      <c r="J463" s="22" t="s">
        <v>5499</v>
      </c>
      <c r="K463" s="22" t="s">
        <v>4226</v>
      </c>
      <c r="L463" s="22" t="s">
        <v>3816</v>
      </c>
      <c r="M463" s="22" t="s">
        <v>4227</v>
      </c>
      <c r="N463" s="209" t="s">
        <v>5496</v>
      </c>
      <c r="O463" s="210" t="s">
        <v>4050</v>
      </c>
      <c r="P463" s="211">
        <v>213.5</v>
      </c>
      <c r="Q463" s="211">
        <v>0</v>
      </c>
      <c r="R463" s="212"/>
      <c r="S463" s="212"/>
      <c r="T463" s="213" t="s">
        <v>163</v>
      </c>
      <c r="U463" s="218" t="s">
        <v>5498</v>
      </c>
      <c r="V463" s="215"/>
      <c r="W463" s="215"/>
      <c r="X463" s="216" t="s">
        <v>4439</v>
      </c>
      <c r="Y463" s="22" t="s">
        <v>3444</v>
      </c>
      <c r="Z463" s="217">
        <v>34585</v>
      </c>
      <c r="AA463" s="217">
        <v>35086</v>
      </c>
      <c r="AB463" s="22" t="s">
        <v>625</v>
      </c>
      <c r="AC463" s="24">
        <v>78000000</v>
      </c>
      <c r="AD463" s="24">
        <v>78000000</v>
      </c>
      <c r="AE463" s="22"/>
      <c r="AF463" s="22"/>
      <c r="AG463" s="24"/>
      <c r="AH463" s="22">
        <v>1</v>
      </c>
      <c r="AI463" s="22" t="s">
        <v>625</v>
      </c>
      <c r="AJ463" s="24">
        <v>24000000</v>
      </c>
      <c r="AK463" s="24">
        <v>24000000</v>
      </c>
      <c r="AL463" s="22"/>
      <c r="AM463" s="22"/>
      <c r="AN463" s="24"/>
      <c r="AO463" s="24"/>
      <c r="AP463" s="22"/>
      <c r="AQ463" s="213"/>
      <c r="AR463" s="213"/>
      <c r="AS463" s="213"/>
      <c r="AT463" s="24"/>
      <c r="AU463" s="24"/>
      <c r="AV463" s="26"/>
    </row>
    <row r="464" spans="2:48" s="207" customFormat="1" ht="12.9" customHeight="1">
      <c r="B464" s="21">
        <v>456</v>
      </c>
      <c r="C464" s="22" t="s">
        <v>45</v>
      </c>
      <c r="D464" s="22" t="s">
        <v>46</v>
      </c>
      <c r="E464" s="22" t="s">
        <v>520</v>
      </c>
      <c r="F464" s="22" t="s">
        <v>50</v>
      </c>
      <c r="G464" s="208" t="s">
        <v>521</v>
      </c>
      <c r="H464" s="22"/>
      <c r="I464" s="22" t="s">
        <v>4237</v>
      </c>
      <c r="J464" s="22" t="s">
        <v>5500</v>
      </c>
      <c r="K464" s="22" t="s">
        <v>3317</v>
      </c>
      <c r="L464" s="22" t="s">
        <v>3958</v>
      </c>
      <c r="M464" s="22" t="s">
        <v>4238</v>
      </c>
      <c r="N464" s="209" t="s">
        <v>4239</v>
      </c>
      <c r="O464" s="210" t="s">
        <v>5501</v>
      </c>
      <c r="P464" s="211">
        <v>197.8</v>
      </c>
      <c r="Q464" s="211">
        <v>44.05</v>
      </c>
      <c r="R464" s="212">
        <v>0.16683518705763398</v>
      </c>
      <c r="S464" s="212"/>
      <c r="T464" s="213" t="s">
        <v>50</v>
      </c>
      <c r="U464" s="218" t="s">
        <v>5502</v>
      </c>
      <c r="V464" s="215"/>
      <c r="W464" s="215"/>
      <c r="X464" s="216" t="s">
        <v>4439</v>
      </c>
      <c r="Y464" s="22">
        <v>1</v>
      </c>
      <c r="Z464" s="217">
        <v>41935</v>
      </c>
      <c r="AA464" s="217">
        <v>41935</v>
      </c>
      <c r="AB464" s="22" t="s">
        <v>625</v>
      </c>
      <c r="AC464" s="24">
        <v>67200000</v>
      </c>
      <c r="AD464" s="24">
        <v>67200000</v>
      </c>
      <c r="AE464" s="22"/>
      <c r="AF464" s="22"/>
      <c r="AG464" s="24"/>
      <c r="AH464" s="22"/>
      <c r="AI464" s="22"/>
      <c r="AJ464" s="24"/>
      <c r="AK464" s="24"/>
      <c r="AL464" s="22"/>
      <c r="AM464" s="22"/>
      <c r="AN464" s="24"/>
      <c r="AO464" s="24"/>
      <c r="AP464" s="22"/>
      <c r="AQ464" s="213"/>
      <c r="AR464" s="213"/>
      <c r="AS464" s="213"/>
      <c r="AT464" s="24"/>
      <c r="AU464" s="24"/>
      <c r="AV464" s="26"/>
    </row>
    <row r="465" spans="2:48" s="207" customFormat="1" ht="12.9" customHeight="1">
      <c r="B465" s="21">
        <v>457</v>
      </c>
      <c r="C465" s="22" t="s">
        <v>45</v>
      </c>
      <c r="D465" s="22" t="s">
        <v>46</v>
      </c>
      <c r="E465" s="22" t="s">
        <v>522</v>
      </c>
      <c r="F465" s="22" t="s">
        <v>50</v>
      </c>
      <c r="G465" s="208" t="s">
        <v>523</v>
      </c>
      <c r="H465" s="22"/>
      <c r="I465" s="22" t="s">
        <v>4243</v>
      </c>
      <c r="J465" s="22" t="s">
        <v>5503</v>
      </c>
      <c r="K465" s="22" t="s">
        <v>3418</v>
      </c>
      <c r="L465" s="22" t="s">
        <v>4244</v>
      </c>
      <c r="M465" s="22" t="s">
        <v>4245</v>
      </c>
      <c r="N465" s="209" t="s">
        <v>4246</v>
      </c>
      <c r="O465" s="210" t="s">
        <v>5456</v>
      </c>
      <c r="P465" s="211">
        <v>6084</v>
      </c>
      <c r="Q465" s="211">
        <v>60</v>
      </c>
      <c r="R465" s="212">
        <v>4.8931623931623928E-3</v>
      </c>
      <c r="S465" s="212"/>
      <c r="T465" s="213" t="s">
        <v>50</v>
      </c>
      <c r="U465" s="218" t="s">
        <v>5504</v>
      </c>
      <c r="V465" s="215"/>
      <c r="W465" s="215"/>
      <c r="X465" s="216" t="s">
        <v>4439</v>
      </c>
      <c r="Y465" s="22">
        <v>1</v>
      </c>
      <c r="Z465" s="217">
        <v>42016</v>
      </c>
      <c r="AA465" s="217">
        <v>42016</v>
      </c>
      <c r="AB465" s="22" t="s">
        <v>625</v>
      </c>
      <c r="AC465" s="24">
        <v>66000000</v>
      </c>
      <c r="AD465" s="24">
        <v>66000000</v>
      </c>
      <c r="AE465" s="22"/>
      <c r="AF465" s="22"/>
      <c r="AG465" s="24"/>
      <c r="AH465" s="22"/>
      <c r="AI465" s="22"/>
      <c r="AJ465" s="24"/>
      <c r="AK465" s="24"/>
      <c r="AL465" s="22"/>
      <c r="AM465" s="22"/>
      <c r="AN465" s="24"/>
      <c r="AO465" s="24"/>
      <c r="AP465" s="22"/>
      <c r="AQ465" s="213"/>
      <c r="AR465" s="213"/>
      <c r="AS465" s="213"/>
      <c r="AT465" s="24"/>
      <c r="AU465" s="24"/>
      <c r="AV465" s="26"/>
    </row>
    <row r="466" spans="2:48" s="207" customFormat="1" ht="12.9" customHeight="1">
      <c r="B466" s="21">
        <v>458</v>
      </c>
      <c r="C466" s="22" t="s">
        <v>45</v>
      </c>
      <c r="D466" s="22" t="s">
        <v>46</v>
      </c>
      <c r="E466" s="22" t="s">
        <v>524</v>
      </c>
      <c r="F466" s="22" t="s">
        <v>525</v>
      </c>
      <c r="G466" s="208" t="s">
        <v>526</v>
      </c>
      <c r="H466" s="22"/>
      <c r="I466" s="22" t="s">
        <v>4247</v>
      </c>
      <c r="J466" s="22" t="s">
        <v>5505</v>
      </c>
      <c r="K466" s="22" t="s">
        <v>4248</v>
      </c>
      <c r="L466" s="22" t="s">
        <v>4249</v>
      </c>
      <c r="M466" s="22" t="s">
        <v>4250</v>
      </c>
      <c r="N466" s="209" t="s">
        <v>4251</v>
      </c>
      <c r="O466" s="210" t="s">
        <v>5384</v>
      </c>
      <c r="P466" s="211">
        <v>30859.4</v>
      </c>
      <c r="Q466" s="211">
        <v>84.900099999999995</v>
      </c>
      <c r="R466" s="212">
        <v>1.5294853432017471E-3</v>
      </c>
      <c r="S466" s="212"/>
      <c r="T466" s="213" t="s">
        <v>5506</v>
      </c>
      <c r="U466" s="218" t="s">
        <v>5507</v>
      </c>
      <c r="V466" s="215"/>
      <c r="W466" s="215"/>
      <c r="X466" s="216" t="s">
        <v>4439</v>
      </c>
      <c r="Y466" s="22">
        <v>3</v>
      </c>
      <c r="Z466" s="217">
        <v>39542</v>
      </c>
      <c r="AA466" s="217">
        <v>40795</v>
      </c>
      <c r="AB466" s="22" t="s">
        <v>625</v>
      </c>
      <c r="AC466" s="24">
        <v>93600000</v>
      </c>
      <c r="AD466" s="24">
        <v>93600000</v>
      </c>
      <c r="AE466" s="22"/>
      <c r="AF466" s="22"/>
      <c r="AG466" s="24"/>
      <c r="AH466" s="22" t="s">
        <v>3299</v>
      </c>
      <c r="AI466" s="22" t="s">
        <v>625</v>
      </c>
      <c r="AJ466" s="24">
        <v>212400000</v>
      </c>
      <c r="AK466" s="24">
        <v>212400000</v>
      </c>
      <c r="AL466" s="22"/>
      <c r="AM466" s="22"/>
      <c r="AN466" s="24"/>
      <c r="AO466" s="24"/>
      <c r="AP466" s="22"/>
      <c r="AQ466" s="213"/>
      <c r="AR466" s="213"/>
      <c r="AS466" s="213"/>
      <c r="AT466" s="24"/>
      <c r="AU466" s="24"/>
      <c r="AV466" s="26"/>
    </row>
    <row r="467" spans="2:48" s="207" customFormat="1" ht="12.9" customHeight="1">
      <c r="B467" s="21">
        <v>459</v>
      </c>
      <c r="C467" s="22" t="s">
        <v>45</v>
      </c>
      <c r="D467" s="22" t="s">
        <v>46</v>
      </c>
      <c r="E467" s="22" t="s">
        <v>528</v>
      </c>
      <c r="F467" s="22" t="s">
        <v>50</v>
      </c>
      <c r="G467" s="208" t="s">
        <v>529</v>
      </c>
      <c r="H467" s="22"/>
      <c r="I467" s="22" t="s">
        <v>4254</v>
      </c>
      <c r="J467" s="22" t="s">
        <v>5508</v>
      </c>
      <c r="K467" s="22" t="s">
        <v>3282</v>
      </c>
      <c r="L467" s="22" t="s">
        <v>3526</v>
      </c>
      <c r="M467" s="22" t="s">
        <v>4255</v>
      </c>
      <c r="N467" s="209" t="s">
        <v>4256</v>
      </c>
      <c r="O467" s="210" t="s">
        <v>5509</v>
      </c>
      <c r="P467" s="211">
        <v>2244</v>
      </c>
      <c r="Q467" s="211">
        <v>76.430000000000007</v>
      </c>
      <c r="R467" s="212">
        <v>0.42012298835535777</v>
      </c>
      <c r="S467" s="212"/>
      <c r="T467" s="213" t="s">
        <v>50</v>
      </c>
      <c r="U467" s="218" t="s">
        <v>5510</v>
      </c>
      <c r="V467" s="215"/>
      <c r="W467" s="215"/>
      <c r="X467" s="216" t="s">
        <v>4439</v>
      </c>
      <c r="Y467" s="22">
        <v>1</v>
      </c>
      <c r="Z467" s="217">
        <v>41351</v>
      </c>
      <c r="AA467" s="217">
        <v>41351</v>
      </c>
      <c r="AB467" s="22" t="s">
        <v>625</v>
      </c>
      <c r="AC467" s="24">
        <v>64800000</v>
      </c>
      <c r="AD467" s="24">
        <v>64800000</v>
      </c>
      <c r="AE467" s="22"/>
      <c r="AF467" s="22"/>
      <c r="AG467" s="24"/>
      <c r="AH467" s="22"/>
      <c r="AI467" s="22"/>
      <c r="AJ467" s="24"/>
      <c r="AK467" s="24"/>
      <c r="AL467" s="22"/>
      <c r="AM467" s="22"/>
      <c r="AN467" s="24"/>
      <c r="AO467" s="24"/>
      <c r="AP467" s="22"/>
      <c r="AQ467" s="213"/>
      <c r="AR467" s="213"/>
      <c r="AS467" s="213"/>
      <c r="AT467" s="24"/>
      <c r="AU467" s="24"/>
      <c r="AV467" s="26"/>
    </row>
    <row r="468" spans="2:48" s="207" customFormat="1" ht="12.9" customHeight="1">
      <c r="B468" s="21">
        <v>460</v>
      </c>
      <c r="C468" s="22" t="s">
        <v>45</v>
      </c>
      <c r="D468" s="22" t="s">
        <v>46</v>
      </c>
      <c r="E468" s="22" t="s">
        <v>530</v>
      </c>
      <c r="F468" s="22" t="s">
        <v>367</v>
      </c>
      <c r="G468" s="208" t="s">
        <v>531</v>
      </c>
      <c r="H468" s="22"/>
      <c r="I468" s="22" t="s">
        <v>4258</v>
      </c>
      <c r="J468" s="22" t="s">
        <v>5511</v>
      </c>
      <c r="K468" s="22" t="s">
        <v>3317</v>
      </c>
      <c r="L468" s="22" t="s">
        <v>3742</v>
      </c>
      <c r="M468" s="22" t="s">
        <v>4259</v>
      </c>
      <c r="N468" s="209" t="s">
        <v>4260</v>
      </c>
      <c r="O468" s="210" t="s">
        <v>5512</v>
      </c>
      <c r="P468" s="211">
        <v>125.6</v>
      </c>
      <c r="Q468" s="211">
        <v>48.08</v>
      </c>
      <c r="R468" s="212">
        <v>0.12484076433121019</v>
      </c>
      <c r="S468" s="212"/>
      <c r="T468" s="213" t="s">
        <v>367</v>
      </c>
      <c r="U468" s="218" t="s">
        <v>5513</v>
      </c>
      <c r="V468" s="215"/>
      <c r="W468" s="215"/>
      <c r="X468" s="216" t="s">
        <v>4439</v>
      </c>
      <c r="Y468" s="22">
        <v>1</v>
      </c>
      <c r="Z468" s="217">
        <v>42033</v>
      </c>
      <c r="AA468" s="217">
        <v>42033</v>
      </c>
      <c r="AB468" s="22" t="s">
        <v>625</v>
      </c>
      <c r="AC468" s="24">
        <v>60000000</v>
      </c>
      <c r="AD468" s="24">
        <v>60000000</v>
      </c>
      <c r="AE468" s="22"/>
      <c r="AF468" s="22"/>
      <c r="AG468" s="24"/>
      <c r="AH468" s="22"/>
      <c r="AI468" s="22"/>
      <c r="AJ468" s="24"/>
      <c r="AK468" s="24"/>
      <c r="AL468" s="22"/>
      <c r="AM468" s="22"/>
      <c r="AN468" s="24"/>
      <c r="AO468" s="24"/>
      <c r="AP468" s="22"/>
      <c r="AQ468" s="213"/>
      <c r="AR468" s="213"/>
      <c r="AS468" s="213"/>
      <c r="AT468" s="24"/>
      <c r="AU468" s="24"/>
      <c r="AV468" s="26"/>
    </row>
    <row r="469" spans="2:48" s="207" customFormat="1" ht="12.9" customHeight="1">
      <c r="B469" s="21">
        <v>461</v>
      </c>
      <c r="C469" s="22" t="s">
        <v>45</v>
      </c>
      <c r="D469" s="22" t="s">
        <v>46</v>
      </c>
      <c r="E469" s="22" t="s">
        <v>532</v>
      </c>
      <c r="F469" s="22" t="s">
        <v>367</v>
      </c>
      <c r="G469" s="208" t="s">
        <v>533</v>
      </c>
      <c r="H469" s="22"/>
      <c r="I469" s="22" t="s">
        <v>4263</v>
      </c>
      <c r="J469" s="22" t="s">
        <v>5514</v>
      </c>
      <c r="K469" s="22" t="s">
        <v>3282</v>
      </c>
      <c r="L469" s="22" t="s">
        <v>3591</v>
      </c>
      <c r="M469" s="22" t="s">
        <v>4264</v>
      </c>
      <c r="N469" s="209" t="s">
        <v>4265</v>
      </c>
      <c r="O469" s="210" t="s">
        <v>5512</v>
      </c>
      <c r="P469" s="211">
        <v>1049</v>
      </c>
      <c r="Q469" s="211">
        <v>46.18</v>
      </c>
      <c r="R469" s="212">
        <v>0.05</v>
      </c>
      <c r="S469" s="212"/>
      <c r="T469" s="213" t="s">
        <v>367</v>
      </c>
      <c r="U469" s="218" t="s">
        <v>5515</v>
      </c>
      <c r="V469" s="215"/>
      <c r="W469" s="215"/>
      <c r="X469" s="216" t="s">
        <v>4439</v>
      </c>
      <c r="Y469" s="22">
        <v>1</v>
      </c>
      <c r="Z469" s="217">
        <v>41290</v>
      </c>
      <c r="AA469" s="217">
        <v>41290</v>
      </c>
      <c r="AB469" s="22" t="s">
        <v>625</v>
      </c>
      <c r="AC469" s="24">
        <v>57600000</v>
      </c>
      <c r="AD469" s="24">
        <v>57600000</v>
      </c>
      <c r="AE469" s="22"/>
      <c r="AF469" s="22"/>
      <c r="AG469" s="24"/>
      <c r="AH469" s="22"/>
      <c r="AI469" s="22"/>
      <c r="AJ469" s="24"/>
      <c r="AK469" s="24"/>
      <c r="AL469" s="22"/>
      <c r="AM469" s="22"/>
      <c r="AN469" s="24"/>
      <c r="AO469" s="24"/>
      <c r="AP469" s="22"/>
      <c r="AQ469" s="213"/>
      <c r="AR469" s="213"/>
      <c r="AS469" s="213"/>
      <c r="AT469" s="24"/>
      <c r="AU469" s="24"/>
      <c r="AV469" s="26"/>
    </row>
    <row r="470" spans="2:48" s="207" customFormat="1" ht="12.9" customHeight="1">
      <c r="B470" s="21">
        <v>462</v>
      </c>
      <c r="C470" s="22" t="s">
        <v>45</v>
      </c>
      <c r="D470" s="22" t="s">
        <v>46</v>
      </c>
      <c r="E470" s="22" t="s">
        <v>534</v>
      </c>
      <c r="F470" s="22" t="s">
        <v>535</v>
      </c>
      <c r="G470" s="208" t="s">
        <v>536</v>
      </c>
      <c r="H470" s="22"/>
      <c r="I470" s="22" t="s">
        <v>4269</v>
      </c>
      <c r="J470" s="22" t="s">
        <v>5516</v>
      </c>
      <c r="K470" s="22" t="s">
        <v>3362</v>
      </c>
      <c r="L470" s="22" t="s">
        <v>4138</v>
      </c>
      <c r="M470" s="22" t="s">
        <v>4270</v>
      </c>
      <c r="N470" s="209" t="s">
        <v>4271</v>
      </c>
      <c r="O470" s="210" t="s">
        <v>5517</v>
      </c>
      <c r="P470" s="211">
        <v>621.79999999999995</v>
      </c>
      <c r="Q470" s="211">
        <v>70.36</v>
      </c>
      <c r="R470" s="212">
        <v>3.618526857510454E-2</v>
      </c>
      <c r="S470" s="212"/>
      <c r="T470" s="213" t="s">
        <v>77</v>
      </c>
      <c r="U470" s="218" t="s">
        <v>5518</v>
      </c>
      <c r="V470" s="215"/>
      <c r="W470" s="215"/>
      <c r="X470" s="216" t="s">
        <v>4439</v>
      </c>
      <c r="Y470" s="22" t="s">
        <v>3299</v>
      </c>
      <c r="Z470" s="217">
        <v>40217</v>
      </c>
      <c r="AA470" s="217">
        <v>40217</v>
      </c>
      <c r="AB470" s="22" t="s">
        <v>625</v>
      </c>
      <c r="AC470" s="24">
        <v>60000000</v>
      </c>
      <c r="AD470" s="24">
        <v>60000000</v>
      </c>
      <c r="AE470" s="22"/>
      <c r="AF470" s="22"/>
      <c r="AG470" s="24"/>
      <c r="AH470" s="22"/>
      <c r="AI470" s="22"/>
      <c r="AJ470" s="24"/>
      <c r="AK470" s="24"/>
      <c r="AL470" s="22"/>
      <c r="AM470" s="22"/>
      <c r="AN470" s="24"/>
      <c r="AO470" s="24"/>
      <c r="AP470" s="22"/>
      <c r="AQ470" s="213"/>
      <c r="AR470" s="213"/>
      <c r="AS470" s="213"/>
      <c r="AT470" s="24"/>
      <c r="AU470" s="24"/>
      <c r="AV470" s="26"/>
    </row>
    <row r="471" spans="2:48" s="207" customFormat="1" ht="12.9" customHeight="1">
      <c r="B471" s="21">
        <v>463</v>
      </c>
      <c r="C471" s="22" t="s">
        <v>45</v>
      </c>
      <c r="D471" s="22" t="s">
        <v>46</v>
      </c>
      <c r="E471" s="22" t="s">
        <v>537</v>
      </c>
      <c r="F471" s="22" t="s">
        <v>122</v>
      </c>
      <c r="G471" s="208" t="s">
        <v>538</v>
      </c>
      <c r="H471" s="22"/>
      <c r="I471" s="22" t="s">
        <v>4272</v>
      </c>
      <c r="J471" s="22" t="s">
        <v>5519</v>
      </c>
      <c r="K471" s="22" t="s">
        <v>3282</v>
      </c>
      <c r="L471" s="22" t="s">
        <v>4273</v>
      </c>
      <c r="M471" s="22" t="s">
        <v>4274</v>
      </c>
      <c r="N471" s="209" t="s">
        <v>4275</v>
      </c>
      <c r="O471" s="210" t="s">
        <v>5082</v>
      </c>
      <c r="P471" s="211">
        <v>55728.4</v>
      </c>
      <c r="Q471" s="211">
        <v>59.92</v>
      </c>
      <c r="R471" s="212">
        <v>7.8334744941537882E-4</v>
      </c>
      <c r="S471" s="212"/>
      <c r="T471" s="213" t="s">
        <v>122</v>
      </c>
      <c r="U471" s="218" t="s">
        <v>5520</v>
      </c>
      <c r="V471" s="215"/>
      <c r="W471" s="215"/>
      <c r="X471" s="216" t="s">
        <v>4439</v>
      </c>
      <c r="Y471" s="22" t="s">
        <v>3444</v>
      </c>
      <c r="Z471" s="217">
        <v>39731</v>
      </c>
      <c r="AA471" s="217">
        <v>39731</v>
      </c>
      <c r="AB471" s="22" t="s">
        <v>625</v>
      </c>
      <c r="AC471" s="24">
        <v>63600000</v>
      </c>
      <c r="AD471" s="24">
        <v>63600000</v>
      </c>
      <c r="AE471" s="22"/>
      <c r="AF471" s="22"/>
      <c r="AG471" s="24"/>
      <c r="AH471" s="22">
        <v>1</v>
      </c>
      <c r="AI471" s="22" t="s">
        <v>625</v>
      </c>
      <c r="AJ471" s="24">
        <v>26000000</v>
      </c>
      <c r="AK471" s="24">
        <v>26000000</v>
      </c>
      <c r="AL471" s="22"/>
      <c r="AM471" s="22"/>
      <c r="AN471" s="24"/>
      <c r="AO471" s="24"/>
      <c r="AP471" s="22"/>
      <c r="AQ471" s="213"/>
      <c r="AR471" s="213"/>
      <c r="AS471" s="213"/>
      <c r="AT471" s="24"/>
      <c r="AU471" s="24"/>
      <c r="AV471" s="26"/>
    </row>
    <row r="472" spans="2:48" s="207" customFormat="1" ht="12.9" customHeight="1">
      <c r="B472" s="21">
        <v>464</v>
      </c>
      <c r="C472" s="22" t="s">
        <v>45</v>
      </c>
      <c r="D472" s="22" t="s">
        <v>46</v>
      </c>
      <c r="E472" s="22" t="s">
        <v>539</v>
      </c>
      <c r="F472" s="22" t="s">
        <v>244</v>
      </c>
      <c r="G472" s="208" t="s">
        <v>540</v>
      </c>
      <c r="H472" s="22"/>
      <c r="I472" s="22" t="s">
        <v>4279</v>
      </c>
      <c r="J472" s="22" t="s">
        <v>5521</v>
      </c>
      <c r="K472" s="22" t="s">
        <v>3317</v>
      </c>
      <c r="L472" s="22" t="s">
        <v>3918</v>
      </c>
      <c r="M472" s="22" t="s">
        <v>3919</v>
      </c>
      <c r="N472" s="209" t="s">
        <v>5522</v>
      </c>
      <c r="O472" s="210" t="s">
        <v>4050</v>
      </c>
      <c r="P472" s="211">
        <v>236</v>
      </c>
      <c r="Q472" s="211">
        <v>0</v>
      </c>
      <c r="R472" s="212"/>
      <c r="S472" s="212">
        <v>6.6666666666666666E-2</v>
      </c>
      <c r="T472" s="213" t="s">
        <v>244</v>
      </c>
      <c r="U472" s="218" t="s">
        <v>5523</v>
      </c>
      <c r="V472" s="215"/>
      <c r="W472" s="215"/>
      <c r="X472" s="216" t="s">
        <v>4439</v>
      </c>
      <c r="Y472" s="22">
        <v>3</v>
      </c>
      <c r="Z472" s="217">
        <v>34771</v>
      </c>
      <c r="AA472" s="217">
        <v>41926</v>
      </c>
      <c r="AB472" s="22" t="s">
        <v>625</v>
      </c>
      <c r="AC472" s="24">
        <v>54600000</v>
      </c>
      <c r="AD472" s="24">
        <v>54600000</v>
      </c>
      <c r="AE472" s="22"/>
      <c r="AF472" s="22"/>
      <c r="AG472" s="24"/>
      <c r="AH472" s="22" t="s">
        <v>3299</v>
      </c>
      <c r="AI472" s="22" t="s">
        <v>625</v>
      </c>
      <c r="AJ472" s="24">
        <v>370500000</v>
      </c>
      <c r="AK472" s="24">
        <v>370500000</v>
      </c>
      <c r="AL472" s="22"/>
      <c r="AM472" s="22"/>
      <c r="AN472" s="24"/>
      <c r="AO472" s="24"/>
      <c r="AP472" s="22"/>
      <c r="AQ472" s="213"/>
      <c r="AR472" s="213"/>
      <c r="AS472" s="213"/>
      <c r="AT472" s="24"/>
      <c r="AU472" s="24"/>
      <c r="AV472" s="26"/>
    </row>
    <row r="473" spans="2:48" s="207" customFormat="1" ht="12.9" customHeight="1">
      <c r="B473" s="21">
        <v>465</v>
      </c>
      <c r="C473" s="22" t="s">
        <v>45</v>
      </c>
      <c r="D473" s="22" t="s">
        <v>46</v>
      </c>
      <c r="E473" s="22" t="s">
        <v>539</v>
      </c>
      <c r="F473" s="22" t="s">
        <v>244</v>
      </c>
      <c r="G473" s="208" t="s">
        <v>540</v>
      </c>
      <c r="H473" s="22"/>
      <c r="I473" s="22" t="s">
        <v>4281</v>
      </c>
      <c r="J473" s="22" t="s">
        <v>5524</v>
      </c>
      <c r="K473" s="22" t="s">
        <v>3317</v>
      </c>
      <c r="L473" s="22" t="s">
        <v>3918</v>
      </c>
      <c r="M473" s="22" t="s">
        <v>3919</v>
      </c>
      <c r="N473" s="209" t="s">
        <v>4282</v>
      </c>
      <c r="O473" s="210" t="s">
        <v>5512</v>
      </c>
      <c r="P473" s="211">
        <v>0</v>
      </c>
      <c r="Q473" s="211">
        <v>37.68</v>
      </c>
      <c r="R473" s="212"/>
      <c r="S473" s="212"/>
      <c r="T473" s="213" t="s">
        <v>244</v>
      </c>
      <c r="U473" s="218" t="s">
        <v>5523</v>
      </c>
      <c r="V473" s="215"/>
      <c r="W473" s="215"/>
      <c r="X473" s="216" t="s">
        <v>4439</v>
      </c>
      <c r="Y473" s="22">
        <v>1</v>
      </c>
      <c r="Z473" s="217">
        <v>41926</v>
      </c>
      <c r="AA473" s="217">
        <v>41926</v>
      </c>
      <c r="AB473" s="22" t="s">
        <v>625</v>
      </c>
      <c r="AC473" s="24">
        <v>54600000</v>
      </c>
      <c r="AD473" s="24">
        <v>54600000</v>
      </c>
      <c r="AE473" s="22"/>
      <c r="AF473" s="22"/>
      <c r="AG473" s="24"/>
      <c r="AH473" s="22"/>
      <c r="AI473" s="22"/>
      <c r="AJ473" s="24"/>
      <c r="AK473" s="24"/>
      <c r="AL473" s="22"/>
      <c r="AM473" s="22"/>
      <c r="AN473" s="24"/>
      <c r="AO473" s="24"/>
      <c r="AP473" s="22"/>
      <c r="AQ473" s="213"/>
      <c r="AR473" s="213"/>
      <c r="AS473" s="213"/>
      <c r="AT473" s="24"/>
      <c r="AU473" s="24"/>
      <c r="AV473" s="26"/>
    </row>
    <row r="474" spans="2:48" s="207" customFormat="1" ht="12.9" customHeight="1">
      <c r="B474" s="21">
        <v>466</v>
      </c>
      <c r="C474" s="22" t="s">
        <v>45</v>
      </c>
      <c r="D474" s="22" t="s">
        <v>46</v>
      </c>
      <c r="E474" s="22" t="s">
        <v>541</v>
      </c>
      <c r="F474" s="22" t="s">
        <v>542</v>
      </c>
      <c r="G474" s="208" t="s">
        <v>543</v>
      </c>
      <c r="H474" s="22"/>
      <c r="I474" s="22" t="s">
        <v>4283</v>
      </c>
      <c r="J474" s="22" t="s">
        <v>5525</v>
      </c>
      <c r="K474" s="22" t="s">
        <v>3282</v>
      </c>
      <c r="L474" s="22" t="s">
        <v>4284</v>
      </c>
      <c r="M474" s="22" t="s">
        <v>4285</v>
      </c>
      <c r="N474" s="209" t="s">
        <v>4286</v>
      </c>
      <c r="O474" s="210" t="s">
        <v>5526</v>
      </c>
      <c r="P474" s="211">
        <v>21803.3</v>
      </c>
      <c r="Q474" s="211">
        <v>49.95</v>
      </c>
      <c r="R474" s="212">
        <v>1.4214040993794517E-3</v>
      </c>
      <c r="S474" s="212"/>
      <c r="T474" s="213" t="s">
        <v>542</v>
      </c>
      <c r="U474" s="218" t="s">
        <v>5527</v>
      </c>
      <c r="V474" s="215"/>
      <c r="W474" s="215"/>
      <c r="X474" s="216" t="s">
        <v>4439</v>
      </c>
      <c r="Y474" s="22">
        <v>1</v>
      </c>
      <c r="Z474" s="217">
        <v>39218</v>
      </c>
      <c r="AA474" s="217">
        <v>39218</v>
      </c>
      <c r="AB474" s="22" t="s">
        <v>625</v>
      </c>
      <c r="AC474" s="24">
        <v>65880000</v>
      </c>
      <c r="AD474" s="24">
        <v>65880000</v>
      </c>
      <c r="AE474" s="22"/>
      <c r="AF474" s="22"/>
      <c r="AG474" s="24"/>
      <c r="AH474" s="22"/>
      <c r="AI474" s="22"/>
      <c r="AJ474" s="24"/>
      <c r="AK474" s="24"/>
      <c r="AL474" s="22"/>
      <c r="AM474" s="22"/>
      <c r="AN474" s="24"/>
      <c r="AO474" s="24"/>
      <c r="AP474" s="22"/>
      <c r="AQ474" s="213"/>
      <c r="AR474" s="213"/>
      <c r="AS474" s="213"/>
      <c r="AT474" s="24"/>
      <c r="AU474" s="24"/>
      <c r="AV474" s="26"/>
    </row>
    <row r="475" spans="2:48" s="207" customFormat="1" ht="12.9" customHeight="1">
      <c r="B475" s="21">
        <v>467</v>
      </c>
      <c r="C475" s="22" t="s">
        <v>45</v>
      </c>
      <c r="D475" s="22" t="s">
        <v>46</v>
      </c>
      <c r="E475" s="22" t="s">
        <v>544</v>
      </c>
      <c r="F475" s="22" t="s">
        <v>545</v>
      </c>
      <c r="G475" s="208" t="s">
        <v>546</v>
      </c>
      <c r="H475" s="22"/>
      <c r="I475" s="22" t="s">
        <v>4291</v>
      </c>
      <c r="J475" s="22" t="s">
        <v>5528</v>
      </c>
      <c r="K475" s="22" t="s">
        <v>3504</v>
      </c>
      <c r="L475" s="22" t="s">
        <v>4292</v>
      </c>
      <c r="M475" s="22" t="s">
        <v>4293</v>
      </c>
      <c r="N475" s="209" t="s">
        <v>5529</v>
      </c>
      <c r="O475" s="210" t="s">
        <v>5530</v>
      </c>
      <c r="P475" s="211">
        <v>0</v>
      </c>
      <c r="Q475" s="211">
        <v>328.29</v>
      </c>
      <c r="R475" s="212"/>
      <c r="S475" s="212"/>
      <c r="T475" s="213" t="s">
        <v>545</v>
      </c>
      <c r="U475" s="218" t="s">
        <v>5531</v>
      </c>
      <c r="V475" s="215" t="s">
        <v>3298</v>
      </c>
      <c r="W475" s="215"/>
      <c r="X475" s="216" t="s">
        <v>4439</v>
      </c>
      <c r="Y475" s="22">
        <v>1</v>
      </c>
      <c r="Z475" s="217">
        <v>39653</v>
      </c>
      <c r="AA475" s="217">
        <v>39653</v>
      </c>
      <c r="AB475" s="22" t="s">
        <v>625</v>
      </c>
      <c r="AC475" s="24">
        <v>160000000</v>
      </c>
      <c r="AD475" s="24">
        <v>160000000</v>
      </c>
      <c r="AE475" s="22"/>
      <c r="AF475" s="22"/>
      <c r="AG475" s="24"/>
      <c r="AH475" s="22"/>
      <c r="AI475" s="22"/>
      <c r="AJ475" s="24"/>
      <c r="AK475" s="24"/>
      <c r="AL475" s="22"/>
      <c r="AM475" s="22"/>
      <c r="AN475" s="24"/>
      <c r="AO475" s="24"/>
      <c r="AP475" s="22"/>
      <c r="AQ475" s="213"/>
      <c r="AR475" s="213"/>
      <c r="AS475" s="213"/>
      <c r="AT475" s="24"/>
      <c r="AU475" s="24"/>
      <c r="AV475" s="26"/>
    </row>
    <row r="476" spans="2:48" s="207" customFormat="1" ht="12.9" customHeight="1">
      <c r="B476" s="21">
        <v>468</v>
      </c>
      <c r="C476" s="22" t="s">
        <v>45</v>
      </c>
      <c r="D476" s="22" t="s">
        <v>46</v>
      </c>
      <c r="E476" s="22" t="s">
        <v>544</v>
      </c>
      <c r="F476" s="22" t="s">
        <v>545</v>
      </c>
      <c r="G476" s="208" t="s">
        <v>546</v>
      </c>
      <c r="H476" s="22"/>
      <c r="I476" s="22" t="s">
        <v>4291</v>
      </c>
      <c r="J476" s="22" t="s">
        <v>5532</v>
      </c>
      <c r="K476" s="22" t="s">
        <v>3504</v>
      </c>
      <c r="L476" s="22" t="s">
        <v>4292</v>
      </c>
      <c r="M476" s="22" t="s">
        <v>4293</v>
      </c>
      <c r="N476" s="209" t="s">
        <v>5533</v>
      </c>
      <c r="O476" s="210" t="s">
        <v>5534</v>
      </c>
      <c r="P476" s="211">
        <v>0</v>
      </c>
      <c r="Q476" s="211">
        <v>32.08</v>
      </c>
      <c r="R476" s="212"/>
      <c r="S476" s="212"/>
      <c r="T476" s="213" t="s">
        <v>545</v>
      </c>
      <c r="U476" s="218" t="s">
        <v>5531</v>
      </c>
      <c r="V476" s="215" t="s">
        <v>3298</v>
      </c>
      <c r="W476" s="215"/>
      <c r="X476" s="216" t="s">
        <v>4439</v>
      </c>
      <c r="Y476" s="22">
        <v>1</v>
      </c>
      <c r="Z476" s="217">
        <v>39653</v>
      </c>
      <c r="AA476" s="217">
        <v>39653</v>
      </c>
      <c r="AB476" s="22" t="s">
        <v>625</v>
      </c>
      <c r="AC476" s="24">
        <v>160000000</v>
      </c>
      <c r="AD476" s="24">
        <v>160000000</v>
      </c>
      <c r="AE476" s="22"/>
      <c r="AF476" s="22"/>
      <c r="AG476" s="24"/>
      <c r="AH476" s="22"/>
      <c r="AI476" s="22"/>
      <c r="AJ476" s="24"/>
      <c r="AK476" s="24"/>
      <c r="AL476" s="22"/>
      <c r="AM476" s="22"/>
      <c r="AN476" s="24"/>
      <c r="AO476" s="24"/>
      <c r="AP476" s="22"/>
      <c r="AQ476" s="213"/>
      <c r="AR476" s="213"/>
      <c r="AS476" s="213"/>
      <c r="AT476" s="24"/>
      <c r="AU476" s="24"/>
      <c r="AV476" s="26"/>
    </row>
    <row r="477" spans="2:48" s="207" customFormat="1" ht="12.9" customHeight="1">
      <c r="B477" s="21">
        <v>469</v>
      </c>
      <c r="C477" s="22" t="s">
        <v>45</v>
      </c>
      <c r="D477" s="22" t="s">
        <v>46</v>
      </c>
      <c r="E477" s="22" t="s">
        <v>544</v>
      </c>
      <c r="F477" s="22" t="s">
        <v>545</v>
      </c>
      <c r="G477" s="208" t="s">
        <v>546</v>
      </c>
      <c r="H477" s="22"/>
      <c r="I477" s="22" t="s">
        <v>4291</v>
      </c>
      <c r="J477" s="22" t="s">
        <v>5535</v>
      </c>
      <c r="K477" s="22" t="s">
        <v>3504</v>
      </c>
      <c r="L477" s="22" t="s">
        <v>4292</v>
      </c>
      <c r="M477" s="22" t="s">
        <v>4293</v>
      </c>
      <c r="N477" s="209" t="s">
        <v>5536</v>
      </c>
      <c r="O477" s="210" t="s">
        <v>5537</v>
      </c>
      <c r="P477" s="211">
        <v>0</v>
      </c>
      <c r="Q477" s="211">
        <v>840</v>
      </c>
      <c r="R477" s="212"/>
      <c r="S477" s="212"/>
      <c r="T477" s="213" t="s">
        <v>545</v>
      </c>
      <c r="U477" s="218" t="s">
        <v>5531</v>
      </c>
      <c r="V477" s="215" t="s">
        <v>3298</v>
      </c>
      <c r="W477" s="215"/>
      <c r="X477" s="216" t="s">
        <v>4439</v>
      </c>
      <c r="Y477" s="22">
        <v>1</v>
      </c>
      <c r="Z477" s="217">
        <v>39653</v>
      </c>
      <c r="AA477" s="217">
        <v>39653</v>
      </c>
      <c r="AB477" s="22" t="s">
        <v>625</v>
      </c>
      <c r="AC477" s="24">
        <v>160000000</v>
      </c>
      <c r="AD477" s="24">
        <v>160000000</v>
      </c>
      <c r="AE477" s="22"/>
      <c r="AF477" s="22"/>
      <c r="AG477" s="24"/>
      <c r="AH477" s="22"/>
      <c r="AI477" s="22"/>
      <c r="AJ477" s="24"/>
      <c r="AK477" s="24"/>
      <c r="AL477" s="22"/>
      <c r="AM477" s="22"/>
      <c r="AN477" s="24"/>
      <c r="AO477" s="24"/>
      <c r="AP477" s="22"/>
      <c r="AQ477" s="213"/>
      <c r="AR477" s="213"/>
      <c r="AS477" s="213"/>
      <c r="AT477" s="24"/>
      <c r="AU477" s="24"/>
      <c r="AV477" s="26"/>
    </row>
    <row r="478" spans="2:48" s="207" customFormat="1" ht="12.9" customHeight="1">
      <c r="B478" s="21">
        <v>470</v>
      </c>
      <c r="C478" s="22" t="s">
        <v>45</v>
      </c>
      <c r="D478" s="22" t="s">
        <v>46</v>
      </c>
      <c r="E478" s="22" t="s">
        <v>544</v>
      </c>
      <c r="F478" s="22" t="s">
        <v>545</v>
      </c>
      <c r="G478" s="208" t="s">
        <v>546</v>
      </c>
      <c r="H478" s="22"/>
      <c r="I478" s="22" t="s">
        <v>4291</v>
      </c>
      <c r="J478" s="22" t="s">
        <v>5538</v>
      </c>
      <c r="K478" s="22" t="s">
        <v>3504</v>
      </c>
      <c r="L478" s="22" t="s">
        <v>4292</v>
      </c>
      <c r="M478" s="22" t="s">
        <v>4293</v>
      </c>
      <c r="N478" s="209" t="s">
        <v>5529</v>
      </c>
      <c r="O478" s="210" t="s">
        <v>4514</v>
      </c>
      <c r="P478" s="211">
        <v>2603</v>
      </c>
      <c r="Q478" s="211">
        <v>0</v>
      </c>
      <c r="R478" s="212"/>
      <c r="S478" s="212"/>
      <c r="T478" s="213" t="s">
        <v>545</v>
      </c>
      <c r="U478" s="218" t="s">
        <v>5531</v>
      </c>
      <c r="V478" s="215" t="s">
        <v>3298</v>
      </c>
      <c r="W478" s="215"/>
      <c r="X478" s="216" t="s">
        <v>4439</v>
      </c>
      <c r="Y478" s="22">
        <v>1</v>
      </c>
      <c r="Z478" s="217">
        <v>39653</v>
      </c>
      <c r="AA478" s="217">
        <v>39653</v>
      </c>
      <c r="AB478" s="22" t="s">
        <v>625</v>
      </c>
      <c r="AC478" s="24">
        <v>160000000</v>
      </c>
      <c r="AD478" s="24">
        <v>160000000</v>
      </c>
      <c r="AE478" s="22"/>
      <c r="AF478" s="22"/>
      <c r="AG478" s="24"/>
      <c r="AH478" s="22"/>
      <c r="AI478" s="22"/>
      <c r="AJ478" s="24"/>
      <c r="AK478" s="24"/>
      <c r="AL478" s="22"/>
      <c r="AM478" s="22"/>
      <c r="AN478" s="24"/>
      <c r="AO478" s="24"/>
      <c r="AP478" s="22"/>
      <c r="AQ478" s="213"/>
      <c r="AR478" s="213"/>
      <c r="AS478" s="213"/>
      <c r="AT478" s="24"/>
      <c r="AU478" s="24"/>
      <c r="AV478" s="26"/>
    </row>
    <row r="479" spans="2:48" s="207" customFormat="1" ht="12.9" customHeight="1">
      <c r="B479" s="21">
        <v>471</v>
      </c>
      <c r="C479" s="22" t="s">
        <v>45</v>
      </c>
      <c r="D479" s="22" t="s">
        <v>46</v>
      </c>
      <c r="E479" s="22" t="s">
        <v>544</v>
      </c>
      <c r="F479" s="22" t="s">
        <v>545</v>
      </c>
      <c r="G479" s="208" t="s">
        <v>546</v>
      </c>
      <c r="H479" s="22"/>
      <c r="I479" s="22" t="s">
        <v>4291</v>
      </c>
      <c r="J479" s="22" t="s">
        <v>5539</v>
      </c>
      <c r="K479" s="22" t="s">
        <v>3504</v>
      </c>
      <c r="L479" s="22" t="s">
        <v>4292</v>
      </c>
      <c r="M479" s="22" t="s">
        <v>4293</v>
      </c>
      <c r="N479" s="209" t="s">
        <v>5540</v>
      </c>
      <c r="O479" s="210" t="s">
        <v>4447</v>
      </c>
      <c r="P479" s="211">
        <v>4523</v>
      </c>
      <c r="Q479" s="211">
        <v>0</v>
      </c>
      <c r="R479" s="212"/>
      <c r="S479" s="212"/>
      <c r="T479" s="213" t="s">
        <v>545</v>
      </c>
      <c r="U479" s="218" t="s">
        <v>5531</v>
      </c>
      <c r="V479" s="215" t="s">
        <v>3298</v>
      </c>
      <c r="W479" s="215"/>
      <c r="X479" s="216" t="s">
        <v>4439</v>
      </c>
      <c r="Y479" s="22">
        <v>1</v>
      </c>
      <c r="Z479" s="217">
        <v>39653</v>
      </c>
      <c r="AA479" s="217">
        <v>39653</v>
      </c>
      <c r="AB479" s="22" t="s">
        <v>625</v>
      </c>
      <c r="AC479" s="24">
        <v>160000000</v>
      </c>
      <c r="AD479" s="24">
        <v>160000000</v>
      </c>
      <c r="AE479" s="22"/>
      <c r="AF479" s="22"/>
      <c r="AG479" s="24"/>
      <c r="AH479" s="22"/>
      <c r="AI479" s="22"/>
      <c r="AJ479" s="24"/>
      <c r="AK479" s="24"/>
      <c r="AL479" s="22"/>
      <c r="AM479" s="22"/>
      <c r="AN479" s="24"/>
      <c r="AO479" s="24"/>
      <c r="AP479" s="22"/>
      <c r="AQ479" s="213"/>
      <c r="AR479" s="213"/>
      <c r="AS479" s="213"/>
      <c r="AT479" s="24"/>
      <c r="AU479" s="24"/>
      <c r="AV479" s="26"/>
    </row>
    <row r="480" spans="2:48" s="207" customFormat="1" ht="12.9" customHeight="1">
      <c r="B480" s="21">
        <v>472</v>
      </c>
      <c r="C480" s="22" t="s">
        <v>45</v>
      </c>
      <c r="D480" s="22" t="s">
        <v>46</v>
      </c>
      <c r="E480" s="22" t="s">
        <v>544</v>
      </c>
      <c r="F480" s="22" t="s">
        <v>545</v>
      </c>
      <c r="G480" s="208" t="s">
        <v>546</v>
      </c>
      <c r="H480" s="22"/>
      <c r="I480" s="22" t="s">
        <v>4291</v>
      </c>
      <c r="J480" s="22" t="s">
        <v>5541</v>
      </c>
      <c r="K480" s="22" t="s">
        <v>3504</v>
      </c>
      <c r="L480" s="22" t="s">
        <v>4292</v>
      </c>
      <c r="M480" s="22" t="s">
        <v>4293</v>
      </c>
      <c r="N480" s="209" t="s">
        <v>5542</v>
      </c>
      <c r="O480" s="210" t="s">
        <v>3478</v>
      </c>
      <c r="P480" s="211">
        <v>333</v>
      </c>
      <c r="Q480" s="211">
        <v>0</v>
      </c>
      <c r="R480" s="212"/>
      <c r="S480" s="212"/>
      <c r="T480" s="213" t="s">
        <v>346</v>
      </c>
      <c r="U480" s="218" t="s">
        <v>5543</v>
      </c>
      <c r="V480" s="215" t="s">
        <v>3298</v>
      </c>
      <c r="W480" s="215"/>
      <c r="X480" s="216" t="s">
        <v>4439</v>
      </c>
      <c r="Y480" s="22">
        <v>1</v>
      </c>
      <c r="Z480" s="217">
        <v>39653</v>
      </c>
      <c r="AA480" s="217">
        <v>39653</v>
      </c>
      <c r="AB480" s="22" t="s">
        <v>625</v>
      </c>
      <c r="AC480" s="24">
        <v>160000000</v>
      </c>
      <c r="AD480" s="24">
        <v>160000000</v>
      </c>
      <c r="AE480" s="22"/>
      <c r="AF480" s="22"/>
      <c r="AG480" s="24"/>
      <c r="AH480" s="22"/>
      <c r="AI480" s="22"/>
      <c r="AJ480" s="24"/>
      <c r="AK480" s="24"/>
      <c r="AL480" s="22"/>
      <c r="AM480" s="22"/>
      <c r="AN480" s="24"/>
      <c r="AO480" s="24"/>
      <c r="AP480" s="22"/>
      <c r="AQ480" s="213"/>
      <c r="AR480" s="213"/>
      <c r="AS480" s="213"/>
      <c r="AT480" s="24"/>
      <c r="AU480" s="24"/>
      <c r="AV480" s="26"/>
    </row>
    <row r="481" spans="2:48" s="207" customFormat="1" ht="12.9" customHeight="1">
      <c r="B481" s="21">
        <v>473</v>
      </c>
      <c r="C481" s="22" t="s">
        <v>45</v>
      </c>
      <c r="D481" s="22" t="s">
        <v>46</v>
      </c>
      <c r="E481" s="22" t="s">
        <v>548</v>
      </c>
      <c r="F481" s="22" t="s">
        <v>122</v>
      </c>
      <c r="G481" s="208" t="s">
        <v>549</v>
      </c>
      <c r="H481" s="22"/>
      <c r="I481" s="22" t="s">
        <v>4295</v>
      </c>
      <c r="J481" s="22" t="s">
        <v>5544</v>
      </c>
      <c r="K481" s="22" t="s">
        <v>3504</v>
      </c>
      <c r="L481" s="22" t="s">
        <v>4296</v>
      </c>
      <c r="M481" s="22" t="s">
        <v>4297</v>
      </c>
      <c r="N481" s="209" t="s">
        <v>4298</v>
      </c>
      <c r="O481" s="210" t="s">
        <v>5242</v>
      </c>
      <c r="P481" s="211">
        <v>14352</v>
      </c>
      <c r="Q481" s="211">
        <v>142.32</v>
      </c>
      <c r="R481" s="212">
        <v>4.4631410256410261E-3</v>
      </c>
      <c r="S481" s="212"/>
      <c r="T481" s="213" t="s">
        <v>122</v>
      </c>
      <c r="U481" s="218" t="s">
        <v>5545</v>
      </c>
      <c r="V481" s="215"/>
      <c r="W481" s="215"/>
      <c r="X481" s="216" t="s">
        <v>4439</v>
      </c>
      <c r="Y481" s="22">
        <v>1</v>
      </c>
      <c r="Z481" s="217">
        <v>36645</v>
      </c>
      <c r="AA481" s="217">
        <v>36645</v>
      </c>
      <c r="AB481" s="22" t="s">
        <v>625</v>
      </c>
      <c r="AC481" s="24">
        <v>60000000</v>
      </c>
      <c r="AD481" s="24">
        <v>60000000</v>
      </c>
      <c r="AE481" s="22"/>
      <c r="AF481" s="22"/>
      <c r="AG481" s="24"/>
      <c r="AH481" s="22"/>
      <c r="AI481" s="22"/>
      <c r="AJ481" s="24"/>
      <c r="AK481" s="24"/>
      <c r="AL481" s="22"/>
      <c r="AM481" s="22"/>
      <c r="AN481" s="24"/>
      <c r="AO481" s="24"/>
      <c r="AP481" s="22"/>
      <c r="AQ481" s="213"/>
      <c r="AR481" s="213"/>
      <c r="AS481" s="213"/>
      <c r="AT481" s="24"/>
      <c r="AU481" s="24"/>
      <c r="AV481" s="26"/>
    </row>
    <row r="482" spans="2:48" s="207" customFormat="1" ht="12.9" customHeight="1">
      <c r="B482" s="21">
        <v>474</v>
      </c>
      <c r="C482" s="22" t="s">
        <v>45</v>
      </c>
      <c r="D482" s="22" t="s">
        <v>46</v>
      </c>
      <c r="E482" s="22" t="s">
        <v>550</v>
      </c>
      <c r="F482" s="22" t="s">
        <v>551</v>
      </c>
      <c r="G482" s="208" t="s">
        <v>552</v>
      </c>
      <c r="H482" s="22"/>
      <c r="I482" s="22" t="s">
        <v>4302</v>
      </c>
      <c r="J482" s="22" t="s">
        <v>5546</v>
      </c>
      <c r="K482" s="22" t="s">
        <v>3282</v>
      </c>
      <c r="L482" s="22" t="s">
        <v>4284</v>
      </c>
      <c r="M482" s="22" t="s">
        <v>4303</v>
      </c>
      <c r="N482" s="209" t="s">
        <v>4304</v>
      </c>
      <c r="O482" s="210" t="s">
        <v>5129</v>
      </c>
      <c r="P482" s="211">
        <v>19902</v>
      </c>
      <c r="Q482" s="211">
        <v>59.8</v>
      </c>
      <c r="R482" s="212">
        <v>9.6321977690684362E-4</v>
      </c>
      <c r="S482" s="212"/>
      <c r="T482" s="213" t="s">
        <v>551</v>
      </c>
      <c r="U482" s="218" t="s">
        <v>5547</v>
      </c>
      <c r="V482" s="215"/>
      <c r="W482" s="215"/>
      <c r="X482" s="216" t="s">
        <v>4439</v>
      </c>
      <c r="Y482" s="22">
        <v>1</v>
      </c>
      <c r="Z482" s="217">
        <v>39524</v>
      </c>
      <c r="AA482" s="217">
        <v>39524</v>
      </c>
      <c r="AB482" s="22" t="s">
        <v>625</v>
      </c>
      <c r="AC482" s="24">
        <v>58100000</v>
      </c>
      <c r="AD482" s="24">
        <v>58100000</v>
      </c>
      <c r="AE482" s="22"/>
      <c r="AF482" s="22"/>
      <c r="AG482" s="24"/>
      <c r="AH482" s="22"/>
      <c r="AI482" s="22"/>
      <c r="AJ482" s="24"/>
      <c r="AK482" s="24"/>
      <c r="AL482" s="22"/>
      <c r="AM482" s="22"/>
      <c r="AN482" s="24"/>
      <c r="AO482" s="24"/>
      <c r="AP482" s="22"/>
      <c r="AQ482" s="213"/>
      <c r="AR482" s="213"/>
      <c r="AS482" s="213"/>
      <c r="AT482" s="24"/>
      <c r="AU482" s="24"/>
      <c r="AV482" s="26"/>
    </row>
    <row r="483" spans="2:48" s="207" customFormat="1" ht="12.9" customHeight="1">
      <c r="B483" s="21">
        <v>475</v>
      </c>
      <c r="C483" s="22" t="s">
        <v>45</v>
      </c>
      <c r="D483" s="22" t="s">
        <v>46</v>
      </c>
      <c r="E483" s="22" t="s">
        <v>553</v>
      </c>
      <c r="F483" s="22" t="s">
        <v>130</v>
      </c>
      <c r="G483" s="208" t="s">
        <v>554</v>
      </c>
      <c r="H483" s="22"/>
      <c r="I483" s="22" t="s">
        <v>4309</v>
      </c>
      <c r="J483" s="22" t="s">
        <v>5548</v>
      </c>
      <c r="K483" s="22" t="s">
        <v>3317</v>
      </c>
      <c r="L483" s="22" t="s">
        <v>4310</v>
      </c>
      <c r="M483" s="22" t="s">
        <v>4311</v>
      </c>
      <c r="N483" s="209" t="s">
        <v>4312</v>
      </c>
      <c r="O483" s="210" t="s">
        <v>5512</v>
      </c>
      <c r="P483" s="211">
        <v>160</v>
      </c>
      <c r="Q483" s="211">
        <v>36.54</v>
      </c>
      <c r="R483" s="212">
        <v>8.3333333333333329E-2</v>
      </c>
      <c r="S483" s="212"/>
      <c r="T483" s="213" t="s">
        <v>130</v>
      </c>
      <c r="U483" s="218" t="s">
        <v>5549</v>
      </c>
      <c r="V483" s="215"/>
      <c r="W483" s="215"/>
      <c r="X483" s="216" t="s">
        <v>4439</v>
      </c>
      <c r="Y483" s="22">
        <v>1</v>
      </c>
      <c r="Z483" s="217">
        <v>41906</v>
      </c>
      <c r="AA483" s="217">
        <v>41906</v>
      </c>
      <c r="AB483" s="22" t="s">
        <v>625</v>
      </c>
      <c r="AC483" s="24">
        <v>50400000</v>
      </c>
      <c r="AD483" s="24">
        <v>50400000</v>
      </c>
      <c r="AE483" s="22"/>
      <c r="AF483" s="22"/>
      <c r="AG483" s="24"/>
      <c r="AH483" s="22"/>
      <c r="AI483" s="22"/>
      <c r="AJ483" s="24"/>
      <c r="AK483" s="24"/>
      <c r="AL483" s="22"/>
      <c r="AM483" s="22"/>
      <c r="AN483" s="24"/>
      <c r="AO483" s="24"/>
      <c r="AP483" s="22"/>
      <c r="AQ483" s="213"/>
      <c r="AR483" s="213"/>
      <c r="AS483" s="213"/>
      <c r="AT483" s="24"/>
      <c r="AU483" s="24"/>
      <c r="AV483" s="26"/>
    </row>
    <row r="484" spans="2:48" s="207" customFormat="1" ht="12.9" customHeight="1">
      <c r="B484" s="21">
        <v>476</v>
      </c>
      <c r="C484" s="22" t="s">
        <v>45</v>
      </c>
      <c r="D484" s="22" t="s">
        <v>46</v>
      </c>
      <c r="E484" s="22" t="s">
        <v>555</v>
      </c>
      <c r="F484" s="22" t="s">
        <v>50</v>
      </c>
      <c r="G484" s="208" t="s">
        <v>556</v>
      </c>
      <c r="H484" s="22"/>
      <c r="I484" s="22" t="s">
        <v>4316</v>
      </c>
      <c r="J484" s="22" t="s">
        <v>5550</v>
      </c>
      <c r="K484" s="22" t="s">
        <v>3317</v>
      </c>
      <c r="L484" s="22" t="s">
        <v>3742</v>
      </c>
      <c r="M484" s="22" t="s">
        <v>4317</v>
      </c>
      <c r="N484" s="209" t="s">
        <v>4318</v>
      </c>
      <c r="O484" s="210" t="s">
        <v>5551</v>
      </c>
      <c r="P484" s="211">
        <v>227</v>
      </c>
      <c r="Q484" s="211">
        <v>42.82</v>
      </c>
      <c r="R484" s="212">
        <v>6.0211267605633806E-2</v>
      </c>
      <c r="S484" s="212"/>
      <c r="T484" s="213" t="s">
        <v>50</v>
      </c>
      <c r="U484" s="218" t="s">
        <v>5552</v>
      </c>
      <c r="V484" s="215"/>
      <c r="W484" s="215"/>
      <c r="X484" s="216" t="s">
        <v>4439</v>
      </c>
      <c r="Y484" s="22">
        <v>1</v>
      </c>
      <c r="Z484" s="217">
        <v>41362</v>
      </c>
      <c r="AA484" s="217">
        <v>41362</v>
      </c>
      <c r="AB484" s="22" t="s">
        <v>625</v>
      </c>
      <c r="AC484" s="24">
        <v>50400000</v>
      </c>
      <c r="AD484" s="24">
        <v>50400000</v>
      </c>
      <c r="AE484" s="22"/>
      <c r="AF484" s="22"/>
      <c r="AG484" s="24"/>
      <c r="AH484" s="22"/>
      <c r="AI484" s="22"/>
      <c r="AJ484" s="24"/>
      <c r="AK484" s="24"/>
      <c r="AL484" s="22"/>
      <c r="AM484" s="22"/>
      <c r="AN484" s="24"/>
      <c r="AO484" s="24"/>
      <c r="AP484" s="22"/>
      <c r="AQ484" s="213"/>
      <c r="AR484" s="213"/>
      <c r="AS484" s="213"/>
      <c r="AT484" s="24"/>
      <c r="AU484" s="24"/>
      <c r="AV484" s="26"/>
    </row>
    <row r="485" spans="2:48" s="207" customFormat="1" ht="12.9" customHeight="1">
      <c r="B485" s="21">
        <v>477</v>
      </c>
      <c r="C485" s="22" t="s">
        <v>45</v>
      </c>
      <c r="D485" s="22" t="s">
        <v>46</v>
      </c>
      <c r="E485" s="22" t="s">
        <v>557</v>
      </c>
      <c r="F485" s="22" t="s">
        <v>201</v>
      </c>
      <c r="G485" s="208" t="s">
        <v>558</v>
      </c>
      <c r="H485" s="22" t="s">
        <v>559</v>
      </c>
      <c r="I485" s="22" t="s">
        <v>4323</v>
      </c>
      <c r="J485" s="22" t="s">
        <v>5553</v>
      </c>
      <c r="K485" s="22" t="s">
        <v>3282</v>
      </c>
      <c r="L485" s="22" t="s">
        <v>4324</v>
      </c>
      <c r="M485" s="22" t="s">
        <v>4325</v>
      </c>
      <c r="N485" s="209" t="s">
        <v>4326</v>
      </c>
      <c r="O485" s="210" t="s">
        <v>5554</v>
      </c>
      <c r="P485" s="211">
        <v>19548.7</v>
      </c>
      <c r="Q485" s="211">
        <v>84.9</v>
      </c>
      <c r="R485" s="212">
        <v>2.7265956303999753E-3</v>
      </c>
      <c r="S485" s="212"/>
      <c r="T485" s="213" t="s">
        <v>5555</v>
      </c>
      <c r="U485" s="218" t="s">
        <v>5556</v>
      </c>
      <c r="V485" s="215"/>
      <c r="W485" s="215"/>
      <c r="X485" s="216" t="s">
        <v>4439</v>
      </c>
      <c r="Y485" s="22">
        <v>1</v>
      </c>
      <c r="Z485" s="217">
        <v>38985</v>
      </c>
      <c r="AA485" s="217">
        <v>38985</v>
      </c>
      <c r="AB485" s="22" t="s">
        <v>625</v>
      </c>
      <c r="AC485" s="24">
        <v>48000000</v>
      </c>
      <c r="AD485" s="24">
        <v>48000000</v>
      </c>
      <c r="AE485" s="22"/>
      <c r="AF485" s="22"/>
      <c r="AG485" s="24"/>
      <c r="AH485" s="22"/>
      <c r="AI485" s="22"/>
      <c r="AJ485" s="24"/>
      <c r="AK485" s="24"/>
      <c r="AL485" s="22"/>
      <c r="AM485" s="22"/>
      <c r="AN485" s="24"/>
      <c r="AO485" s="24"/>
      <c r="AP485" s="22"/>
      <c r="AQ485" s="213"/>
      <c r="AR485" s="213"/>
      <c r="AS485" s="213"/>
      <c r="AT485" s="24"/>
      <c r="AU485" s="24"/>
      <c r="AV485" s="26"/>
    </row>
    <row r="486" spans="2:48" s="207" customFormat="1" ht="12.9" customHeight="1">
      <c r="B486" s="21">
        <v>478</v>
      </c>
      <c r="C486" s="22" t="s">
        <v>45</v>
      </c>
      <c r="D486" s="22" t="s">
        <v>46</v>
      </c>
      <c r="E486" s="22" t="s">
        <v>560</v>
      </c>
      <c r="F486" s="22" t="s">
        <v>101</v>
      </c>
      <c r="G486" s="208" t="s">
        <v>561</v>
      </c>
      <c r="H486" s="22"/>
      <c r="I486" s="22" t="s">
        <v>4333</v>
      </c>
      <c r="J486" s="22" t="s">
        <v>5557</v>
      </c>
      <c r="K486" s="22" t="s">
        <v>3282</v>
      </c>
      <c r="L486" s="22" t="s">
        <v>3283</v>
      </c>
      <c r="M486" s="22" t="s">
        <v>4334</v>
      </c>
      <c r="N486" s="209" t="s">
        <v>4335</v>
      </c>
      <c r="O486" s="210" t="s">
        <v>5551</v>
      </c>
      <c r="P486" s="211">
        <v>554.9</v>
      </c>
      <c r="Q486" s="211">
        <v>50.66</v>
      </c>
      <c r="R486" s="212">
        <v>5.7747341863398804E-2</v>
      </c>
      <c r="S486" s="212"/>
      <c r="T486" s="213" t="s">
        <v>101</v>
      </c>
      <c r="U486" s="218" t="s">
        <v>5558</v>
      </c>
      <c r="V486" s="215"/>
      <c r="W486" s="215"/>
      <c r="X486" s="216" t="s">
        <v>4439</v>
      </c>
      <c r="Y486" s="22" t="s">
        <v>3326</v>
      </c>
      <c r="Z486" s="217">
        <v>35104</v>
      </c>
      <c r="AA486" s="217">
        <v>35104</v>
      </c>
      <c r="AB486" s="22" t="s">
        <v>625</v>
      </c>
      <c r="AC486" s="24">
        <v>52800000</v>
      </c>
      <c r="AD486" s="24">
        <v>52800000</v>
      </c>
      <c r="AE486" s="22"/>
      <c r="AF486" s="22"/>
      <c r="AG486" s="24"/>
      <c r="AH486" s="22"/>
      <c r="AI486" s="22"/>
      <c r="AJ486" s="24"/>
      <c r="AK486" s="24"/>
      <c r="AL486" s="22"/>
      <c r="AM486" s="22"/>
      <c r="AN486" s="24"/>
      <c r="AO486" s="24"/>
      <c r="AP486" s="22"/>
      <c r="AQ486" s="213"/>
      <c r="AR486" s="213"/>
      <c r="AS486" s="213"/>
      <c r="AT486" s="24"/>
      <c r="AU486" s="24"/>
      <c r="AV486" s="26"/>
    </row>
    <row r="487" spans="2:48" s="207" customFormat="1" ht="12.9" customHeight="1">
      <c r="B487" s="21">
        <v>479</v>
      </c>
      <c r="C487" s="22" t="s">
        <v>45</v>
      </c>
      <c r="D487" s="22" t="s">
        <v>46</v>
      </c>
      <c r="E487" s="22" t="s">
        <v>562</v>
      </c>
      <c r="F487" s="22" t="s">
        <v>122</v>
      </c>
      <c r="G487" s="208" t="s">
        <v>563</v>
      </c>
      <c r="H487" s="22"/>
      <c r="I487" s="22" t="s">
        <v>4339</v>
      </c>
      <c r="J487" s="22" t="s">
        <v>5559</v>
      </c>
      <c r="K487" s="22" t="s">
        <v>3282</v>
      </c>
      <c r="L487" s="22" t="s">
        <v>3869</v>
      </c>
      <c r="M487" s="22" t="s">
        <v>4340</v>
      </c>
      <c r="N487" s="209" t="s">
        <v>4341</v>
      </c>
      <c r="O487" s="210" t="s">
        <v>5309</v>
      </c>
      <c r="P487" s="211">
        <v>25012.1</v>
      </c>
      <c r="Q487" s="211">
        <v>84.99</v>
      </c>
      <c r="R487" s="212">
        <v>2.5535640749877061E-3</v>
      </c>
      <c r="S487" s="212"/>
      <c r="T487" s="213" t="s">
        <v>122</v>
      </c>
      <c r="U487" s="218" t="s">
        <v>5560</v>
      </c>
      <c r="V487" s="215"/>
      <c r="W487" s="215"/>
      <c r="X487" s="216" t="s">
        <v>4439</v>
      </c>
      <c r="Y487" s="22" t="s">
        <v>3299</v>
      </c>
      <c r="Z487" s="217">
        <v>38778</v>
      </c>
      <c r="AA487" s="217">
        <v>38778</v>
      </c>
      <c r="AB487" s="22" t="s">
        <v>625</v>
      </c>
      <c r="AC487" s="24">
        <v>48000000</v>
      </c>
      <c r="AD487" s="24">
        <v>48000000</v>
      </c>
      <c r="AE487" s="22"/>
      <c r="AF487" s="22"/>
      <c r="AG487" s="24"/>
      <c r="AH487" s="22"/>
      <c r="AI487" s="22"/>
      <c r="AJ487" s="24"/>
      <c r="AK487" s="24"/>
      <c r="AL487" s="22"/>
      <c r="AM487" s="22"/>
      <c r="AN487" s="24"/>
      <c r="AO487" s="24"/>
      <c r="AP487" s="22"/>
      <c r="AQ487" s="213"/>
      <c r="AR487" s="213"/>
      <c r="AS487" s="213"/>
      <c r="AT487" s="24"/>
      <c r="AU487" s="24"/>
      <c r="AV487" s="26"/>
    </row>
    <row r="488" spans="2:48" s="207" customFormat="1" ht="12.9" customHeight="1">
      <c r="B488" s="21">
        <v>480</v>
      </c>
      <c r="C488" s="22" t="s">
        <v>45</v>
      </c>
      <c r="D488" s="22" t="s">
        <v>46</v>
      </c>
      <c r="E488" s="22" t="s">
        <v>565</v>
      </c>
      <c r="F488" s="22" t="s">
        <v>122</v>
      </c>
      <c r="G488" s="208" t="s">
        <v>566</v>
      </c>
      <c r="H488" s="22"/>
      <c r="I488" s="22" t="s">
        <v>4345</v>
      </c>
      <c r="J488" s="22" t="s">
        <v>5561</v>
      </c>
      <c r="K488" s="22" t="s">
        <v>3317</v>
      </c>
      <c r="L488" s="22" t="s">
        <v>3918</v>
      </c>
      <c r="M488" s="22" t="s">
        <v>3919</v>
      </c>
      <c r="N488" s="209" t="s">
        <v>4346</v>
      </c>
      <c r="O488" s="210" t="s">
        <v>5501</v>
      </c>
      <c r="P488" s="211">
        <v>266.8</v>
      </c>
      <c r="Q488" s="211">
        <v>29.44</v>
      </c>
      <c r="R488" s="212">
        <v>6.4295352323838081E-2</v>
      </c>
      <c r="S488" s="212"/>
      <c r="T488" s="213" t="s">
        <v>122</v>
      </c>
      <c r="U488" s="218" t="s">
        <v>5562</v>
      </c>
      <c r="V488" s="215"/>
      <c r="W488" s="215"/>
      <c r="X488" s="216" t="s">
        <v>4439</v>
      </c>
      <c r="Y488" s="22">
        <v>1</v>
      </c>
      <c r="Z488" s="217">
        <v>42013</v>
      </c>
      <c r="AA488" s="217">
        <v>42013</v>
      </c>
      <c r="AB488" s="22" t="s">
        <v>625</v>
      </c>
      <c r="AC488" s="24">
        <v>47040000</v>
      </c>
      <c r="AD488" s="24">
        <v>47040000</v>
      </c>
      <c r="AE488" s="22"/>
      <c r="AF488" s="22"/>
      <c r="AG488" s="24"/>
      <c r="AH488" s="22"/>
      <c r="AI488" s="22"/>
      <c r="AJ488" s="24"/>
      <c r="AK488" s="24"/>
      <c r="AL488" s="22"/>
      <c r="AM488" s="22"/>
      <c r="AN488" s="24"/>
      <c r="AO488" s="24"/>
      <c r="AP488" s="22"/>
      <c r="AQ488" s="213"/>
      <c r="AR488" s="213"/>
      <c r="AS488" s="213"/>
      <c r="AT488" s="24"/>
      <c r="AU488" s="24"/>
      <c r="AV488" s="26"/>
    </row>
    <row r="489" spans="2:48" s="207" customFormat="1" ht="12.9" customHeight="1">
      <c r="B489" s="21">
        <v>481</v>
      </c>
      <c r="C489" s="22" t="s">
        <v>45</v>
      </c>
      <c r="D489" s="22" t="s">
        <v>46</v>
      </c>
      <c r="E489" s="22" t="s">
        <v>567</v>
      </c>
      <c r="F489" s="22" t="s">
        <v>106</v>
      </c>
      <c r="G489" s="208" t="s">
        <v>568</v>
      </c>
      <c r="H489" s="22"/>
      <c r="I489" s="22" t="s">
        <v>4348</v>
      </c>
      <c r="J489" s="22" t="s">
        <v>5563</v>
      </c>
      <c r="K489" s="22" t="s">
        <v>3282</v>
      </c>
      <c r="L489" s="22" t="s">
        <v>4084</v>
      </c>
      <c r="M489" s="22" t="s">
        <v>4349</v>
      </c>
      <c r="N489" s="209" t="s">
        <v>4350</v>
      </c>
      <c r="O489" s="210" t="s">
        <v>5501</v>
      </c>
      <c r="P489" s="211">
        <v>662</v>
      </c>
      <c r="Q489" s="211">
        <v>45.63</v>
      </c>
      <c r="R489" s="212">
        <v>7.841389728096676E-2</v>
      </c>
      <c r="S489" s="212"/>
      <c r="T489" s="213" t="s">
        <v>106</v>
      </c>
      <c r="U489" s="218" t="s">
        <v>5564</v>
      </c>
      <c r="V489" s="215"/>
      <c r="W489" s="215"/>
      <c r="X489" s="216" t="s">
        <v>4439</v>
      </c>
      <c r="Y489" s="22" t="s">
        <v>3299</v>
      </c>
      <c r="Z489" s="217">
        <v>40373</v>
      </c>
      <c r="AA489" s="217">
        <v>40373</v>
      </c>
      <c r="AB489" s="22" t="s">
        <v>625</v>
      </c>
      <c r="AC489" s="24">
        <v>48000000</v>
      </c>
      <c r="AD489" s="24">
        <v>48000000</v>
      </c>
      <c r="AE489" s="22"/>
      <c r="AF489" s="22"/>
      <c r="AG489" s="24"/>
      <c r="AH489" s="22"/>
      <c r="AI489" s="22"/>
      <c r="AJ489" s="24"/>
      <c r="AK489" s="24"/>
      <c r="AL489" s="22"/>
      <c r="AM489" s="22"/>
      <c r="AN489" s="24"/>
      <c r="AO489" s="24"/>
      <c r="AP489" s="22"/>
      <c r="AQ489" s="213"/>
      <c r="AR489" s="213"/>
      <c r="AS489" s="213"/>
      <c r="AT489" s="24"/>
      <c r="AU489" s="24"/>
      <c r="AV489" s="26"/>
    </row>
    <row r="490" spans="2:48" s="207" customFormat="1" ht="12.9" customHeight="1">
      <c r="B490" s="21">
        <v>482</v>
      </c>
      <c r="C490" s="22" t="s">
        <v>45</v>
      </c>
      <c r="D490" s="22" t="s">
        <v>46</v>
      </c>
      <c r="E490" s="22" t="s">
        <v>569</v>
      </c>
      <c r="F490" s="22" t="s">
        <v>122</v>
      </c>
      <c r="G490" s="208" t="s">
        <v>570</v>
      </c>
      <c r="H490" s="22"/>
      <c r="I490" s="22" t="s">
        <v>4351</v>
      </c>
      <c r="J490" s="22" t="s">
        <v>5565</v>
      </c>
      <c r="K490" s="22" t="s">
        <v>3317</v>
      </c>
      <c r="L490" s="22" t="s">
        <v>3918</v>
      </c>
      <c r="M490" s="22" t="s">
        <v>3919</v>
      </c>
      <c r="N490" s="209" t="s">
        <v>4352</v>
      </c>
      <c r="O490" s="210" t="s">
        <v>5512</v>
      </c>
      <c r="P490" s="211">
        <v>150.35</v>
      </c>
      <c r="Q490" s="211">
        <v>31.7</v>
      </c>
      <c r="R490" s="212">
        <v>0.10475557033588294</v>
      </c>
      <c r="S490" s="212"/>
      <c r="T490" s="213" t="s">
        <v>122</v>
      </c>
      <c r="U490" s="218" t="s">
        <v>5566</v>
      </c>
      <c r="V490" s="215"/>
      <c r="W490" s="215"/>
      <c r="X490" s="216" t="s">
        <v>4439</v>
      </c>
      <c r="Y490" s="22">
        <v>1</v>
      </c>
      <c r="Z490" s="217">
        <v>41907</v>
      </c>
      <c r="AA490" s="217">
        <v>41907</v>
      </c>
      <c r="AB490" s="22" t="s">
        <v>625</v>
      </c>
      <c r="AC490" s="24">
        <v>44400000</v>
      </c>
      <c r="AD490" s="24">
        <v>44400000</v>
      </c>
      <c r="AE490" s="22"/>
      <c r="AF490" s="22"/>
      <c r="AG490" s="24"/>
      <c r="AH490" s="22"/>
      <c r="AI490" s="22"/>
      <c r="AJ490" s="24"/>
      <c r="AK490" s="24"/>
      <c r="AL490" s="22"/>
      <c r="AM490" s="22"/>
      <c r="AN490" s="24"/>
      <c r="AO490" s="24"/>
      <c r="AP490" s="22"/>
      <c r="AQ490" s="213"/>
      <c r="AR490" s="213"/>
      <c r="AS490" s="213"/>
      <c r="AT490" s="24"/>
      <c r="AU490" s="24"/>
      <c r="AV490" s="26"/>
    </row>
    <row r="491" spans="2:48" s="207" customFormat="1" ht="12.9" customHeight="1">
      <c r="B491" s="21">
        <v>483</v>
      </c>
      <c r="C491" s="22" t="s">
        <v>45</v>
      </c>
      <c r="D491" s="22" t="s">
        <v>46</v>
      </c>
      <c r="E491" s="22" t="s">
        <v>571</v>
      </c>
      <c r="F491" s="22" t="s">
        <v>122</v>
      </c>
      <c r="G491" s="208" t="s">
        <v>572</v>
      </c>
      <c r="H491" s="22"/>
      <c r="I491" s="22" t="s">
        <v>4354</v>
      </c>
      <c r="J491" s="22" t="s">
        <v>5567</v>
      </c>
      <c r="K491" s="22" t="s">
        <v>3362</v>
      </c>
      <c r="L491" s="22" t="s">
        <v>3485</v>
      </c>
      <c r="M491" s="22" t="s">
        <v>4355</v>
      </c>
      <c r="N491" s="209" t="s">
        <v>4356</v>
      </c>
      <c r="O491" s="210" t="s">
        <v>5551</v>
      </c>
      <c r="P491" s="211">
        <v>442</v>
      </c>
      <c r="Q491" s="211">
        <v>47.76</v>
      </c>
      <c r="R491" s="212">
        <v>6.8348416289592762E-2</v>
      </c>
      <c r="S491" s="212"/>
      <c r="T491" s="213" t="s">
        <v>122</v>
      </c>
      <c r="U491" s="218" t="s">
        <v>5568</v>
      </c>
      <c r="V491" s="215"/>
      <c r="W491" s="215"/>
      <c r="X491" s="216" t="s">
        <v>4439</v>
      </c>
      <c r="Y491" s="22">
        <v>1</v>
      </c>
      <c r="Z491" s="217">
        <v>40157</v>
      </c>
      <c r="AA491" s="217">
        <v>40157</v>
      </c>
      <c r="AB491" s="22" t="s">
        <v>625</v>
      </c>
      <c r="AC491" s="24">
        <v>42000000</v>
      </c>
      <c r="AD491" s="24">
        <v>42000000</v>
      </c>
      <c r="AE491" s="22"/>
      <c r="AF491" s="22"/>
      <c r="AG491" s="24"/>
      <c r="AH491" s="22"/>
      <c r="AI491" s="22"/>
      <c r="AJ491" s="24"/>
      <c r="AK491" s="24"/>
      <c r="AL491" s="22"/>
      <c r="AM491" s="22"/>
      <c r="AN491" s="24"/>
      <c r="AO491" s="24"/>
      <c r="AP491" s="22"/>
      <c r="AQ491" s="213" t="s">
        <v>5569</v>
      </c>
      <c r="AR491" s="213">
        <v>2</v>
      </c>
      <c r="AS491" s="213" t="s">
        <v>625</v>
      </c>
      <c r="AT491" s="24">
        <v>120000000</v>
      </c>
      <c r="AU491" s="24">
        <v>120000000</v>
      </c>
      <c r="AV491" s="26"/>
    </row>
    <row r="492" spans="2:48" s="207" customFormat="1" ht="12.9" customHeight="1">
      <c r="B492" s="21">
        <v>484</v>
      </c>
      <c r="C492" s="22" t="s">
        <v>45</v>
      </c>
      <c r="D492" s="22" t="s">
        <v>46</v>
      </c>
      <c r="E492" s="22" t="s">
        <v>573</v>
      </c>
      <c r="F492" s="22" t="s">
        <v>574</v>
      </c>
      <c r="G492" s="208" t="s">
        <v>575</v>
      </c>
      <c r="H492" s="22"/>
      <c r="I492" s="22" t="s">
        <v>4362</v>
      </c>
      <c r="J492" s="22" t="s">
        <v>5570</v>
      </c>
      <c r="K492" s="22" t="s">
        <v>3309</v>
      </c>
      <c r="L492" s="22" t="s">
        <v>3310</v>
      </c>
      <c r="M492" s="22" t="s">
        <v>4363</v>
      </c>
      <c r="N492" s="209" t="s">
        <v>5571</v>
      </c>
      <c r="O492" s="210" t="s">
        <v>5572</v>
      </c>
      <c r="P492" s="211">
        <v>16426</v>
      </c>
      <c r="Q492" s="211">
        <v>27.9</v>
      </c>
      <c r="R492" s="212">
        <v>1.153022038232071E-3</v>
      </c>
      <c r="S492" s="212"/>
      <c r="T492" s="213" t="s">
        <v>333</v>
      </c>
      <c r="U492" s="218" t="s">
        <v>5573</v>
      </c>
      <c r="V492" s="215"/>
      <c r="W492" s="215"/>
      <c r="X492" s="216" t="s">
        <v>4439</v>
      </c>
      <c r="Y492" s="22">
        <v>1</v>
      </c>
      <c r="Z492" s="217">
        <v>38733</v>
      </c>
      <c r="AA492" s="217">
        <v>38733</v>
      </c>
      <c r="AB492" s="22" t="s">
        <v>625</v>
      </c>
      <c r="AC492" s="24">
        <v>42000000</v>
      </c>
      <c r="AD492" s="24">
        <v>42000000</v>
      </c>
      <c r="AE492" s="22"/>
      <c r="AF492" s="22"/>
      <c r="AG492" s="24"/>
      <c r="AH492" s="22"/>
      <c r="AI492" s="22"/>
      <c r="AJ492" s="24"/>
      <c r="AK492" s="24"/>
      <c r="AL492" s="22"/>
      <c r="AM492" s="22"/>
      <c r="AN492" s="24"/>
      <c r="AO492" s="24"/>
      <c r="AP492" s="22"/>
      <c r="AQ492" s="213"/>
      <c r="AR492" s="213"/>
      <c r="AS492" s="213"/>
      <c r="AT492" s="24"/>
      <c r="AU492" s="24"/>
      <c r="AV492" s="26"/>
    </row>
    <row r="493" spans="2:48" s="207" customFormat="1" ht="12.9" customHeight="1">
      <c r="B493" s="21">
        <v>485</v>
      </c>
      <c r="C493" s="22" t="s">
        <v>45</v>
      </c>
      <c r="D493" s="22" t="s">
        <v>46</v>
      </c>
      <c r="E493" s="22" t="s">
        <v>573</v>
      </c>
      <c r="F493" s="22" t="s">
        <v>574</v>
      </c>
      <c r="G493" s="208" t="s">
        <v>575</v>
      </c>
      <c r="H493" s="22"/>
      <c r="I493" s="22" t="s">
        <v>4362</v>
      </c>
      <c r="J493" s="22" t="s">
        <v>5574</v>
      </c>
      <c r="K493" s="22" t="s">
        <v>3309</v>
      </c>
      <c r="L493" s="22" t="s">
        <v>3310</v>
      </c>
      <c r="M493" s="22" t="s">
        <v>4363</v>
      </c>
      <c r="N493" s="209" t="s">
        <v>5575</v>
      </c>
      <c r="O493" s="210" t="s">
        <v>5572</v>
      </c>
      <c r="P493" s="211">
        <v>16426</v>
      </c>
      <c r="Q493" s="211">
        <v>27.9</v>
      </c>
      <c r="R493" s="212">
        <v>1.153022038232071E-3</v>
      </c>
      <c r="S493" s="212"/>
      <c r="T493" s="213" t="s">
        <v>333</v>
      </c>
      <c r="U493" s="218" t="s">
        <v>5573</v>
      </c>
      <c r="V493" s="215"/>
      <c r="W493" s="215"/>
      <c r="X493" s="216" t="s">
        <v>4439</v>
      </c>
      <c r="Y493" s="22">
        <v>1</v>
      </c>
      <c r="Z493" s="217">
        <v>38733</v>
      </c>
      <c r="AA493" s="217">
        <v>38733</v>
      </c>
      <c r="AB493" s="22" t="s">
        <v>625</v>
      </c>
      <c r="AC493" s="24">
        <v>42000000</v>
      </c>
      <c r="AD493" s="24">
        <v>42000000</v>
      </c>
      <c r="AE493" s="22"/>
      <c r="AF493" s="22"/>
      <c r="AG493" s="24"/>
      <c r="AH493" s="22"/>
      <c r="AI493" s="22"/>
      <c r="AJ493" s="24"/>
      <c r="AK493" s="24"/>
      <c r="AL493" s="22"/>
      <c r="AM493" s="22"/>
      <c r="AN493" s="24"/>
      <c r="AO493" s="24"/>
      <c r="AP493" s="22"/>
      <c r="AQ493" s="213"/>
      <c r="AR493" s="213"/>
      <c r="AS493" s="213"/>
      <c r="AT493" s="24"/>
      <c r="AU493" s="24"/>
      <c r="AV493" s="26"/>
    </row>
    <row r="494" spans="2:48" s="207" customFormat="1" ht="12.9" customHeight="1">
      <c r="B494" s="21">
        <v>486</v>
      </c>
      <c r="C494" s="22" t="s">
        <v>45</v>
      </c>
      <c r="D494" s="22" t="s">
        <v>46</v>
      </c>
      <c r="E494" s="22" t="s">
        <v>573</v>
      </c>
      <c r="F494" s="22" t="s">
        <v>574</v>
      </c>
      <c r="G494" s="208" t="s">
        <v>575</v>
      </c>
      <c r="H494" s="22"/>
      <c r="I494" s="22" t="s">
        <v>4362</v>
      </c>
      <c r="J494" s="22" t="s">
        <v>5576</v>
      </c>
      <c r="K494" s="22" t="s">
        <v>3309</v>
      </c>
      <c r="L494" s="22" t="s">
        <v>3310</v>
      </c>
      <c r="M494" s="22" t="s">
        <v>4363</v>
      </c>
      <c r="N494" s="209" t="s">
        <v>5577</v>
      </c>
      <c r="O494" s="210" t="s">
        <v>5572</v>
      </c>
      <c r="P494" s="211">
        <v>16426</v>
      </c>
      <c r="Q494" s="211">
        <v>36</v>
      </c>
      <c r="R494" s="212">
        <v>1.4877699987824182E-3</v>
      </c>
      <c r="S494" s="212"/>
      <c r="T494" s="213" t="s">
        <v>333</v>
      </c>
      <c r="U494" s="218" t="s">
        <v>5573</v>
      </c>
      <c r="V494" s="215"/>
      <c r="W494" s="215"/>
      <c r="X494" s="216" t="s">
        <v>4439</v>
      </c>
      <c r="Y494" s="22">
        <v>1</v>
      </c>
      <c r="Z494" s="217">
        <v>38733</v>
      </c>
      <c r="AA494" s="217">
        <v>38733</v>
      </c>
      <c r="AB494" s="22" t="s">
        <v>625</v>
      </c>
      <c r="AC494" s="24">
        <v>42000000</v>
      </c>
      <c r="AD494" s="24">
        <v>42000000</v>
      </c>
      <c r="AE494" s="22"/>
      <c r="AF494" s="22"/>
      <c r="AG494" s="24"/>
      <c r="AH494" s="22"/>
      <c r="AI494" s="22"/>
      <c r="AJ494" s="24"/>
      <c r="AK494" s="24"/>
      <c r="AL494" s="22"/>
      <c r="AM494" s="22"/>
      <c r="AN494" s="24"/>
      <c r="AO494" s="24"/>
      <c r="AP494" s="22"/>
      <c r="AQ494" s="213"/>
      <c r="AR494" s="213"/>
      <c r="AS494" s="213"/>
      <c r="AT494" s="24"/>
      <c r="AU494" s="24"/>
      <c r="AV494" s="26"/>
    </row>
    <row r="495" spans="2:48" s="207" customFormat="1" ht="12.9" customHeight="1">
      <c r="B495" s="21">
        <v>487</v>
      </c>
      <c r="C495" s="22" t="s">
        <v>45</v>
      </c>
      <c r="D495" s="22" t="s">
        <v>46</v>
      </c>
      <c r="E495" s="22" t="s">
        <v>576</v>
      </c>
      <c r="F495" s="22" t="s">
        <v>577</v>
      </c>
      <c r="G495" s="208" t="s">
        <v>578</v>
      </c>
      <c r="H495" s="22"/>
      <c r="I495" s="22" t="s">
        <v>4369</v>
      </c>
      <c r="J495" s="22" t="s">
        <v>5578</v>
      </c>
      <c r="K495" s="22" t="s">
        <v>3282</v>
      </c>
      <c r="L495" s="22" t="s">
        <v>4370</v>
      </c>
      <c r="M495" s="22" t="s">
        <v>4371</v>
      </c>
      <c r="N495" s="209" t="s">
        <v>4372</v>
      </c>
      <c r="O495" s="210" t="s">
        <v>5479</v>
      </c>
      <c r="P495" s="211">
        <v>7403.3</v>
      </c>
      <c r="Q495" s="211">
        <v>44.28</v>
      </c>
      <c r="R495" s="212">
        <v>4.8856590979698246E-3</v>
      </c>
      <c r="S495" s="212"/>
      <c r="T495" s="213" t="s">
        <v>577</v>
      </c>
      <c r="U495" s="218" t="s">
        <v>5579</v>
      </c>
      <c r="V495" s="215"/>
      <c r="W495" s="215"/>
      <c r="X495" s="216" t="s">
        <v>4439</v>
      </c>
      <c r="Y495" s="22">
        <v>1</v>
      </c>
      <c r="Z495" s="217">
        <v>39826</v>
      </c>
      <c r="AA495" s="217">
        <v>39826</v>
      </c>
      <c r="AB495" s="22" t="s">
        <v>625</v>
      </c>
      <c r="AC495" s="24">
        <v>42000000</v>
      </c>
      <c r="AD495" s="24">
        <v>42000000</v>
      </c>
      <c r="AE495" s="22"/>
      <c r="AF495" s="22"/>
      <c r="AG495" s="24"/>
      <c r="AH495" s="22"/>
      <c r="AI495" s="22"/>
      <c r="AJ495" s="24"/>
      <c r="AK495" s="24"/>
      <c r="AL495" s="22"/>
      <c r="AM495" s="22"/>
      <c r="AN495" s="24"/>
      <c r="AO495" s="24"/>
      <c r="AP495" s="22"/>
      <c r="AQ495" s="213"/>
      <c r="AR495" s="213"/>
      <c r="AS495" s="213"/>
      <c r="AT495" s="24"/>
      <c r="AU495" s="24"/>
      <c r="AV495" s="26"/>
    </row>
    <row r="496" spans="2:48" s="207" customFormat="1" ht="12.9" customHeight="1">
      <c r="B496" s="21">
        <v>488</v>
      </c>
      <c r="C496" s="22" t="s">
        <v>45</v>
      </c>
      <c r="D496" s="22" t="s">
        <v>46</v>
      </c>
      <c r="E496" s="22" t="s">
        <v>579</v>
      </c>
      <c r="F496" s="22" t="s">
        <v>106</v>
      </c>
      <c r="G496" s="208" t="s">
        <v>580</v>
      </c>
      <c r="H496" s="22"/>
      <c r="I496" s="22" t="s">
        <v>4373</v>
      </c>
      <c r="J496" s="22" t="s">
        <v>5580</v>
      </c>
      <c r="K496" s="22" t="s">
        <v>3317</v>
      </c>
      <c r="L496" s="22" t="s">
        <v>3958</v>
      </c>
      <c r="M496" s="22" t="s">
        <v>4374</v>
      </c>
      <c r="N496" s="209" t="s">
        <v>4375</v>
      </c>
      <c r="O496" s="210" t="s">
        <v>5581</v>
      </c>
      <c r="P496" s="211">
        <v>210</v>
      </c>
      <c r="Q496" s="211">
        <v>49.77</v>
      </c>
      <c r="R496" s="212">
        <v>0.17369999999999999</v>
      </c>
      <c r="S496" s="212"/>
      <c r="T496" s="213" t="s">
        <v>106</v>
      </c>
      <c r="U496" s="218" t="s">
        <v>5582</v>
      </c>
      <c r="V496" s="215"/>
      <c r="W496" s="215"/>
      <c r="X496" s="216" t="s">
        <v>4439</v>
      </c>
      <c r="Y496" s="22">
        <v>1</v>
      </c>
      <c r="Z496" s="217">
        <v>41837</v>
      </c>
      <c r="AA496" s="217">
        <v>41837</v>
      </c>
      <c r="AB496" s="22" t="s">
        <v>625</v>
      </c>
      <c r="AC496" s="24">
        <v>36000000</v>
      </c>
      <c r="AD496" s="24">
        <v>36000000</v>
      </c>
      <c r="AE496" s="22"/>
      <c r="AF496" s="22"/>
      <c r="AG496" s="24"/>
      <c r="AH496" s="22"/>
      <c r="AI496" s="22"/>
      <c r="AJ496" s="24"/>
      <c r="AK496" s="24"/>
      <c r="AL496" s="22"/>
      <c r="AM496" s="22"/>
      <c r="AN496" s="24"/>
      <c r="AO496" s="24"/>
      <c r="AP496" s="22"/>
      <c r="AQ496" s="213"/>
      <c r="AR496" s="213"/>
      <c r="AS496" s="213"/>
      <c r="AT496" s="24"/>
      <c r="AU496" s="24"/>
      <c r="AV496" s="26"/>
    </row>
    <row r="497" spans="2:48" s="207" customFormat="1" ht="12.9" customHeight="1">
      <c r="B497" s="21">
        <v>489</v>
      </c>
      <c r="C497" s="22" t="s">
        <v>45</v>
      </c>
      <c r="D497" s="22" t="s">
        <v>46</v>
      </c>
      <c r="E497" s="22" t="s">
        <v>581</v>
      </c>
      <c r="F497" s="22" t="s">
        <v>582</v>
      </c>
      <c r="G497" s="208" t="s">
        <v>583</v>
      </c>
      <c r="H497" s="22"/>
      <c r="I497" s="22" t="s">
        <v>4378</v>
      </c>
      <c r="J497" s="22" t="s">
        <v>5583</v>
      </c>
      <c r="K497" s="22" t="s">
        <v>3741</v>
      </c>
      <c r="L497" s="22" t="s">
        <v>4379</v>
      </c>
      <c r="M497" s="22" t="s">
        <v>4380</v>
      </c>
      <c r="N497" s="209" t="s">
        <v>5584</v>
      </c>
      <c r="O497" s="210" t="s">
        <v>5585</v>
      </c>
      <c r="P497" s="211">
        <v>5629</v>
      </c>
      <c r="Q497" s="211">
        <v>16.55</v>
      </c>
      <c r="R497" s="212">
        <v>2.1762302362764259E-3</v>
      </c>
      <c r="S497" s="212"/>
      <c r="T497" s="213" t="s">
        <v>77</v>
      </c>
      <c r="U497" s="218" t="s">
        <v>5586</v>
      </c>
      <c r="V497" s="215"/>
      <c r="W497" s="215"/>
      <c r="X497" s="216" t="s">
        <v>4439</v>
      </c>
      <c r="Y497" s="22">
        <v>1</v>
      </c>
      <c r="Z497" s="217">
        <v>35956</v>
      </c>
      <c r="AA497" s="217">
        <v>35956</v>
      </c>
      <c r="AB497" s="22" t="s">
        <v>625</v>
      </c>
      <c r="AC497" s="24">
        <v>60000000</v>
      </c>
      <c r="AD497" s="24">
        <v>60000000</v>
      </c>
      <c r="AE497" s="22"/>
      <c r="AF497" s="22"/>
      <c r="AG497" s="24"/>
      <c r="AH497" s="22"/>
      <c r="AI497" s="22"/>
      <c r="AJ497" s="24"/>
      <c r="AK497" s="24"/>
      <c r="AL497" s="22"/>
      <c r="AM497" s="22"/>
      <c r="AN497" s="24"/>
      <c r="AO497" s="24"/>
      <c r="AP497" s="22"/>
      <c r="AQ497" s="213"/>
      <c r="AR497" s="213"/>
      <c r="AS497" s="213"/>
      <c r="AT497" s="24"/>
      <c r="AU497" s="24"/>
      <c r="AV497" s="26"/>
    </row>
    <row r="498" spans="2:48" s="207" customFormat="1" ht="12.9" customHeight="1">
      <c r="B498" s="21">
        <v>490</v>
      </c>
      <c r="C498" s="22" t="s">
        <v>45</v>
      </c>
      <c r="D498" s="22" t="s">
        <v>46</v>
      </c>
      <c r="E498" s="22" t="s">
        <v>581</v>
      </c>
      <c r="F498" s="22" t="s">
        <v>582</v>
      </c>
      <c r="G498" s="208" t="s">
        <v>583</v>
      </c>
      <c r="H498" s="22"/>
      <c r="I498" s="22" t="s">
        <v>4378</v>
      </c>
      <c r="J498" s="22" t="s">
        <v>5587</v>
      </c>
      <c r="K498" s="22" t="s">
        <v>3741</v>
      </c>
      <c r="L498" s="22" t="s">
        <v>4379</v>
      </c>
      <c r="M498" s="22" t="s">
        <v>4380</v>
      </c>
      <c r="N498" s="209" t="s">
        <v>5588</v>
      </c>
      <c r="O498" s="210" t="s">
        <v>5585</v>
      </c>
      <c r="P498" s="211">
        <v>5629</v>
      </c>
      <c r="Q498" s="211">
        <v>16.55</v>
      </c>
      <c r="R498" s="212">
        <v>2.1762302362764259E-3</v>
      </c>
      <c r="S498" s="212"/>
      <c r="T498" s="213" t="s">
        <v>77</v>
      </c>
      <c r="U498" s="218" t="s">
        <v>5586</v>
      </c>
      <c r="V498" s="215"/>
      <c r="W498" s="215"/>
      <c r="X498" s="216" t="s">
        <v>4439</v>
      </c>
      <c r="Y498" s="22">
        <v>1</v>
      </c>
      <c r="Z498" s="217">
        <v>35956</v>
      </c>
      <c r="AA498" s="217">
        <v>35956</v>
      </c>
      <c r="AB498" s="22" t="s">
        <v>625</v>
      </c>
      <c r="AC498" s="24">
        <v>60000000</v>
      </c>
      <c r="AD498" s="24">
        <v>60000000</v>
      </c>
      <c r="AE498" s="22"/>
      <c r="AF498" s="22"/>
      <c r="AG498" s="24"/>
      <c r="AH498" s="22"/>
      <c r="AI498" s="22"/>
      <c r="AJ498" s="24"/>
      <c r="AK498" s="24"/>
      <c r="AL498" s="22"/>
      <c r="AM498" s="22"/>
      <c r="AN498" s="24"/>
      <c r="AO498" s="24"/>
      <c r="AP498" s="22"/>
      <c r="AQ498" s="213"/>
      <c r="AR498" s="213"/>
      <c r="AS498" s="213"/>
      <c r="AT498" s="24"/>
      <c r="AU498" s="24"/>
      <c r="AV498" s="26"/>
    </row>
    <row r="499" spans="2:48" s="207" customFormat="1" ht="12.9" customHeight="1">
      <c r="B499" s="21">
        <v>491</v>
      </c>
      <c r="C499" s="22" t="s">
        <v>45</v>
      </c>
      <c r="D499" s="22" t="s">
        <v>46</v>
      </c>
      <c r="E499" s="22" t="s">
        <v>581</v>
      </c>
      <c r="F499" s="22" t="s">
        <v>582</v>
      </c>
      <c r="G499" s="208" t="s">
        <v>583</v>
      </c>
      <c r="H499" s="22"/>
      <c r="I499" s="22" t="s">
        <v>4378</v>
      </c>
      <c r="J499" s="22" t="s">
        <v>5589</v>
      </c>
      <c r="K499" s="22" t="s">
        <v>3741</v>
      </c>
      <c r="L499" s="22" t="s">
        <v>4379</v>
      </c>
      <c r="M499" s="22" t="s">
        <v>4380</v>
      </c>
      <c r="N499" s="209" t="s">
        <v>5590</v>
      </c>
      <c r="O499" s="210" t="s">
        <v>5585</v>
      </c>
      <c r="P499" s="211">
        <v>5629</v>
      </c>
      <c r="Q499" s="211">
        <v>16.55</v>
      </c>
      <c r="R499" s="212">
        <v>2.1762302362764259E-3</v>
      </c>
      <c r="S499" s="212"/>
      <c r="T499" s="213" t="s">
        <v>77</v>
      </c>
      <c r="U499" s="218" t="s">
        <v>5586</v>
      </c>
      <c r="V499" s="215"/>
      <c r="W499" s="215"/>
      <c r="X499" s="216" t="s">
        <v>4439</v>
      </c>
      <c r="Y499" s="22">
        <v>1</v>
      </c>
      <c r="Z499" s="217">
        <v>35464</v>
      </c>
      <c r="AA499" s="217">
        <v>35464</v>
      </c>
      <c r="AB499" s="22" t="s">
        <v>625</v>
      </c>
      <c r="AC499" s="24">
        <v>60000000</v>
      </c>
      <c r="AD499" s="24">
        <v>60000000</v>
      </c>
      <c r="AE499" s="22"/>
      <c r="AF499" s="22"/>
      <c r="AG499" s="24"/>
      <c r="AH499" s="22"/>
      <c r="AI499" s="22"/>
      <c r="AJ499" s="24"/>
      <c r="AK499" s="24"/>
      <c r="AL499" s="22"/>
      <c r="AM499" s="22"/>
      <c r="AN499" s="24"/>
      <c r="AO499" s="24"/>
      <c r="AP499" s="22"/>
      <c r="AQ499" s="213"/>
      <c r="AR499" s="213"/>
      <c r="AS499" s="213"/>
      <c r="AT499" s="24"/>
      <c r="AU499" s="24"/>
      <c r="AV499" s="26"/>
    </row>
    <row r="500" spans="2:48" s="207" customFormat="1" ht="12.9" customHeight="1">
      <c r="B500" s="21">
        <v>492</v>
      </c>
      <c r="C500" s="22" t="s">
        <v>45</v>
      </c>
      <c r="D500" s="22" t="s">
        <v>46</v>
      </c>
      <c r="E500" s="22" t="s">
        <v>581</v>
      </c>
      <c r="F500" s="22" t="s">
        <v>582</v>
      </c>
      <c r="G500" s="208" t="s">
        <v>583</v>
      </c>
      <c r="H500" s="22"/>
      <c r="I500" s="22" t="s">
        <v>4378</v>
      </c>
      <c r="J500" s="22" t="s">
        <v>5591</v>
      </c>
      <c r="K500" s="22" t="s">
        <v>3741</v>
      </c>
      <c r="L500" s="22" t="s">
        <v>4379</v>
      </c>
      <c r="M500" s="22" t="s">
        <v>4380</v>
      </c>
      <c r="N500" s="209" t="s">
        <v>5592</v>
      </c>
      <c r="O500" s="210" t="s">
        <v>5585</v>
      </c>
      <c r="P500" s="211">
        <v>5629</v>
      </c>
      <c r="Q500" s="211">
        <v>16.55</v>
      </c>
      <c r="R500" s="212">
        <v>2.1762302362764259E-3</v>
      </c>
      <c r="S500" s="212"/>
      <c r="T500" s="213" t="s">
        <v>77</v>
      </c>
      <c r="U500" s="218" t="s">
        <v>5586</v>
      </c>
      <c r="V500" s="215"/>
      <c r="W500" s="215"/>
      <c r="X500" s="216" t="s">
        <v>4439</v>
      </c>
      <c r="Y500" s="22">
        <v>1</v>
      </c>
      <c r="Z500" s="217">
        <v>35464</v>
      </c>
      <c r="AA500" s="217">
        <v>35464</v>
      </c>
      <c r="AB500" s="22" t="s">
        <v>625</v>
      </c>
      <c r="AC500" s="24">
        <v>60000000</v>
      </c>
      <c r="AD500" s="24">
        <v>60000000</v>
      </c>
      <c r="AE500" s="22"/>
      <c r="AF500" s="22"/>
      <c r="AG500" s="24"/>
      <c r="AH500" s="22"/>
      <c r="AI500" s="22"/>
      <c r="AJ500" s="24"/>
      <c r="AK500" s="24"/>
      <c r="AL500" s="22"/>
      <c r="AM500" s="22"/>
      <c r="AN500" s="24"/>
      <c r="AO500" s="24"/>
      <c r="AP500" s="22"/>
      <c r="AQ500" s="213"/>
      <c r="AR500" s="213"/>
      <c r="AS500" s="213"/>
      <c r="AT500" s="24"/>
      <c r="AU500" s="24"/>
      <c r="AV500" s="26"/>
    </row>
    <row r="501" spans="2:48" s="207" customFormat="1" ht="12.9" customHeight="1">
      <c r="B501" s="21">
        <v>493</v>
      </c>
      <c r="C501" s="22" t="s">
        <v>45</v>
      </c>
      <c r="D501" s="22" t="s">
        <v>46</v>
      </c>
      <c r="E501" s="22" t="s">
        <v>581</v>
      </c>
      <c r="F501" s="22" t="s">
        <v>582</v>
      </c>
      <c r="G501" s="208" t="s">
        <v>583</v>
      </c>
      <c r="H501" s="22"/>
      <c r="I501" s="22" t="s">
        <v>4378</v>
      </c>
      <c r="J501" s="22" t="s">
        <v>5593</v>
      </c>
      <c r="K501" s="22" t="s">
        <v>3741</v>
      </c>
      <c r="L501" s="22" t="s">
        <v>4379</v>
      </c>
      <c r="M501" s="22" t="s">
        <v>4380</v>
      </c>
      <c r="N501" s="209" t="s">
        <v>5594</v>
      </c>
      <c r="O501" s="210" t="s">
        <v>5585</v>
      </c>
      <c r="P501" s="211">
        <v>5629</v>
      </c>
      <c r="Q501" s="211">
        <v>16.55</v>
      </c>
      <c r="R501" s="212">
        <v>2.1762302362764259E-3</v>
      </c>
      <c r="S501" s="212"/>
      <c r="T501" s="213" t="s">
        <v>77</v>
      </c>
      <c r="U501" s="218" t="s">
        <v>5586</v>
      </c>
      <c r="V501" s="215"/>
      <c r="W501" s="215"/>
      <c r="X501" s="216" t="s">
        <v>4439</v>
      </c>
      <c r="Y501" s="22">
        <v>1</v>
      </c>
      <c r="Z501" s="217">
        <v>35464</v>
      </c>
      <c r="AA501" s="217">
        <v>35464</v>
      </c>
      <c r="AB501" s="22" t="s">
        <v>625</v>
      </c>
      <c r="AC501" s="24">
        <v>60000000</v>
      </c>
      <c r="AD501" s="24">
        <v>60000000</v>
      </c>
      <c r="AE501" s="22"/>
      <c r="AF501" s="22"/>
      <c r="AG501" s="24"/>
      <c r="AH501" s="22"/>
      <c r="AI501" s="22"/>
      <c r="AJ501" s="24"/>
      <c r="AK501" s="24"/>
      <c r="AL501" s="22"/>
      <c r="AM501" s="22"/>
      <c r="AN501" s="24"/>
      <c r="AO501" s="24"/>
      <c r="AP501" s="22"/>
      <c r="AQ501" s="213"/>
      <c r="AR501" s="213"/>
      <c r="AS501" s="213"/>
      <c r="AT501" s="24"/>
      <c r="AU501" s="24"/>
      <c r="AV501" s="26"/>
    </row>
    <row r="502" spans="2:48" s="207" customFormat="1" ht="12.9" customHeight="1">
      <c r="B502" s="21">
        <v>494</v>
      </c>
      <c r="C502" s="22" t="s">
        <v>45</v>
      </c>
      <c r="D502" s="22" t="s">
        <v>46</v>
      </c>
      <c r="E502" s="22" t="s">
        <v>586</v>
      </c>
      <c r="F502" s="22" t="s">
        <v>101</v>
      </c>
      <c r="G502" s="208" t="s">
        <v>587</v>
      </c>
      <c r="H502" s="22"/>
      <c r="I502" s="22" t="s">
        <v>4385</v>
      </c>
      <c r="J502" s="22" t="s">
        <v>5595</v>
      </c>
      <c r="K502" s="22" t="s">
        <v>3282</v>
      </c>
      <c r="L502" s="22" t="s">
        <v>4386</v>
      </c>
      <c r="M502" s="22" t="s">
        <v>4387</v>
      </c>
      <c r="N502" s="209" t="s">
        <v>4388</v>
      </c>
      <c r="O502" s="210" t="s">
        <v>5581</v>
      </c>
      <c r="P502" s="211">
        <v>206.1</v>
      </c>
      <c r="Q502" s="211">
        <v>33.96</v>
      </c>
      <c r="R502" s="212">
        <v>0.16579330422125182</v>
      </c>
      <c r="S502" s="212"/>
      <c r="T502" s="213" t="s">
        <v>101</v>
      </c>
      <c r="U502" s="218" t="s">
        <v>5596</v>
      </c>
      <c r="V502" s="215"/>
      <c r="W502" s="215"/>
      <c r="X502" s="216" t="s">
        <v>4439</v>
      </c>
      <c r="Y502" s="22">
        <v>1</v>
      </c>
      <c r="Z502" s="217">
        <v>41506</v>
      </c>
      <c r="AA502" s="217">
        <v>41506</v>
      </c>
      <c r="AB502" s="22" t="s">
        <v>625</v>
      </c>
      <c r="AC502" s="24">
        <v>39600000</v>
      </c>
      <c r="AD502" s="24">
        <v>39600000</v>
      </c>
      <c r="AE502" s="22"/>
      <c r="AF502" s="22"/>
      <c r="AG502" s="24"/>
      <c r="AH502" s="22"/>
      <c r="AI502" s="22"/>
      <c r="AJ502" s="24"/>
      <c r="AK502" s="24"/>
      <c r="AL502" s="22"/>
      <c r="AM502" s="22"/>
      <c r="AN502" s="24"/>
      <c r="AO502" s="24"/>
      <c r="AP502" s="22"/>
      <c r="AQ502" s="213"/>
      <c r="AR502" s="213"/>
      <c r="AS502" s="213"/>
      <c r="AT502" s="24"/>
      <c r="AU502" s="24"/>
      <c r="AV502" s="26"/>
    </row>
    <row r="503" spans="2:48" s="207" customFormat="1" ht="12.9" customHeight="1">
      <c r="B503" s="21">
        <v>495</v>
      </c>
      <c r="C503" s="22" t="s">
        <v>45</v>
      </c>
      <c r="D503" s="22" t="s">
        <v>46</v>
      </c>
      <c r="E503" s="22" t="s">
        <v>588</v>
      </c>
      <c r="F503" s="22" t="s">
        <v>77</v>
      </c>
      <c r="G503" s="208" t="s">
        <v>589</v>
      </c>
      <c r="H503" s="22"/>
      <c r="I503" s="22" t="s">
        <v>4390</v>
      </c>
      <c r="J503" s="22" t="s">
        <v>5597</v>
      </c>
      <c r="K503" s="22" t="s">
        <v>3282</v>
      </c>
      <c r="L503" s="22" t="s">
        <v>3283</v>
      </c>
      <c r="M503" s="22" t="s">
        <v>4391</v>
      </c>
      <c r="N503" s="209" t="s">
        <v>4392</v>
      </c>
      <c r="O503" s="210" t="s">
        <v>5598</v>
      </c>
      <c r="P503" s="211">
        <v>159.6</v>
      </c>
      <c r="Q503" s="211">
        <v>26.08</v>
      </c>
      <c r="R503" s="212">
        <v>7.4310776942355883E-2</v>
      </c>
      <c r="S503" s="212"/>
      <c r="T503" s="213" t="s">
        <v>77</v>
      </c>
      <c r="U503" s="218" t="s">
        <v>5599</v>
      </c>
      <c r="V503" s="215"/>
      <c r="W503" s="215"/>
      <c r="X503" s="216" t="s">
        <v>4439</v>
      </c>
      <c r="Y503" s="22">
        <v>1</v>
      </c>
      <c r="Z503" s="217">
        <v>37026</v>
      </c>
      <c r="AA503" s="217">
        <v>37026</v>
      </c>
      <c r="AB503" s="22" t="s">
        <v>625</v>
      </c>
      <c r="AC503" s="24">
        <v>54000000</v>
      </c>
      <c r="AD503" s="24">
        <v>54000000</v>
      </c>
      <c r="AE503" s="22"/>
      <c r="AF503" s="22"/>
      <c r="AG503" s="24"/>
      <c r="AH503" s="22"/>
      <c r="AI503" s="22"/>
      <c r="AJ503" s="24"/>
      <c r="AK503" s="24"/>
      <c r="AL503" s="22"/>
      <c r="AM503" s="22"/>
      <c r="AN503" s="24"/>
      <c r="AO503" s="24"/>
      <c r="AP503" s="22"/>
      <c r="AQ503" s="213"/>
      <c r="AR503" s="213"/>
      <c r="AS503" s="213"/>
      <c r="AT503" s="24"/>
      <c r="AU503" s="24"/>
      <c r="AV503" s="26"/>
    </row>
    <row r="504" spans="2:48" s="207" customFormat="1" ht="12.9" customHeight="1">
      <c r="B504" s="21">
        <v>496</v>
      </c>
      <c r="C504" s="22" t="s">
        <v>45</v>
      </c>
      <c r="D504" s="22" t="s">
        <v>46</v>
      </c>
      <c r="E504" s="22" t="s">
        <v>590</v>
      </c>
      <c r="F504" s="22" t="s">
        <v>231</v>
      </c>
      <c r="G504" s="208" t="s">
        <v>591</v>
      </c>
      <c r="H504" s="22"/>
      <c r="I504" s="22" t="s">
        <v>4396</v>
      </c>
      <c r="J504" s="22" t="s">
        <v>5600</v>
      </c>
      <c r="K504" s="22" t="s">
        <v>3282</v>
      </c>
      <c r="L504" s="22" t="s">
        <v>4370</v>
      </c>
      <c r="M504" s="22" t="s">
        <v>4274</v>
      </c>
      <c r="N504" s="209" t="s">
        <v>4397</v>
      </c>
      <c r="O504" s="210" t="s">
        <v>5512</v>
      </c>
      <c r="P504" s="211">
        <v>306.2</v>
      </c>
      <c r="Q504" s="211">
        <v>46.4</v>
      </c>
      <c r="R504" s="212">
        <v>0.11761267145656433</v>
      </c>
      <c r="S504" s="212"/>
      <c r="T504" s="213" t="s">
        <v>5601</v>
      </c>
      <c r="U504" s="218" t="s">
        <v>5602</v>
      </c>
      <c r="V504" s="215"/>
      <c r="W504" s="215"/>
      <c r="X504" s="216" t="s">
        <v>4439</v>
      </c>
      <c r="Y504" s="22">
        <v>1</v>
      </c>
      <c r="Z504" s="217">
        <v>38677</v>
      </c>
      <c r="AA504" s="217">
        <v>38677</v>
      </c>
      <c r="AB504" s="22" t="s">
        <v>625</v>
      </c>
      <c r="AC504" s="24">
        <v>19200000</v>
      </c>
      <c r="AD504" s="24">
        <v>19200000</v>
      </c>
      <c r="AE504" s="22"/>
      <c r="AF504" s="22"/>
      <c r="AG504" s="24"/>
      <c r="AH504" s="22"/>
      <c r="AI504" s="22"/>
      <c r="AJ504" s="24"/>
      <c r="AK504" s="24"/>
      <c r="AL504" s="22"/>
      <c r="AM504" s="22"/>
      <c r="AN504" s="24"/>
      <c r="AO504" s="24"/>
      <c r="AP504" s="22"/>
      <c r="AQ504" s="213"/>
      <c r="AR504" s="213"/>
      <c r="AS504" s="213"/>
      <c r="AT504" s="24"/>
      <c r="AU504" s="24"/>
      <c r="AV504" s="26"/>
    </row>
    <row r="505" spans="2:48" s="207" customFormat="1" ht="12.9" customHeight="1" thickBot="1">
      <c r="B505" s="27">
        <v>497</v>
      </c>
      <c r="C505" s="28" t="s">
        <v>45</v>
      </c>
      <c r="D505" s="28" t="s">
        <v>46</v>
      </c>
      <c r="E505" s="28" t="s">
        <v>593</v>
      </c>
      <c r="F505" s="28" t="s">
        <v>594</v>
      </c>
      <c r="G505" s="219" t="s">
        <v>595</v>
      </c>
      <c r="H505" s="28"/>
      <c r="I505" s="28" t="s">
        <v>4402</v>
      </c>
      <c r="J505" s="28" t="s">
        <v>5603</v>
      </c>
      <c r="K505" s="28" t="s">
        <v>3282</v>
      </c>
      <c r="L505" s="28" t="s">
        <v>3938</v>
      </c>
      <c r="M505" s="28" t="s">
        <v>4403</v>
      </c>
      <c r="N505" s="220" t="s">
        <v>5604</v>
      </c>
      <c r="O505" s="221"/>
      <c r="P505" s="222">
        <v>0</v>
      </c>
      <c r="Q505" s="222">
        <v>0</v>
      </c>
      <c r="R505" s="223"/>
      <c r="S505" s="223"/>
      <c r="T505" s="224" t="s">
        <v>5605</v>
      </c>
      <c r="U505" s="225" t="s">
        <v>5606</v>
      </c>
      <c r="V505" s="226" t="s">
        <v>3298</v>
      </c>
      <c r="W505" s="226"/>
      <c r="X505" s="227"/>
      <c r="Y505" s="28">
        <v>1</v>
      </c>
      <c r="Z505" s="228">
        <v>41577</v>
      </c>
      <c r="AA505" s="228">
        <v>41577</v>
      </c>
      <c r="AB505" s="28" t="s">
        <v>625</v>
      </c>
      <c r="AC505" s="30">
        <v>120000000</v>
      </c>
      <c r="AD505" s="30">
        <v>120000000</v>
      </c>
      <c r="AE505" s="28"/>
      <c r="AF505" s="28"/>
      <c r="AG505" s="30"/>
      <c r="AH505" s="28"/>
      <c r="AI505" s="28"/>
      <c r="AJ505" s="30"/>
      <c r="AK505" s="30"/>
      <c r="AL505" s="28"/>
      <c r="AM505" s="28"/>
      <c r="AN505" s="30"/>
      <c r="AO505" s="30"/>
      <c r="AP505" s="28"/>
      <c r="AQ505" s="224"/>
      <c r="AR505" s="224"/>
      <c r="AS505" s="224"/>
      <c r="AT505" s="30"/>
      <c r="AU505" s="30"/>
      <c r="AV505" s="32"/>
    </row>
  </sheetData>
  <mergeCells count="5">
    <mergeCell ref="B6:H6"/>
    <mergeCell ref="I6:W6"/>
    <mergeCell ref="X6:AG6"/>
    <mergeCell ref="AH6:AP6"/>
    <mergeCell ref="AQ6:AU6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2"/>
  <sheetViews>
    <sheetView showGridLines="0" showZeros="0" zoomScale="90" zoomScaleNormal="90" workbookViewId="0"/>
  </sheetViews>
  <sheetFormatPr defaultColWidth="13.69921875" defaultRowHeight="12.9" customHeight="1"/>
  <cols>
    <col min="1" max="1" width="3.19921875" style="206" customWidth="1"/>
    <col min="2" max="4" width="9.3984375" style="206" customWidth="1"/>
    <col min="5" max="5" width="13.69921875" style="206" customWidth="1"/>
    <col min="6" max="6" width="22.5" style="206" customWidth="1"/>
    <col min="7" max="7" width="16.3984375" style="206" customWidth="1"/>
    <col min="8" max="9" width="13.69921875" style="206" customWidth="1"/>
    <col min="10" max="12" width="13.69921875" style="103" customWidth="1"/>
    <col min="13" max="13" width="53.09765625" style="103" customWidth="1"/>
    <col min="14" max="15" width="13.69921875" style="206" customWidth="1"/>
    <col min="16" max="16" width="15.8984375" style="206" customWidth="1"/>
    <col min="17" max="20" width="13.69921875" style="206" customWidth="1"/>
    <col min="21" max="22" width="16.3984375" style="206" customWidth="1"/>
    <col min="23" max="23" width="35.59765625" style="206" customWidth="1"/>
    <col min="24" max="16384" width="13.69921875" style="206"/>
  </cols>
  <sheetData>
    <row r="1" spans="1:23" s="229" customFormat="1" ht="12.9" customHeight="1"/>
    <row r="2" spans="1:23" s="231" customFormat="1" ht="26.1" customHeight="1" thickBot="1">
      <c r="A2" s="230" t="s">
        <v>0</v>
      </c>
    </row>
    <row r="3" spans="1:23" s="1" customFormat="1" ht="20.100000000000001" customHeight="1" thickBot="1">
      <c r="A3" s="5" t="s">
        <v>5607</v>
      </c>
      <c r="T3" s="114" t="s">
        <v>600</v>
      </c>
      <c r="U3" s="115" t="s">
        <v>601</v>
      </c>
      <c r="V3" s="116" t="s">
        <v>602</v>
      </c>
    </row>
    <row r="4" spans="1:23" s="1" customFormat="1" ht="20.100000000000001" customHeight="1" thickBot="1">
      <c r="A4" s="205" t="s">
        <v>5608</v>
      </c>
      <c r="T4" s="50">
        <v>42277</v>
      </c>
      <c r="U4" s="51">
        <v>1205.8</v>
      </c>
      <c r="V4" s="52">
        <v>1006.25</v>
      </c>
    </row>
    <row r="5" spans="1:23" s="1" customFormat="1" ht="12.9" customHeight="1" thickBot="1">
      <c r="A5" s="205"/>
    </row>
    <row r="6" spans="1:23" s="232" customFormat="1" ht="12.9" customHeight="1">
      <c r="B6" s="383" t="s">
        <v>3</v>
      </c>
      <c r="C6" s="384"/>
      <c r="D6" s="384"/>
      <c r="E6" s="384"/>
      <c r="F6" s="384"/>
      <c r="G6" s="384"/>
      <c r="H6" s="385"/>
      <c r="I6" s="386" t="s">
        <v>3116</v>
      </c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4"/>
      <c r="U6" s="384"/>
      <c r="V6" s="385"/>
      <c r="W6" s="233" t="s">
        <v>7</v>
      </c>
    </row>
    <row r="7" spans="1:23" s="232" customFormat="1" ht="12.9" customHeight="1">
      <c r="B7" s="234" t="s">
        <v>8</v>
      </c>
      <c r="C7" s="235" t="s">
        <v>9</v>
      </c>
      <c r="D7" s="235" t="s">
        <v>10</v>
      </c>
      <c r="E7" s="235" t="s">
        <v>11</v>
      </c>
      <c r="F7" s="235" t="s">
        <v>12</v>
      </c>
      <c r="G7" s="235" t="s">
        <v>13</v>
      </c>
      <c r="H7" s="235" t="s">
        <v>14</v>
      </c>
      <c r="I7" s="235" t="s">
        <v>15</v>
      </c>
      <c r="J7" s="235" t="s">
        <v>16</v>
      </c>
      <c r="K7" s="235" t="s">
        <v>17</v>
      </c>
      <c r="L7" s="235" t="s">
        <v>18</v>
      </c>
      <c r="M7" s="235" t="s">
        <v>19</v>
      </c>
      <c r="N7" s="235" t="s">
        <v>20</v>
      </c>
      <c r="O7" s="235" t="s">
        <v>21</v>
      </c>
      <c r="P7" s="235" t="s">
        <v>22</v>
      </c>
      <c r="Q7" s="235" t="s">
        <v>23</v>
      </c>
      <c r="R7" s="235" t="s">
        <v>24</v>
      </c>
      <c r="S7" s="235" t="s">
        <v>25</v>
      </c>
      <c r="T7" s="235" t="s">
        <v>26</v>
      </c>
      <c r="U7" s="235" t="s">
        <v>605</v>
      </c>
      <c r="V7" s="235" t="s">
        <v>606</v>
      </c>
      <c r="W7" s="236" t="s">
        <v>607</v>
      </c>
    </row>
    <row r="8" spans="1:23" s="232" customFormat="1" ht="30" customHeight="1" thickBot="1">
      <c r="B8" s="237" t="s">
        <v>27</v>
      </c>
      <c r="C8" s="238" t="s">
        <v>28</v>
      </c>
      <c r="D8" s="239" t="s">
        <v>29</v>
      </c>
      <c r="E8" s="16" t="s">
        <v>30</v>
      </c>
      <c r="F8" s="240" t="s">
        <v>31</v>
      </c>
      <c r="G8" s="239" t="s">
        <v>32</v>
      </c>
      <c r="H8" s="239" t="s">
        <v>35</v>
      </c>
      <c r="I8" s="241" t="s">
        <v>5609</v>
      </c>
      <c r="J8" s="241" t="s">
        <v>4410</v>
      </c>
      <c r="K8" s="241" t="s">
        <v>4411</v>
      </c>
      <c r="L8" s="241" t="s">
        <v>4412</v>
      </c>
      <c r="M8" s="241" t="s">
        <v>5610</v>
      </c>
      <c r="N8" s="241" t="s">
        <v>3204</v>
      </c>
      <c r="O8" s="241" t="s">
        <v>3209</v>
      </c>
      <c r="P8" s="241" t="s">
        <v>5611</v>
      </c>
      <c r="Q8" s="241" t="s">
        <v>5612</v>
      </c>
      <c r="R8" s="241" t="s">
        <v>5613</v>
      </c>
      <c r="S8" s="241" t="s">
        <v>5614</v>
      </c>
      <c r="T8" s="241" t="s">
        <v>617</v>
      </c>
      <c r="U8" s="241" t="s">
        <v>5615</v>
      </c>
      <c r="V8" s="241" t="s">
        <v>5616</v>
      </c>
      <c r="W8" s="242" t="s">
        <v>7</v>
      </c>
    </row>
    <row r="9" spans="1:23" s="255" customFormat="1" ht="12.9" customHeight="1">
      <c r="A9" s="243"/>
      <c r="B9" s="244">
        <v>1</v>
      </c>
      <c r="C9" s="245" t="s">
        <v>45</v>
      </c>
      <c r="D9" s="246" t="s">
        <v>46</v>
      </c>
      <c r="E9" s="247" t="s">
        <v>47</v>
      </c>
      <c r="F9" s="248" t="s">
        <v>48</v>
      </c>
      <c r="G9" s="248" t="s">
        <v>49</v>
      </c>
      <c r="H9" s="248">
        <v>0</v>
      </c>
      <c r="I9" s="249" t="s">
        <v>3280</v>
      </c>
      <c r="J9" s="247" t="s">
        <v>3282</v>
      </c>
      <c r="K9" s="247" t="s">
        <v>3283</v>
      </c>
      <c r="L9" s="247" t="s">
        <v>3284</v>
      </c>
      <c r="M9" s="250" t="s">
        <v>3285</v>
      </c>
      <c r="N9" s="247" t="s">
        <v>3110</v>
      </c>
      <c r="O9" s="249">
        <v>1</v>
      </c>
      <c r="P9" s="251" t="s">
        <v>5617</v>
      </c>
      <c r="Q9" s="252">
        <v>41502</v>
      </c>
      <c r="R9" s="251">
        <v>86018</v>
      </c>
      <c r="S9" s="249"/>
      <c r="T9" s="249" t="s">
        <v>5618</v>
      </c>
      <c r="U9" s="253">
        <v>360000000</v>
      </c>
      <c r="V9" s="253">
        <v>360000000</v>
      </c>
      <c r="W9" s="254"/>
    </row>
    <row r="10" spans="1:23" s="255" customFormat="1" ht="12.9" customHeight="1">
      <c r="A10" s="243"/>
      <c r="B10" s="134">
        <v>2</v>
      </c>
      <c r="C10" s="256" t="s">
        <v>45</v>
      </c>
      <c r="D10" s="257" t="s">
        <v>46</v>
      </c>
      <c r="E10" s="258" t="s">
        <v>47</v>
      </c>
      <c r="F10" s="259" t="s">
        <v>48</v>
      </c>
      <c r="G10" s="259" t="s">
        <v>49</v>
      </c>
      <c r="H10" s="259">
        <v>0</v>
      </c>
      <c r="I10" s="129" t="s">
        <v>3292</v>
      </c>
      <c r="J10" s="258" t="s">
        <v>3282</v>
      </c>
      <c r="K10" s="258" t="s">
        <v>3294</v>
      </c>
      <c r="L10" s="258" t="s">
        <v>3295</v>
      </c>
      <c r="M10" s="260" t="s">
        <v>3296</v>
      </c>
      <c r="N10" s="258" t="s">
        <v>3297</v>
      </c>
      <c r="O10" s="129">
        <v>1</v>
      </c>
      <c r="P10" s="261" t="s">
        <v>5617</v>
      </c>
      <c r="Q10" s="262">
        <v>41745</v>
      </c>
      <c r="R10" s="261">
        <v>37120</v>
      </c>
      <c r="S10" s="129" t="s">
        <v>5619</v>
      </c>
      <c r="T10" s="129" t="s">
        <v>5618</v>
      </c>
      <c r="U10" s="263">
        <v>8400000000</v>
      </c>
      <c r="V10" s="263">
        <v>8400000000</v>
      </c>
      <c r="W10" s="153"/>
    </row>
    <row r="11" spans="1:23" s="255" customFormat="1" ht="12.9" customHeight="1">
      <c r="A11" s="243"/>
      <c r="B11" s="134">
        <v>3</v>
      </c>
      <c r="C11" s="256" t="s">
        <v>45</v>
      </c>
      <c r="D11" s="257" t="s">
        <v>46</v>
      </c>
      <c r="E11" s="258" t="s">
        <v>47</v>
      </c>
      <c r="F11" s="259" t="s">
        <v>48</v>
      </c>
      <c r="G11" s="259" t="s">
        <v>49</v>
      </c>
      <c r="H11" s="259">
        <v>0</v>
      </c>
      <c r="I11" s="129" t="s">
        <v>3292</v>
      </c>
      <c r="J11" s="258" t="s">
        <v>3282</v>
      </c>
      <c r="K11" s="258" t="s">
        <v>3294</v>
      </c>
      <c r="L11" s="258" t="s">
        <v>3295</v>
      </c>
      <c r="M11" s="260" t="s">
        <v>3296</v>
      </c>
      <c r="N11" s="258" t="s">
        <v>3297</v>
      </c>
      <c r="O11" s="129">
        <v>2</v>
      </c>
      <c r="P11" s="261" t="s">
        <v>5617</v>
      </c>
      <c r="Q11" s="262">
        <v>41850</v>
      </c>
      <c r="R11" s="261">
        <v>72584</v>
      </c>
      <c r="S11" s="129" t="s">
        <v>5619</v>
      </c>
      <c r="T11" s="129" t="s">
        <v>5618</v>
      </c>
      <c r="U11" s="263">
        <v>3000000000</v>
      </c>
      <c r="V11" s="263">
        <v>3000000000</v>
      </c>
      <c r="W11" s="153"/>
    </row>
    <row r="12" spans="1:23" s="255" customFormat="1" ht="12.9" customHeight="1">
      <c r="A12" s="243"/>
      <c r="B12" s="134">
        <v>4</v>
      </c>
      <c r="C12" s="256" t="s">
        <v>45</v>
      </c>
      <c r="D12" s="257" t="s">
        <v>46</v>
      </c>
      <c r="E12" s="258" t="s">
        <v>54</v>
      </c>
      <c r="F12" s="259" t="s">
        <v>55</v>
      </c>
      <c r="G12" s="259" t="s">
        <v>56</v>
      </c>
      <c r="H12" s="259">
        <v>0</v>
      </c>
      <c r="I12" s="129" t="s">
        <v>3308</v>
      </c>
      <c r="J12" s="258" t="s">
        <v>3309</v>
      </c>
      <c r="K12" s="258" t="s">
        <v>3310</v>
      </c>
      <c r="L12" s="258" t="s">
        <v>3311</v>
      </c>
      <c r="M12" s="260" t="s">
        <v>3312</v>
      </c>
      <c r="N12" s="258" t="s">
        <v>3297</v>
      </c>
      <c r="O12" s="129">
        <v>1</v>
      </c>
      <c r="P12" s="261" t="s">
        <v>5617</v>
      </c>
      <c r="Q12" s="262">
        <v>39097</v>
      </c>
      <c r="R12" s="261">
        <v>1919</v>
      </c>
      <c r="S12" s="129"/>
      <c r="T12" s="129" t="s">
        <v>625</v>
      </c>
      <c r="U12" s="263">
        <v>8000000000</v>
      </c>
      <c r="V12" s="263">
        <v>8000000000</v>
      </c>
      <c r="W12" s="153"/>
    </row>
    <row r="13" spans="1:23" s="255" customFormat="1" ht="12.9" customHeight="1">
      <c r="A13" s="243"/>
      <c r="B13" s="134">
        <v>5</v>
      </c>
      <c r="C13" s="256" t="s">
        <v>45</v>
      </c>
      <c r="D13" s="257" t="s">
        <v>46</v>
      </c>
      <c r="E13" s="258" t="s">
        <v>54</v>
      </c>
      <c r="F13" s="259" t="s">
        <v>55</v>
      </c>
      <c r="G13" s="259" t="s">
        <v>56</v>
      </c>
      <c r="H13" s="259">
        <v>0</v>
      </c>
      <c r="I13" s="129" t="s">
        <v>3308</v>
      </c>
      <c r="J13" s="258" t="s">
        <v>3309</v>
      </c>
      <c r="K13" s="258" t="s">
        <v>3310</v>
      </c>
      <c r="L13" s="258" t="s">
        <v>3311</v>
      </c>
      <c r="M13" s="260" t="s">
        <v>3312</v>
      </c>
      <c r="N13" s="258" t="s">
        <v>3297</v>
      </c>
      <c r="O13" s="129">
        <v>2</v>
      </c>
      <c r="P13" s="261" t="s">
        <v>5617</v>
      </c>
      <c r="Q13" s="262">
        <v>39413</v>
      </c>
      <c r="R13" s="261">
        <v>47563</v>
      </c>
      <c r="S13" s="129"/>
      <c r="T13" s="129" t="s">
        <v>625</v>
      </c>
      <c r="U13" s="263">
        <v>4000000000</v>
      </c>
      <c r="V13" s="263">
        <v>4000000000</v>
      </c>
      <c r="W13" s="153"/>
    </row>
    <row r="14" spans="1:23" s="255" customFormat="1" ht="12.9" customHeight="1">
      <c r="A14" s="243"/>
      <c r="B14" s="134">
        <v>6</v>
      </c>
      <c r="C14" s="256" t="s">
        <v>45</v>
      </c>
      <c r="D14" s="257" t="s">
        <v>46</v>
      </c>
      <c r="E14" s="258" t="s">
        <v>54</v>
      </c>
      <c r="F14" s="259" t="s">
        <v>55</v>
      </c>
      <c r="G14" s="259" t="s">
        <v>56</v>
      </c>
      <c r="H14" s="259">
        <v>0</v>
      </c>
      <c r="I14" s="129" t="s">
        <v>3308</v>
      </c>
      <c r="J14" s="258" t="s">
        <v>3309</v>
      </c>
      <c r="K14" s="258" t="s">
        <v>3310</v>
      </c>
      <c r="L14" s="258" t="s">
        <v>3311</v>
      </c>
      <c r="M14" s="260" t="s">
        <v>3312</v>
      </c>
      <c r="N14" s="258" t="s">
        <v>3297</v>
      </c>
      <c r="O14" s="129">
        <v>3</v>
      </c>
      <c r="P14" s="261" t="s">
        <v>5617</v>
      </c>
      <c r="Q14" s="262">
        <v>39596</v>
      </c>
      <c r="R14" s="261">
        <v>27627</v>
      </c>
      <c r="S14" s="129"/>
      <c r="T14" s="129" t="s">
        <v>625</v>
      </c>
      <c r="U14" s="263">
        <v>2000000000</v>
      </c>
      <c r="V14" s="263">
        <v>2000000000</v>
      </c>
      <c r="W14" s="153"/>
    </row>
    <row r="15" spans="1:23" s="255" customFormat="1" ht="12.9" customHeight="1">
      <c r="A15" s="243"/>
      <c r="B15" s="134">
        <v>7</v>
      </c>
      <c r="C15" s="256" t="s">
        <v>45</v>
      </c>
      <c r="D15" s="257" t="s">
        <v>46</v>
      </c>
      <c r="E15" s="258" t="s">
        <v>59</v>
      </c>
      <c r="F15" s="259" t="s">
        <v>60</v>
      </c>
      <c r="G15" s="259" t="s">
        <v>61</v>
      </c>
      <c r="H15" s="259">
        <v>0</v>
      </c>
      <c r="I15" s="129" t="s">
        <v>3316</v>
      </c>
      <c r="J15" s="258" t="s">
        <v>3317</v>
      </c>
      <c r="K15" s="258" t="s">
        <v>3318</v>
      </c>
      <c r="L15" s="258" t="s">
        <v>3319</v>
      </c>
      <c r="M15" s="260" t="s">
        <v>3320</v>
      </c>
      <c r="N15" s="258" t="s">
        <v>3297</v>
      </c>
      <c r="O15" s="129">
        <v>1</v>
      </c>
      <c r="P15" s="261" t="s">
        <v>5617</v>
      </c>
      <c r="Q15" s="262">
        <v>42205</v>
      </c>
      <c r="R15" s="261">
        <v>65377</v>
      </c>
      <c r="S15" s="129"/>
      <c r="T15" s="129" t="s">
        <v>5618</v>
      </c>
      <c r="U15" s="263">
        <v>10000000000</v>
      </c>
      <c r="V15" s="263">
        <v>10000000000</v>
      </c>
      <c r="W15" s="153"/>
    </row>
    <row r="16" spans="1:23" s="255" customFormat="1" ht="12.9" customHeight="1">
      <c r="A16" s="243"/>
      <c r="B16" s="134">
        <v>8</v>
      </c>
      <c r="C16" s="256" t="s">
        <v>45</v>
      </c>
      <c r="D16" s="257" t="s">
        <v>46</v>
      </c>
      <c r="E16" s="258" t="s">
        <v>65</v>
      </c>
      <c r="F16" s="259" t="s">
        <v>66</v>
      </c>
      <c r="G16" s="259" t="s">
        <v>67</v>
      </c>
      <c r="H16" s="259">
        <v>0</v>
      </c>
      <c r="I16" s="129" t="s">
        <v>3322</v>
      </c>
      <c r="J16" s="258" t="s">
        <v>3309</v>
      </c>
      <c r="K16" s="258" t="s">
        <v>3323</v>
      </c>
      <c r="L16" s="258" t="s">
        <v>3324</v>
      </c>
      <c r="M16" s="260" t="s">
        <v>3325</v>
      </c>
      <c r="N16" s="258" t="s">
        <v>3297</v>
      </c>
      <c r="O16" s="129">
        <v>1</v>
      </c>
      <c r="P16" s="261" t="s">
        <v>5617</v>
      </c>
      <c r="Q16" s="262">
        <v>41543</v>
      </c>
      <c r="R16" s="261">
        <v>52997</v>
      </c>
      <c r="S16" s="129"/>
      <c r="T16" s="129" t="s">
        <v>5618</v>
      </c>
      <c r="U16" s="263">
        <v>4680000000</v>
      </c>
      <c r="V16" s="263">
        <v>4680000000</v>
      </c>
      <c r="W16" s="153"/>
    </row>
    <row r="17" spans="1:23" s="255" customFormat="1" ht="12.9" customHeight="1">
      <c r="A17" s="243"/>
      <c r="B17" s="134">
        <v>9</v>
      </c>
      <c r="C17" s="256" t="s">
        <v>45</v>
      </c>
      <c r="D17" s="257" t="s">
        <v>46</v>
      </c>
      <c r="E17" s="258" t="s">
        <v>65</v>
      </c>
      <c r="F17" s="259" t="s">
        <v>66</v>
      </c>
      <c r="G17" s="259" t="s">
        <v>67</v>
      </c>
      <c r="H17" s="259">
        <v>0</v>
      </c>
      <c r="I17" s="129" t="s">
        <v>3322</v>
      </c>
      <c r="J17" s="258" t="s">
        <v>3309</v>
      </c>
      <c r="K17" s="258" t="s">
        <v>3323</v>
      </c>
      <c r="L17" s="258" t="s">
        <v>3324</v>
      </c>
      <c r="M17" s="260" t="s">
        <v>3325</v>
      </c>
      <c r="N17" s="258" t="s">
        <v>3297</v>
      </c>
      <c r="O17" s="129">
        <v>2</v>
      </c>
      <c r="P17" s="261" t="s">
        <v>5617</v>
      </c>
      <c r="Q17" s="262">
        <v>41871</v>
      </c>
      <c r="R17" s="261">
        <v>47125</v>
      </c>
      <c r="S17" s="129"/>
      <c r="T17" s="129" t="s">
        <v>5618</v>
      </c>
      <c r="U17" s="263">
        <v>1080000000</v>
      </c>
      <c r="V17" s="263">
        <v>1080000000</v>
      </c>
      <c r="W17" s="153"/>
    </row>
    <row r="18" spans="1:23" s="255" customFormat="1" ht="12.9" customHeight="1">
      <c r="A18" s="243"/>
      <c r="B18" s="134">
        <v>10</v>
      </c>
      <c r="C18" s="256" t="s">
        <v>45</v>
      </c>
      <c r="D18" s="257" t="s">
        <v>46</v>
      </c>
      <c r="E18" s="258" t="s">
        <v>65</v>
      </c>
      <c r="F18" s="259" t="s">
        <v>66</v>
      </c>
      <c r="G18" s="259" t="s">
        <v>67</v>
      </c>
      <c r="H18" s="259">
        <v>0</v>
      </c>
      <c r="I18" s="129" t="s">
        <v>3322</v>
      </c>
      <c r="J18" s="258" t="s">
        <v>3309</v>
      </c>
      <c r="K18" s="258" t="s">
        <v>3323</v>
      </c>
      <c r="L18" s="258" t="s">
        <v>3324</v>
      </c>
      <c r="M18" s="260" t="s">
        <v>3325</v>
      </c>
      <c r="N18" s="258" t="s">
        <v>3297</v>
      </c>
      <c r="O18" s="129">
        <v>3</v>
      </c>
      <c r="P18" s="261" t="s">
        <v>5617</v>
      </c>
      <c r="Q18" s="262">
        <v>41871</v>
      </c>
      <c r="R18" s="261">
        <v>47127</v>
      </c>
      <c r="S18" s="129"/>
      <c r="T18" s="129" t="s">
        <v>5618</v>
      </c>
      <c r="U18" s="263">
        <v>2400000000</v>
      </c>
      <c r="V18" s="263">
        <v>2400000000</v>
      </c>
      <c r="W18" s="153"/>
    </row>
    <row r="19" spans="1:23" s="255" customFormat="1" ht="12.9" customHeight="1">
      <c r="A19" s="243"/>
      <c r="B19" s="134">
        <v>11</v>
      </c>
      <c r="C19" s="256" t="s">
        <v>45</v>
      </c>
      <c r="D19" s="257" t="s">
        <v>46</v>
      </c>
      <c r="E19" s="258" t="s">
        <v>65</v>
      </c>
      <c r="F19" s="259" t="s">
        <v>66</v>
      </c>
      <c r="G19" s="259" t="s">
        <v>67</v>
      </c>
      <c r="H19" s="259">
        <v>0</v>
      </c>
      <c r="I19" s="129" t="s">
        <v>3322</v>
      </c>
      <c r="J19" s="258" t="s">
        <v>3309</v>
      </c>
      <c r="K19" s="258" t="s">
        <v>3323</v>
      </c>
      <c r="L19" s="258" t="s">
        <v>3324</v>
      </c>
      <c r="M19" s="260" t="s">
        <v>3325</v>
      </c>
      <c r="N19" s="258" t="s">
        <v>3297</v>
      </c>
      <c r="O19" s="129">
        <v>4</v>
      </c>
      <c r="P19" s="261" t="s">
        <v>5617</v>
      </c>
      <c r="Q19" s="262">
        <v>41871</v>
      </c>
      <c r="R19" s="261">
        <v>47128</v>
      </c>
      <c r="S19" s="129"/>
      <c r="T19" s="129" t="s">
        <v>5618</v>
      </c>
      <c r="U19" s="263">
        <v>2389200000</v>
      </c>
      <c r="V19" s="263">
        <v>2389200000</v>
      </c>
      <c r="W19" s="153"/>
    </row>
    <row r="20" spans="1:23" s="255" customFormat="1" ht="12.9" customHeight="1">
      <c r="A20" s="243"/>
      <c r="B20" s="134">
        <v>12</v>
      </c>
      <c r="C20" s="256" t="s">
        <v>45</v>
      </c>
      <c r="D20" s="257" t="s">
        <v>46</v>
      </c>
      <c r="E20" s="258" t="s">
        <v>70</v>
      </c>
      <c r="F20" s="259" t="s">
        <v>71</v>
      </c>
      <c r="G20" s="259" t="s">
        <v>72</v>
      </c>
      <c r="H20" s="259">
        <v>0</v>
      </c>
      <c r="I20" s="129" t="s">
        <v>3328</v>
      </c>
      <c r="J20" s="258" t="s">
        <v>3282</v>
      </c>
      <c r="K20" s="258" t="s">
        <v>3329</v>
      </c>
      <c r="L20" s="258" t="s">
        <v>3330</v>
      </c>
      <c r="M20" s="260" t="s">
        <v>3331</v>
      </c>
      <c r="N20" s="258" t="s">
        <v>3297</v>
      </c>
      <c r="O20" s="129">
        <v>1</v>
      </c>
      <c r="P20" s="261" t="s">
        <v>5617</v>
      </c>
      <c r="Q20" s="262">
        <v>34719</v>
      </c>
      <c r="R20" s="261">
        <v>1923</v>
      </c>
      <c r="S20" s="129"/>
      <c r="T20" s="129" t="s">
        <v>5618</v>
      </c>
      <c r="U20" s="263">
        <v>1300000000</v>
      </c>
      <c r="V20" s="263">
        <v>1300000000</v>
      </c>
      <c r="W20" s="153"/>
    </row>
    <row r="21" spans="1:23" s="255" customFormat="1" ht="12.9" customHeight="1">
      <c r="A21" s="243"/>
      <c r="B21" s="134">
        <v>13</v>
      </c>
      <c r="C21" s="256" t="s">
        <v>45</v>
      </c>
      <c r="D21" s="257" t="s">
        <v>46</v>
      </c>
      <c r="E21" s="258" t="s">
        <v>70</v>
      </c>
      <c r="F21" s="259" t="s">
        <v>71</v>
      </c>
      <c r="G21" s="259" t="s">
        <v>72</v>
      </c>
      <c r="H21" s="259">
        <v>0</v>
      </c>
      <c r="I21" s="129" t="s">
        <v>3328</v>
      </c>
      <c r="J21" s="258" t="s">
        <v>3282</v>
      </c>
      <c r="K21" s="258" t="s">
        <v>3329</v>
      </c>
      <c r="L21" s="258" t="s">
        <v>3330</v>
      </c>
      <c r="M21" s="260" t="s">
        <v>3331</v>
      </c>
      <c r="N21" s="258" t="s">
        <v>3297</v>
      </c>
      <c r="O21" s="129">
        <v>2</v>
      </c>
      <c r="P21" s="261" t="s">
        <v>5617</v>
      </c>
      <c r="Q21" s="262">
        <v>35129</v>
      </c>
      <c r="R21" s="261">
        <v>7212</v>
      </c>
      <c r="S21" s="129"/>
      <c r="T21" s="129" t="s">
        <v>5618</v>
      </c>
      <c r="U21" s="263">
        <v>435000000</v>
      </c>
      <c r="V21" s="263">
        <v>435000000</v>
      </c>
      <c r="W21" s="153"/>
    </row>
    <row r="22" spans="1:23" s="255" customFormat="1" ht="12.9" customHeight="1">
      <c r="A22" s="243"/>
      <c r="B22" s="134">
        <v>14</v>
      </c>
      <c r="C22" s="256" t="s">
        <v>45</v>
      </c>
      <c r="D22" s="257" t="s">
        <v>46</v>
      </c>
      <c r="E22" s="258" t="s">
        <v>70</v>
      </c>
      <c r="F22" s="259" t="s">
        <v>71</v>
      </c>
      <c r="G22" s="259" t="s">
        <v>72</v>
      </c>
      <c r="H22" s="259">
        <v>0</v>
      </c>
      <c r="I22" s="129" t="s">
        <v>3328</v>
      </c>
      <c r="J22" s="258" t="s">
        <v>3282</v>
      </c>
      <c r="K22" s="258" t="s">
        <v>3329</v>
      </c>
      <c r="L22" s="258" t="s">
        <v>3330</v>
      </c>
      <c r="M22" s="260" t="s">
        <v>3331</v>
      </c>
      <c r="N22" s="258" t="s">
        <v>3297</v>
      </c>
      <c r="O22" s="129">
        <v>3</v>
      </c>
      <c r="P22" s="261" t="s">
        <v>5617</v>
      </c>
      <c r="Q22" s="262">
        <v>35129</v>
      </c>
      <c r="R22" s="261">
        <v>7213</v>
      </c>
      <c r="S22" s="129"/>
      <c r="T22" s="129" t="s">
        <v>5618</v>
      </c>
      <c r="U22" s="263">
        <v>265000000</v>
      </c>
      <c r="V22" s="263">
        <v>265000000</v>
      </c>
      <c r="W22" s="153"/>
    </row>
    <row r="23" spans="1:23" s="255" customFormat="1" ht="12.9" customHeight="1">
      <c r="A23" s="243"/>
      <c r="B23" s="134">
        <v>15</v>
      </c>
      <c r="C23" s="256" t="s">
        <v>45</v>
      </c>
      <c r="D23" s="257" t="s">
        <v>46</v>
      </c>
      <c r="E23" s="258" t="s">
        <v>70</v>
      </c>
      <c r="F23" s="259" t="s">
        <v>71</v>
      </c>
      <c r="G23" s="259" t="s">
        <v>72</v>
      </c>
      <c r="H23" s="259">
        <v>0</v>
      </c>
      <c r="I23" s="129" t="s">
        <v>3328</v>
      </c>
      <c r="J23" s="258" t="s">
        <v>3282</v>
      </c>
      <c r="K23" s="258" t="s">
        <v>3329</v>
      </c>
      <c r="L23" s="258" t="s">
        <v>3330</v>
      </c>
      <c r="M23" s="260" t="s">
        <v>3331</v>
      </c>
      <c r="N23" s="258" t="s">
        <v>3297</v>
      </c>
      <c r="O23" s="129">
        <v>4</v>
      </c>
      <c r="P23" s="261" t="s">
        <v>5617</v>
      </c>
      <c r="Q23" s="262">
        <v>38345</v>
      </c>
      <c r="R23" s="261">
        <v>65885</v>
      </c>
      <c r="S23" s="129"/>
      <c r="T23" s="129" t="s">
        <v>5618</v>
      </c>
      <c r="U23" s="263">
        <v>1500000000</v>
      </c>
      <c r="V23" s="263">
        <v>1500000000</v>
      </c>
      <c r="W23" s="153"/>
    </row>
    <row r="24" spans="1:23" s="255" customFormat="1" ht="12.9" customHeight="1">
      <c r="A24" s="243"/>
      <c r="B24" s="134">
        <v>16</v>
      </c>
      <c r="C24" s="256" t="s">
        <v>45</v>
      </c>
      <c r="D24" s="257" t="s">
        <v>46</v>
      </c>
      <c r="E24" s="258" t="s">
        <v>70</v>
      </c>
      <c r="F24" s="259" t="s">
        <v>71</v>
      </c>
      <c r="G24" s="259" t="s">
        <v>72</v>
      </c>
      <c r="H24" s="259">
        <v>0</v>
      </c>
      <c r="I24" s="129" t="s">
        <v>3328</v>
      </c>
      <c r="J24" s="258" t="s">
        <v>3282</v>
      </c>
      <c r="K24" s="258" t="s">
        <v>3329</v>
      </c>
      <c r="L24" s="258" t="s">
        <v>3330</v>
      </c>
      <c r="M24" s="260" t="s">
        <v>3331</v>
      </c>
      <c r="N24" s="258" t="s">
        <v>3297</v>
      </c>
      <c r="O24" s="129">
        <v>5</v>
      </c>
      <c r="P24" s="261" t="s">
        <v>5617</v>
      </c>
      <c r="Q24" s="262">
        <v>38840</v>
      </c>
      <c r="R24" s="261">
        <v>23326</v>
      </c>
      <c r="S24" s="129"/>
      <c r="T24" s="129" t="s">
        <v>5618</v>
      </c>
      <c r="U24" s="263">
        <v>1800000000</v>
      </c>
      <c r="V24" s="263">
        <v>1800000000</v>
      </c>
      <c r="W24" s="153"/>
    </row>
    <row r="25" spans="1:23" s="255" customFormat="1" ht="12.9" customHeight="1">
      <c r="A25" s="243"/>
      <c r="B25" s="134">
        <v>17</v>
      </c>
      <c r="C25" s="256" t="s">
        <v>45</v>
      </c>
      <c r="D25" s="257" t="s">
        <v>46</v>
      </c>
      <c r="E25" s="258" t="s">
        <v>70</v>
      </c>
      <c r="F25" s="259" t="s">
        <v>71</v>
      </c>
      <c r="G25" s="259" t="s">
        <v>72</v>
      </c>
      <c r="H25" s="259">
        <v>0</v>
      </c>
      <c r="I25" s="129" t="s">
        <v>3328</v>
      </c>
      <c r="J25" s="258" t="s">
        <v>3282</v>
      </c>
      <c r="K25" s="258" t="s">
        <v>3329</v>
      </c>
      <c r="L25" s="258" t="s">
        <v>3330</v>
      </c>
      <c r="M25" s="260" t="s">
        <v>3331</v>
      </c>
      <c r="N25" s="258" t="s">
        <v>3297</v>
      </c>
      <c r="O25" s="129">
        <v>6</v>
      </c>
      <c r="P25" s="261" t="s">
        <v>5617</v>
      </c>
      <c r="Q25" s="262">
        <v>39506</v>
      </c>
      <c r="R25" s="261">
        <v>10884</v>
      </c>
      <c r="S25" s="129"/>
      <c r="T25" s="129" t="s">
        <v>5618</v>
      </c>
      <c r="U25" s="263">
        <v>1000000000</v>
      </c>
      <c r="V25" s="263">
        <v>1000000000</v>
      </c>
      <c r="W25" s="153"/>
    </row>
    <row r="26" spans="1:23" s="255" customFormat="1" ht="12.9" customHeight="1">
      <c r="A26" s="243"/>
      <c r="B26" s="134">
        <v>18</v>
      </c>
      <c r="C26" s="256" t="s">
        <v>45</v>
      </c>
      <c r="D26" s="257" t="s">
        <v>46</v>
      </c>
      <c r="E26" s="258" t="s">
        <v>70</v>
      </c>
      <c r="F26" s="259" t="s">
        <v>71</v>
      </c>
      <c r="G26" s="259" t="s">
        <v>72</v>
      </c>
      <c r="H26" s="259">
        <v>0</v>
      </c>
      <c r="I26" s="129" t="s">
        <v>3328</v>
      </c>
      <c r="J26" s="258" t="s">
        <v>3282</v>
      </c>
      <c r="K26" s="258" t="s">
        <v>3329</v>
      </c>
      <c r="L26" s="258" t="s">
        <v>3330</v>
      </c>
      <c r="M26" s="260" t="s">
        <v>3331</v>
      </c>
      <c r="N26" s="258" t="s">
        <v>3297</v>
      </c>
      <c r="O26" s="129">
        <v>7</v>
      </c>
      <c r="P26" s="261" t="s">
        <v>5617</v>
      </c>
      <c r="Q26" s="262">
        <v>39653</v>
      </c>
      <c r="R26" s="261">
        <v>47814</v>
      </c>
      <c r="S26" s="129"/>
      <c r="T26" s="129" t="s">
        <v>5618</v>
      </c>
      <c r="U26" s="263">
        <v>600000000</v>
      </c>
      <c r="V26" s="263">
        <v>600000000</v>
      </c>
      <c r="W26" s="153"/>
    </row>
    <row r="27" spans="1:23" s="255" customFormat="1" ht="12.9" customHeight="1">
      <c r="A27" s="243"/>
      <c r="B27" s="134">
        <v>19</v>
      </c>
      <c r="C27" s="256" t="s">
        <v>45</v>
      </c>
      <c r="D27" s="257" t="s">
        <v>46</v>
      </c>
      <c r="E27" s="258" t="s">
        <v>70</v>
      </c>
      <c r="F27" s="259" t="s">
        <v>71</v>
      </c>
      <c r="G27" s="259" t="s">
        <v>72</v>
      </c>
      <c r="H27" s="259">
        <v>0</v>
      </c>
      <c r="I27" s="129" t="s">
        <v>3328</v>
      </c>
      <c r="J27" s="258" t="s">
        <v>3282</v>
      </c>
      <c r="K27" s="258" t="s">
        <v>3329</v>
      </c>
      <c r="L27" s="258" t="s">
        <v>3330</v>
      </c>
      <c r="M27" s="260" t="s">
        <v>3331</v>
      </c>
      <c r="N27" s="258" t="s">
        <v>3297</v>
      </c>
      <c r="O27" s="129">
        <v>8</v>
      </c>
      <c r="P27" s="261" t="s">
        <v>5617</v>
      </c>
      <c r="Q27" s="262">
        <v>39864</v>
      </c>
      <c r="R27" s="261">
        <v>12719</v>
      </c>
      <c r="S27" s="129"/>
      <c r="T27" s="129" t="s">
        <v>5618</v>
      </c>
      <c r="U27" s="263">
        <v>1800000000</v>
      </c>
      <c r="V27" s="263">
        <v>1800000000</v>
      </c>
      <c r="W27" s="153"/>
    </row>
    <row r="28" spans="1:23" s="255" customFormat="1" ht="12.9" customHeight="1">
      <c r="A28" s="243"/>
      <c r="B28" s="134">
        <v>20</v>
      </c>
      <c r="C28" s="256" t="s">
        <v>45</v>
      </c>
      <c r="D28" s="257" t="s">
        <v>46</v>
      </c>
      <c r="E28" s="258" t="s">
        <v>70</v>
      </c>
      <c r="F28" s="259" t="s">
        <v>71</v>
      </c>
      <c r="G28" s="259" t="s">
        <v>72</v>
      </c>
      <c r="H28" s="259">
        <v>0</v>
      </c>
      <c r="I28" s="129" t="s">
        <v>3328</v>
      </c>
      <c r="J28" s="258" t="s">
        <v>3282</v>
      </c>
      <c r="K28" s="258" t="s">
        <v>3329</v>
      </c>
      <c r="L28" s="258" t="s">
        <v>3330</v>
      </c>
      <c r="M28" s="260" t="s">
        <v>3331</v>
      </c>
      <c r="N28" s="258" t="s">
        <v>3297</v>
      </c>
      <c r="O28" s="129">
        <v>9</v>
      </c>
      <c r="P28" s="261" t="s">
        <v>5620</v>
      </c>
      <c r="Q28" s="262">
        <v>40521</v>
      </c>
      <c r="R28" s="261">
        <v>64104</v>
      </c>
      <c r="S28" s="129"/>
      <c r="T28" s="129" t="s">
        <v>5618</v>
      </c>
      <c r="U28" s="263">
        <v>1400000000</v>
      </c>
      <c r="V28" s="263">
        <v>1400000000</v>
      </c>
      <c r="W28" s="153"/>
    </row>
    <row r="29" spans="1:23" s="255" customFormat="1" ht="12.9" customHeight="1">
      <c r="A29" s="243"/>
      <c r="B29" s="134">
        <v>21</v>
      </c>
      <c r="C29" s="256" t="s">
        <v>45</v>
      </c>
      <c r="D29" s="257" t="s">
        <v>46</v>
      </c>
      <c r="E29" s="258" t="s">
        <v>70</v>
      </c>
      <c r="F29" s="259" t="s">
        <v>71</v>
      </c>
      <c r="G29" s="259" t="s">
        <v>72</v>
      </c>
      <c r="H29" s="259">
        <v>0</v>
      </c>
      <c r="I29" s="129" t="s">
        <v>3328</v>
      </c>
      <c r="J29" s="258" t="s">
        <v>3282</v>
      </c>
      <c r="K29" s="258" t="s">
        <v>3329</v>
      </c>
      <c r="L29" s="258" t="s">
        <v>3330</v>
      </c>
      <c r="M29" s="260" t="s">
        <v>3331</v>
      </c>
      <c r="N29" s="258" t="s">
        <v>3297</v>
      </c>
      <c r="O29" s="129">
        <v>10</v>
      </c>
      <c r="P29" s="261" t="s">
        <v>5617</v>
      </c>
      <c r="Q29" s="262">
        <v>41421</v>
      </c>
      <c r="R29" s="261">
        <v>32773</v>
      </c>
      <c r="S29" s="129"/>
      <c r="T29" s="129" t="s">
        <v>5618</v>
      </c>
      <c r="U29" s="263">
        <v>1200000000</v>
      </c>
      <c r="V29" s="263">
        <v>1200000000</v>
      </c>
      <c r="W29" s="153"/>
    </row>
    <row r="30" spans="1:23" s="255" customFormat="1" ht="12.9" customHeight="1">
      <c r="A30" s="243"/>
      <c r="B30" s="134">
        <v>22</v>
      </c>
      <c r="C30" s="256" t="s">
        <v>45</v>
      </c>
      <c r="D30" s="257" t="s">
        <v>46</v>
      </c>
      <c r="E30" s="258" t="s">
        <v>74</v>
      </c>
      <c r="F30" s="259" t="s">
        <v>75</v>
      </c>
      <c r="G30" s="259" t="s">
        <v>76</v>
      </c>
      <c r="H30" s="259">
        <v>0</v>
      </c>
      <c r="I30" s="129" t="s">
        <v>3340</v>
      </c>
      <c r="J30" s="258" t="s">
        <v>3309</v>
      </c>
      <c r="K30" s="258" t="s">
        <v>3341</v>
      </c>
      <c r="L30" s="258" t="s">
        <v>3342</v>
      </c>
      <c r="M30" s="260" t="s">
        <v>3343</v>
      </c>
      <c r="N30" s="258" t="s">
        <v>3297</v>
      </c>
      <c r="O30" s="129">
        <v>1</v>
      </c>
      <c r="P30" s="261" t="s">
        <v>5617</v>
      </c>
      <c r="Q30" s="262">
        <v>36221</v>
      </c>
      <c r="R30" s="261">
        <v>11688</v>
      </c>
      <c r="S30" s="129" t="s">
        <v>5619</v>
      </c>
      <c r="T30" s="129" t="s">
        <v>5618</v>
      </c>
      <c r="U30" s="263">
        <v>1100000000</v>
      </c>
      <c r="V30" s="263">
        <v>1100000000</v>
      </c>
      <c r="W30" s="153"/>
    </row>
    <row r="31" spans="1:23" s="255" customFormat="1" ht="12.9" customHeight="1">
      <c r="A31" s="243"/>
      <c r="B31" s="134">
        <v>23</v>
      </c>
      <c r="C31" s="256" t="s">
        <v>45</v>
      </c>
      <c r="D31" s="257" t="s">
        <v>46</v>
      </c>
      <c r="E31" s="258" t="s">
        <v>74</v>
      </c>
      <c r="F31" s="259" t="s">
        <v>75</v>
      </c>
      <c r="G31" s="259" t="s">
        <v>76</v>
      </c>
      <c r="H31" s="259">
        <v>0</v>
      </c>
      <c r="I31" s="129" t="s">
        <v>3340</v>
      </c>
      <c r="J31" s="258" t="s">
        <v>3309</v>
      </c>
      <c r="K31" s="258" t="s">
        <v>3341</v>
      </c>
      <c r="L31" s="258" t="s">
        <v>3342</v>
      </c>
      <c r="M31" s="260" t="s">
        <v>3343</v>
      </c>
      <c r="N31" s="258" t="s">
        <v>3297</v>
      </c>
      <c r="O31" s="129">
        <v>2</v>
      </c>
      <c r="P31" s="261" t="s">
        <v>5617</v>
      </c>
      <c r="Q31" s="262">
        <v>36468</v>
      </c>
      <c r="R31" s="261">
        <v>70272</v>
      </c>
      <c r="S31" s="129" t="s">
        <v>5619</v>
      </c>
      <c r="T31" s="129" t="s">
        <v>5618</v>
      </c>
      <c r="U31" s="263">
        <v>450000000</v>
      </c>
      <c r="V31" s="263">
        <v>450000000</v>
      </c>
      <c r="W31" s="153"/>
    </row>
    <row r="32" spans="1:23" s="255" customFormat="1" ht="12.9" customHeight="1">
      <c r="A32" s="243"/>
      <c r="B32" s="134">
        <v>24</v>
      </c>
      <c r="C32" s="256" t="s">
        <v>45</v>
      </c>
      <c r="D32" s="257" t="s">
        <v>46</v>
      </c>
      <c r="E32" s="258" t="s">
        <v>74</v>
      </c>
      <c r="F32" s="259" t="s">
        <v>75</v>
      </c>
      <c r="G32" s="259" t="s">
        <v>76</v>
      </c>
      <c r="H32" s="259">
        <v>0</v>
      </c>
      <c r="I32" s="129" t="s">
        <v>3340</v>
      </c>
      <c r="J32" s="258" t="s">
        <v>3309</v>
      </c>
      <c r="K32" s="258" t="s">
        <v>3341</v>
      </c>
      <c r="L32" s="258" t="s">
        <v>3342</v>
      </c>
      <c r="M32" s="260" t="s">
        <v>3343</v>
      </c>
      <c r="N32" s="258" t="s">
        <v>3297</v>
      </c>
      <c r="O32" s="129">
        <v>3</v>
      </c>
      <c r="P32" s="261" t="s">
        <v>5617</v>
      </c>
      <c r="Q32" s="262">
        <v>37964</v>
      </c>
      <c r="R32" s="261">
        <v>107093</v>
      </c>
      <c r="S32" s="129" t="s">
        <v>5619</v>
      </c>
      <c r="T32" s="129" t="s">
        <v>625</v>
      </c>
      <c r="U32" s="263">
        <v>810000000</v>
      </c>
      <c r="V32" s="263">
        <v>810000000</v>
      </c>
      <c r="W32" s="153"/>
    </row>
    <row r="33" spans="1:23" s="255" customFormat="1" ht="12.9" customHeight="1">
      <c r="A33" s="243"/>
      <c r="B33" s="134">
        <v>25</v>
      </c>
      <c r="C33" s="256" t="s">
        <v>45</v>
      </c>
      <c r="D33" s="257" t="s">
        <v>46</v>
      </c>
      <c r="E33" s="258" t="s">
        <v>74</v>
      </c>
      <c r="F33" s="259" t="s">
        <v>75</v>
      </c>
      <c r="G33" s="259" t="s">
        <v>76</v>
      </c>
      <c r="H33" s="259">
        <v>0</v>
      </c>
      <c r="I33" s="129" t="s">
        <v>3340</v>
      </c>
      <c r="J33" s="258" t="s">
        <v>3309</v>
      </c>
      <c r="K33" s="258" t="s">
        <v>3341</v>
      </c>
      <c r="L33" s="258" t="s">
        <v>3342</v>
      </c>
      <c r="M33" s="260" t="s">
        <v>3343</v>
      </c>
      <c r="N33" s="258" t="s">
        <v>3297</v>
      </c>
      <c r="O33" s="129">
        <v>4</v>
      </c>
      <c r="P33" s="261" t="s">
        <v>5617</v>
      </c>
      <c r="Q33" s="262">
        <v>38511</v>
      </c>
      <c r="R33" s="261">
        <v>56611</v>
      </c>
      <c r="S33" s="129" t="s">
        <v>5619</v>
      </c>
      <c r="T33" s="129" t="s">
        <v>625</v>
      </c>
      <c r="U33" s="263">
        <v>1000000000</v>
      </c>
      <c r="V33" s="263">
        <v>1000000000</v>
      </c>
      <c r="W33" s="153"/>
    </row>
    <row r="34" spans="1:23" s="255" customFormat="1" ht="12.9" customHeight="1">
      <c r="A34" s="243"/>
      <c r="B34" s="134">
        <v>26</v>
      </c>
      <c r="C34" s="256" t="s">
        <v>45</v>
      </c>
      <c r="D34" s="257" t="s">
        <v>46</v>
      </c>
      <c r="E34" s="258" t="s">
        <v>74</v>
      </c>
      <c r="F34" s="259" t="s">
        <v>75</v>
      </c>
      <c r="G34" s="259" t="s">
        <v>76</v>
      </c>
      <c r="H34" s="259">
        <v>0</v>
      </c>
      <c r="I34" s="129" t="s">
        <v>3340</v>
      </c>
      <c r="J34" s="258" t="s">
        <v>3309</v>
      </c>
      <c r="K34" s="258" t="s">
        <v>3341</v>
      </c>
      <c r="L34" s="258" t="s">
        <v>3342</v>
      </c>
      <c r="M34" s="260" t="s">
        <v>3343</v>
      </c>
      <c r="N34" s="258" t="s">
        <v>3297</v>
      </c>
      <c r="O34" s="129">
        <v>5</v>
      </c>
      <c r="P34" s="261" t="s">
        <v>5617</v>
      </c>
      <c r="Q34" s="262">
        <v>39475</v>
      </c>
      <c r="R34" s="261">
        <v>7386</v>
      </c>
      <c r="S34" s="129" t="s">
        <v>5619</v>
      </c>
      <c r="T34" s="129" t="s">
        <v>625</v>
      </c>
      <c r="U34" s="263">
        <v>500000000</v>
      </c>
      <c r="V34" s="263">
        <v>500000000</v>
      </c>
      <c r="W34" s="153"/>
    </row>
    <row r="35" spans="1:23" s="255" customFormat="1" ht="12.9" customHeight="1">
      <c r="A35" s="243"/>
      <c r="B35" s="134">
        <v>27</v>
      </c>
      <c r="C35" s="256" t="s">
        <v>45</v>
      </c>
      <c r="D35" s="257" t="s">
        <v>46</v>
      </c>
      <c r="E35" s="258" t="s">
        <v>74</v>
      </c>
      <c r="F35" s="259" t="s">
        <v>75</v>
      </c>
      <c r="G35" s="259" t="s">
        <v>76</v>
      </c>
      <c r="H35" s="259">
        <v>0</v>
      </c>
      <c r="I35" s="129" t="s">
        <v>3340</v>
      </c>
      <c r="J35" s="258" t="s">
        <v>3309</v>
      </c>
      <c r="K35" s="258" t="s">
        <v>3341</v>
      </c>
      <c r="L35" s="258" t="s">
        <v>3342</v>
      </c>
      <c r="M35" s="260" t="s">
        <v>3343</v>
      </c>
      <c r="N35" s="258" t="s">
        <v>3297</v>
      </c>
      <c r="O35" s="129">
        <v>6</v>
      </c>
      <c r="P35" s="261" t="s">
        <v>5617</v>
      </c>
      <c r="Q35" s="262">
        <v>39878</v>
      </c>
      <c r="R35" s="261">
        <v>16940</v>
      </c>
      <c r="S35" s="129" t="s">
        <v>5619</v>
      </c>
      <c r="T35" s="129" t="s">
        <v>625</v>
      </c>
      <c r="U35" s="263">
        <v>500000000</v>
      </c>
      <c r="V35" s="263">
        <v>500000000</v>
      </c>
      <c r="W35" s="153"/>
    </row>
    <row r="36" spans="1:23" s="255" customFormat="1" ht="12.9" customHeight="1">
      <c r="A36" s="243"/>
      <c r="B36" s="134">
        <v>28</v>
      </c>
      <c r="C36" s="256" t="s">
        <v>45</v>
      </c>
      <c r="D36" s="257" t="s">
        <v>46</v>
      </c>
      <c r="E36" s="258" t="s">
        <v>74</v>
      </c>
      <c r="F36" s="259" t="s">
        <v>75</v>
      </c>
      <c r="G36" s="259" t="s">
        <v>76</v>
      </c>
      <c r="H36" s="259">
        <v>0</v>
      </c>
      <c r="I36" s="129" t="s">
        <v>3340</v>
      </c>
      <c r="J36" s="258" t="s">
        <v>3309</v>
      </c>
      <c r="K36" s="258" t="s">
        <v>3341</v>
      </c>
      <c r="L36" s="258" t="s">
        <v>3342</v>
      </c>
      <c r="M36" s="260" t="s">
        <v>3343</v>
      </c>
      <c r="N36" s="258" t="s">
        <v>3297</v>
      </c>
      <c r="O36" s="129">
        <v>7</v>
      </c>
      <c r="P36" s="261" t="s">
        <v>5617</v>
      </c>
      <c r="Q36" s="262">
        <v>41080</v>
      </c>
      <c r="R36" s="261">
        <v>57546</v>
      </c>
      <c r="S36" s="129" t="s">
        <v>5619</v>
      </c>
      <c r="T36" s="129" t="s">
        <v>625</v>
      </c>
      <c r="U36" s="263">
        <v>2500000000</v>
      </c>
      <c r="V36" s="263">
        <v>2500000000</v>
      </c>
      <c r="W36" s="153"/>
    </row>
    <row r="37" spans="1:23" s="255" customFormat="1" ht="12.9" customHeight="1">
      <c r="A37" s="243"/>
      <c r="B37" s="134">
        <v>29</v>
      </c>
      <c r="C37" s="256" t="s">
        <v>45</v>
      </c>
      <c r="D37" s="257" t="s">
        <v>46</v>
      </c>
      <c r="E37" s="258" t="s">
        <v>74</v>
      </c>
      <c r="F37" s="259" t="s">
        <v>75</v>
      </c>
      <c r="G37" s="259" t="s">
        <v>76</v>
      </c>
      <c r="H37" s="259">
        <v>0</v>
      </c>
      <c r="I37" s="129" t="s">
        <v>3340</v>
      </c>
      <c r="J37" s="258" t="s">
        <v>3309</v>
      </c>
      <c r="K37" s="258" t="s">
        <v>3341</v>
      </c>
      <c r="L37" s="258" t="s">
        <v>3342</v>
      </c>
      <c r="M37" s="260" t="s">
        <v>3343</v>
      </c>
      <c r="N37" s="258" t="s">
        <v>3297</v>
      </c>
      <c r="O37" s="129">
        <v>8</v>
      </c>
      <c r="P37" s="261" t="s">
        <v>5617</v>
      </c>
      <c r="Q37" s="262">
        <v>41278</v>
      </c>
      <c r="R37" s="261">
        <v>1319</v>
      </c>
      <c r="S37" s="129" t="s">
        <v>5619</v>
      </c>
      <c r="T37" s="129" t="s">
        <v>625</v>
      </c>
      <c r="U37" s="263">
        <v>1644000000</v>
      </c>
      <c r="V37" s="263">
        <v>1644000000</v>
      </c>
      <c r="W37" s="153"/>
    </row>
    <row r="38" spans="1:23" s="255" customFormat="1" ht="12.9" customHeight="1">
      <c r="A38" s="243"/>
      <c r="B38" s="134">
        <v>30</v>
      </c>
      <c r="C38" s="256" t="s">
        <v>45</v>
      </c>
      <c r="D38" s="257" t="s">
        <v>46</v>
      </c>
      <c r="E38" s="258" t="s">
        <v>74</v>
      </c>
      <c r="F38" s="259" t="s">
        <v>75</v>
      </c>
      <c r="G38" s="259" t="s">
        <v>76</v>
      </c>
      <c r="H38" s="259">
        <v>0</v>
      </c>
      <c r="I38" s="129" t="s">
        <v>3352</v>
      </c>
      <c r="J38" s="258" t="s">
        <v>3353</v>
      </c>
      <c r="K38" s="258" t="s">
        <v>3354</v>
      </c>
      <c r="L38" s="258" t="s">
        <v>3355</v>
      </c>
      <c r="M38" s="260" t="s">
        <v>3356</v>
      </c>
      <c r="N38" s="258" t="s">
        <v>3110</v>
      </c>
      <c r="O38" s="129">
        <v>1</v>
      </c>
      <c r="P38" s="261" t="s">
        <v>5621</v>
      </c>
      <c r="Q38" s="262">
        <v>40529</v>
      </c>
      <c r="R38" s="261">
        <v>116047</v>
      </c>
      <c r="S38" s="129"/>
      <c r="T38" s="129" t="s">
        <v>625</v>
      </c>
      <c r="U38" s="263">
        <v>780000000</v>
      </c>
      <c r="V38" s="263">
        <v>780000000</v>
      </c>
      <c r="W38" s="153"/>
    </row>
    <row r="39" spans="1:23" s="255" customFormat="1" ht="12.9" customHeight="1">
      <c r="A39" s="243"/>
      <c r="B39" s="134">
        <v>31</v>
      </c>
      <c r="C39" s="256" t="s">
        <v>45</v>
      </c>
      <c r="D39" s="257" t="s">
        <v>46</v>
      </c>
      <c r="E39" s="258" t="s">
        <v>74</v>
      </c>
      <c r="F39" s="259" t="s">
        <v>75</v>
      </c>
      <c r="G39" s="259" t="s">
        <v>76</v>
      </c>
      <c r="H39" s="259">
        <v>0</v>
      </c>
      <c r="I39" s="129" t="s">
        <v>3352</v>
      </c>
      <c r="J39" s="258" t="s">
        <v>3353</v>
      </c>
      <c r="K39" s="258" t="s">
        <v>3354</v>
      </c>
      <c r="L39" s="258" t="s">
        <v>3355</v>
      </c>
      <c r="M39" s="260" t="s">
        <v>3356</v>
      </c>
      <c r="N39" s="258" t="s">
        <v>3110</v>
      </c>
      <c r="O39" s="129">
        <v>2</v>
      </c>
      <c r="P39" s="261" t="s">
        <v>5617</v>
      </c>
      <c r="Q39" s="262">
        <v>40842</v>
      </c>
      <c r="R39" s="261">
        <v>104710</v>
      </c>
      <c r="S39" s="129" t="s">
        <v>5622</v>
      </c>
      <c r="T39" s="129" t="s">
        <v>625</v>
      </c>
      <c r="U39" s="263">
        <v>500000000</v>
      </c>
      <c r="V39" s="263">
        <v>500000000</v>
      </c>
      <c r="W39" s="153"/>
    </row>
    <row r="40" spans="1:23" s="255" customFormat="1" ht="12.9" customHeight="1">
      <c r="A40" s="243"/>
      <c r="B40" s="134">
        <v>32</v>
      </c>
      <c r="C40" s="256" t="s">
        <v>45</v>
      </c>
      <c r="D40" s="257" t="s">
        <v>46</v>
      </c>
      <c r="E40" s="258" t="s">
        <v>74</v>
      </c>
      <c r="F40" s="259" t="s">
        <v>75</v>
      </c>
      <c r="G40" s="259" t="s">
        <v>76</v>
      </c>
      <c r="H40" s="259">
        <v>0</v>
      </c>
      <c r="I40" s="129" t="s">
        <v>3360</v>
      </c>
      <c r="J40" s="258" t="s">
        <v>3362</v>
      </c>
      <c r="K40" s="258" t="s">
        <v>3363</v>
      </c>
      <c r="L40" s="258" t="s">
        <v>3364</v>
      </c>
      <c r="M40" s="260" t="s">
        <v>3365</v>
      </c>
      <c r="N40" s="258" t="s">
        <v>3366</v>
      </c>
      <c r="O40" s="129">
        <v>1</v>
      </c>
      <c r="P40" s="261" t="s">
        <v>5617</v>
      </c>
      <c r="Q40" s="262">
        <v>41663</v>
      </c>
      <c r="R40" s="261">
        <v>20117</v>
      </c>
      <c r="S40" s="129" t="s">
        <v>5619</v>
      </c>
      <c r="T40" s="129" t="s">
        <v>625</v>
      </c>
      <c r="U40" s="263">
        <v>120000000</v>
      </c>
      <c r="V40" s="263">
        <v>120000000</v>
      </c>
      <c r="W40" s="153"/>
    </row>
    <row r="41" spans="1:23" s="255" customFormat="1" ht="12.9" customHeight="1">
      <c r="A41" s="243"/>
      <c r="B41" s="134">
        <v>33</v>
      </c>
      <c r="C41" s="256" t="s">
        <v>45</v>
      </c>
      <c r="D41" s="257" t="s">
        <v>46</v>
      </c>
      <c r="E41" s="258" t="s">
        <v>79</v>
      </c>
      <c r="F41" s="259" t="s">
        <v>80</v>
      </c>
      <c r="G41" s="259" t="s">
        <v>81</v>
      </c>
      <c r="H41" s="259">
        <v>0</v>
      </c>
      <c r="I41" s="129" t="s">
        <v>3369</v>
      </c>
      <c r="J41" s="258" t="s">
        <v>3282</v>
      </c>
      <c r="K41" s="258" t="s">
        <v>3370</v>
      </c>
      <c r="L41" s="258" t="s">
        <v>3371</v>
      </c>
      <c r="M41" s="260" t="s">
        <v>3372</v>
      </c>
      <c r="N41" s="258" t="s">
        <v>3297</v>
      </c>
      <c r="O41" s="129">
        <v>1</v>
      </c>
      <c r="P41" s="261" t="s">
        <v>5623</v>
      </c>
      <c r="Q41" s="262">
        <v>38709</v>
      </c>
      <c r="R41" s="261">
        <v>235238</v>
      </c>
      <c r="S41" s="129"/>
      <c r="T41" s="129" t="s">
        <v>625</v>
      </c>
      <c r="U41" s="263">
        <v>1500000000</v>
      </c>
      <c r="V41" s="263">
        <v>1500000000</v>
      </c>
      <c r="W41" s="153"/>
    </row>
    <row r="42" spans="1:23" s="255" customFormat="1" ht="12.9" customHeight="1">
      <c r="A42" s="243"/>
      <c r="B42" s="134">
        <v>34</v>
      </c>
      <c r="C42" s="256" t="s">
        <v>45</v>
      </c>
      <c r="D42" s="257" t="s">
        <v>46</v>
      </c>
      <c r="E42" s="258" t="s">
        <v>79</v>
      </c>
      <c r="F42" s="259" t="s">
        <v>80</v>
      </c>
      <c r="G42" s="259" t="s">
        <v>81</v>
      </c>
      <c r="H42" s="259">
        <v>0</v>
      </c>
      <c r="I42" s="129" t="s">
        <v>3369</v>
      </c>
      <c r="J42" s="258" t="s">
        <v>3282</v>
      </c>
      <c r="K42" s="258" t="s">
        <v>3370</v>
      </c>
      <c r="L42" s="258" t="s">
        <v>3371</v>
      </c>
      <c r="M42" s="260" t="s">
        <v>3372</v>
      </c>
      <c r="N42" s="258" t="s">
        <v>3297</v>
      </c>
      <c r="O42" s="129">
        <v>2</v>
      </c>
      <c r="P42" s="261" t="s">
        <v>5617</v>
      </c>
      <c r="Q42" s="262">
        <v>38972</v>
      </c>
      <c r="R42" s="261">
        <v>178650</v>
      </c>
      <c r="S42" s="129" t="s">
        <v>5619</v>
      </c>
      <c r="T42" s="129" t="s">
        <v>5624</v>
      </c>
      <c r="U42" s="263">
        <v>1500000</v>
      </c>
      <c r="V42" s="264">
        <v>1808700000</v>
      </c>
      <c r="W42" s="153"/>
    </row>
    <row r="43" spans="1:23" s="255" customFormat="1" ht="12.9" customHeight="1">
      <c r="A43" s="243"/>
      <c r="B43" s="134">
        <v>35</v>
      </c>
      <c r="C43" s="256" t="s">
        <v>45</v>
      </c>
      <c r="D43" s="257" t="s">
        <v>46</v>
      </c>
      <c r="E43" s="258" t="s">
        <v>79</v>
      </c>
      <c r="F43" s="259" t="s">
        <v>80</v>
      </c>
      <c r="G43" s="259" t="s">
        <v>81</v>
      </c>
      <c r="H43" s="259">
        <v>0</v>
      </c>
      <c r="I43" s="129" t="s">
        <v>3369</v>
      </c>
      <c r="J43" s="258" t="s">
        <v>3282</v>
      </c>
      <c r="K43" s="258" t="s">
        <v>3370</v>
      </c>
      <c r="L43" s="258" t="s">
        <v>3371</v>
      </c>
      <c r="M43" s="260" t="s">
        <v>3372</v>
      </c>
      <c r="N43" s="258" t="s">
        <v>3297</v>
      </c>
      <c r="O43" s="129">
        <v>3</v>
      </c>
      <c r="P43" s="261" t="s">
        <v>5617</v>
      </c>
      <c r="Q43" s="262">
        <v>39185</v>
      </c>
      <c r="R43" s="261">
        <v>91023</v>
      </c>
      <c r="S43" s="129" t="s">
        <v>5619</v>
      </c>
      <c r="T43" s="129" t="s">
        <v>625</v>
      </c>
      <c r="U43" s="263">
        <v>2000000000</v>
      </c>
      <c r="V43" s="263">
        <v>2000000000</v>
      </c>
      <c r="W43" s="153"/>
    </row>
    <row r="44" spans="1:23" s="255" customFormat="1" ht="12.9" customHeight="1">
      <c r="A44" s="243"/>
      <c r="B44" s="134">
        <v>36</v>
      </c>
      <c r="C44" s="256" t="s">
        <v>45</v>
      </c>
      <c r="D44" s="257" t="s">
        <v>46</v>
      </c>
      <c r="E44" s="258" t="s">
        <v>79</v>
      </c>
      <c r="F44" s="259" t="s">
        <v>80</v>
      </c>
      <c r="G44" s="259" t="s">
        <v>81</v>
      </c>
      <c r="H44" s="259">
        <v>0</v>
      </c>
      <c r="I44" s="129" t="s">
        <v>3369</v>
      </c>
      <c r="J44" s="258" t="s">
        <v>3282</v>
      </c>
      <c r="K44" s="258" t="s">
        <v>3370</v>
      </c>
      <c r="L44" s="258" t="s">
        <v>3371</v>
      </c>
      <c r="M44" s="260" t="s">
        <v>3372</v>
      </c>
      <c r="N44" s="258" t="s">
        <v>3297</v>
      </c>
      <c r="O44" s="129">
        <v>4</v>
      </c>
      <c r="P44" s="261" t="s">
        <v>5623</v>
      </c>
      <c r="Q44" s="262">
        <v>39346</v>
      </c>
      <c r="R44" s="261">
        <v>212455</v>
      </c>
      <c r="S44" s="129"/>
      <c r="T44" s="129" t="s">
        <v>625</v>
      </c>
      <c r="U44" s="263">
        <v>480000000</v>
      </c>
      <c r="V44" s="263">
        <v>480000000</v>
      </c>
      <c r="W44" s="153"/>
    </row>
    <row r="45" spans="1:23" s="255" customFormat="1" ht="12.9" customHeight="1">
      <c r="A45" s="243"/>
      <c r="B45" s="134">
        <v>37</v>
      </c>
      <c r="C45" s="256" t="s">
        <v>45</v>
      </c>
      <c r="D45" s="257" t="s">
        <v>46</v>
      </c>
      <c r="E45" s="258" t="s">
        <v>79</v>
      </c>
      <c r="F45" s="259" t="s">
        <v>80</v>
      </c>
      <c r="G45" s="259" t="s">
        <v>81</v>
      </c>
      <c r="H45" s="259">
        <v>0</v>
      </c>
      <c r="I45" s="129" t="s">
        <v>3369</v>
      </c>
      <c r="J45" s="258" t="s">
        <v>3282</v>
      </c>
      <c r="K45" s="258" t="s">
        <v>3370</v>
      </c>
      <c r="L45" s="258" t="s">
        <v>3371</v>
      </c>
      <c r="M45" s="260" t="s">
        <v>3372</v>
      </c>
      <c r="N45" s="258" t="s">
        <v>3297</v>
      </c>
      <c r="O45" s="129">
        <v>5</v>
      </c>
      <c r="P45" s="261" t="s">
        <v>5617</v>
      </c>
      <c r="Q45" s="262">
        <v>41774</v>
      </c>
      <c r="R45" s="261">
        <v>77064</v>
      </c>
      <c r="S45" s="129" t="s">
        <v>5619</v>
      </c>
      <c r="T45" s="129" t="s">
        <v>625</v>
      </c>
      <c r="U45" s="263">
        <v>1500000000</v>
      </c>
      <c r="V45" s="264">
        <v>1500000000</v>
      </c>
      <c r="W45" s="153"/>
    </row>
    <row r="46" spans="1:23" s="255" customFormat="1" ht="12.9" customHeight="1">
      <c r="A46" s="243"/>
      <c r="B46" s="134">
        <v>38</v>
      </c>
      <c r="C46" s="256" t="s">
        <v>45</v>
      </c>
      <c r="D46" s="257" t="s">
        <v>46</v>
      </c>
      <c r="E46" s="258" t="s">
        <v>83</v>
      </c>
      <c r="F46" s="259" t="s">
        <v>84</v>
      </c>
      <c r="G46" s="259" t="s">
        <v>85</v>
      </c>
      <c r="H46" s="259">
        <v>0</v>
      </c>
      <c r="I46" s="129" t="s">
        <v>3382</v>
      </c>
      <c r="J46" s="258" t="s">
        <v>3383</v>
      </c>
      <c r="K46" s="258" t="s">
        <v>3384</v>
      </c>
      <c r="L46" s="258" t="s">
        <v>3385</v>
      </c>
      <c r="M46" s="260" t="s">
        <v>3386</v>
      </c>
      <c r="N46" s="258" t="s">
        <v>3297</v>
      </c>
      <c r="O46" s="129">
        <v>1</v>
      </c>
      <c r="P46" s="261" t="s">
        <v>5617</v>
      </c>
      <c r="Q46" s="262">
        <v>40746</v>
      </c>
      <c r="R46" s="261">
        <v>23592</v>
      </c>
      <c r="S46" s="129"/>
      <c r="T46" s="129" t="s">
        <v>5618</v>
      </c>
      <c r="U46" s="263">
        <v>7800000000</v>
      </c>
      <c r="V46" s="263">
        <v>7800000000</v>
      </c>
      <c r="W46" s="153"/>
    </row>
    <row r="47" spans="1:23" s="255" customFormat="1" ht="12.9" customHeight="1">
      <c r="A47" s="243"/>
      <c r="B47" s="134">
        <v>39</v>
      </c>
      <c r="C47" s="256" t="s">
        <v>45</v>
      </c>
      <c r="D47" s="257" t="s">
        <v>46</v>
      </c>
      <c r="E47" s="258" t="s">
        <v>88</v>
      </c>
      <c r="F47" s="259" t="s">
        <v>89</v>
      </c>
      <c r="G47" s="259" t="s">
        <v>90</v>
      </c>
      <c r="H47" s="259" t="s">
        <v>92</v>
      </c>
      <c r="I47" s="129" t="s">
        <v>3393</v>
      </c>
      <c r="J47" s="258" t="s">
        <v>3394</v>
      </c>
      <c r="K47" s="258" t="s">
        <v>3395</v>
      </c>
      <c r="L47" s="258" t="s">
        <v>3396</v>
      </c>
      <c r="M47" s="260" t="s">
        <v>3397</v>
      </c>
      <c r="N47" s="258" t="s">
        <v>3297</v>
      </c>
      <c r="O47" s="129">
        <v>1</v>
      </c>
      <c r="P47" s="261" t="s">
        <v>5617</v>
      </c>
      <c r="Q47" s="262">
        <v>39913</v>
      </c>
      <c r="R47" s="261">
        <v>13312</v>
      </c>
      <c r="S47" s="129" t="s">
        <v>5619</v>
      </c>
      <c r="T47" s="129" t="s">
        <v>625</v>
      </c>
      <c r="U47" s="263">
        <v>2810000000</v>
      </c>
      <c r="V47" s="264">
        <v>2810000000</v>
      </c>
      <c r="W47" s="153"/>
    </row>
    <row r="48" spans="1:23" s="255" customFormat="1" ht="12.9" customHeight="1">
      <c r="A48" s="243"/>
      <c r="B48" s="134">
        <v>40</v>
      </c>
      <c r="C48" s="256" t="s">
        <v>45</v>
      </c>
      <c r="D48" s="257" t="s">
        <v>46</v>
      </c>
      <c r="E48" s="258" t="s">
        <v>88</v>
      </c>
      <c r="F48" s="259" t="s">
        <v>89</v>
      </c>
      <c r="G48" s="259" t="s">
        <v>90</v>
      </c>
      <c r="H48" s="259" t="s">
        <v>92</v>
      </c>
      <c r="I48" s="129" t="s">
        <v>3393</v>
      </c>
      <c r="J48" s="258" t="s">
        <v>3394</v>
      </c>
      <c r="K48" s="258" t="s">
        <v>3395</v>
      </c>
      <c r="L48" s="258" t="s">
        <v>3396</v>
      </c>
      <c r="M48" s="260" t="s">
        <v>3397</v>
      </c>
      <c r="N48" s="258" t="s">
        <v>3297</v>
      </c>
      <c r="O48" s="129">
        <v>2</v>
      </c>
      <c r="P48" s="261" t="s">
        <v>5617</v>
      </c>
      <c r="Q48" s="262">
        <v>39913</v>
      </c>
      <c r="R48" s="261">
        <v>13313</v>
      </c>
      <c r="S48" s="129" t="s">
        <v>5619</v>
      </c>
      <c r="T48" s="129" t="s">
        <v>625</v>
      </c>
      <c r="U48" s="263">
        <v>390000000</v>
      </c>
      <c r="V48" s="264">
        <v>390000000</v>
      </c>
      <c r="W48" s="153"/>
    </row>
    <row r="49" spans="1:23" s="255" customFormat="1" ht="12.9" customHeight="1">
      <c r="A49" s="243"/>
      <c r="B49" s="134">
        <v>41</v>
      </c>
      <c r="C49" s="256" t="s">
        <v>45</v>
      </c>
      <c r="D49" s="257" t="s">
        <v>46</v>
      </c>
      <c r="E49" s="258" t="s">
        <v>88</v>
      </c>
      <c r="F49" s="259" t="s">
        <v>89</v>
      </c>
      <c r="G49" s="259" t="s">
        <v>90</v>
      </c>
      <c r="H49" s="259" t="s">
        <v>92</v>
      </c>
      <c r="I49" s="129" t="s">
        <v>3393</v>
      </c>
      <c r="J49" s="258" t="s">
        <v>3394</v>
      </c>
      <c r="K49" s="258" t="s">
        <v>3395</v>
      </c>
      <c r="L49" s="258" t="s">
        <v>3396</v>
      </c>
      <c r="M49" s="260" t="s">
        <v>3397</v>
      </c>
      <c r="N49" s="258" t="s">
        <v>3297</v>
      </c>
      <c r="O49" s="129">
        <v>3</v>
      </c>
      <c r="P49" s="261" t="s">
        <v>5617</v>
      </c>
      <c r="Q49" s="262">
        <v>39994</v>
      </c>
      <c r="R49" s="261">
        <v>25269</v>
      </c>
      <c r="S49" s="129" t="s">
        <v>5619</v>
      </c>
      <c r="T49" s="129" t="s">
        <v>625</v>
      </c>
      <c r="U49" s="263">
        <v>240000000</v>
      </c>
      <c r="V49" s="264">
        <v>240000000</v>
      </c>
      <c r="W49" s="153"/>
    </row>
    <row r="50" spans="1:23" s="255" customFormat="1" ht="12.9" customHeight="1">
      <c r="A50" s="243"/>
      <c r="B50" s="134">
        <v>42</v>
      </c>
      <c r="C50" s="256" t="s">
        <v>45</v>
      </c>
      <c r="D50" s="257" t="s">
        <v>46</v>
      </c>
      <c r="E50" s="258" t="s">
        <v>88</v>
      </c>
      <c r="F50" s="259" t="s">
        <v>89</v>
      </c>
      <c r="G50" s="259" t="s">
        <v>90</v>
      </c>
      <c r="H50" s="259" t="s">
        <v>92</v>
      </c>
      <c r="I50" s="129" t="s">
        <v>3393</v>
      </c>
      <c r="J50" s="258" t="s">
        <v>3394</v>
      </c>
      <c r="K50" s="258" t="s">
        <v>3395</v>
      </c>
      <c r="L50" s="258" t="s">
        <v>3396</v>
      </c>
      <c r="M50" s="260" t="s">
        <v>3397</v>
      </c>
      <c r="N50" s="258" t="s">
        <v>3297</v>
      </c>
      <c r="O50" s="129">
        <v>4</v>
      </c>
      <c r="P50" s="261" t="s">
        <v>5625</v>
      </c>
      <c r="Q50" s="262">
        <v>40128</v>
      </c>
      <c r="R50" s="261">
        <v>40957</v>
      </c>
      <c r="S50" s="129"/>
      <c r="T50" s="129" t="s">
        <v>625</v>
      </c>
      <c r="U50" s="263">
        <v>392000000</v>
      </c>
      <c r="V50" s="264">
        <v>392000000</v>
      </c>
      <c r="W50" s="153"/>
    </row>
    <row r="51" spans="1:23" s="255" customFormat="1" ht="12.9" customHeight="1">
      <c r="A51" s="243"/>
      <c r="B51" s="134">
        <v>43</v>
      </c>
      <c r="C51" s="256" t="s">
        <v>45</v>
      </c>
      <c r="D51" s="257" t="s">
        <v>46</v>
      </c>
      <c r="E51" s="258" t="s">
        <v>88</v>
      </c>
      <c r="F51" s="259" t="s">
        <v>89</v>
      </c>
      <c r="G51" s="259" t="s">
        <v>90</v>
      </c>
      <c r="H51" s="259" t="s">
        <v>92</v>
      </c>
      <c r="I51" s="129" t="s">
        <v>3393</v>
      </c>
      <c r="J51" s="258" t="s">
        <v>3394</v>
      </c>
      <c r="K51" s="258" t="s">
        <v>3395</v>
      </c>
      <c r="L51" s="258" t="s">
        <v>3396</v>
      </c>
      <c r="M51" s="260" t="s">
        <v>3397</v>
      </c>
      <c r="N51" s="258" t="s">
        <v>3297</v>
      </c>
      <c r="O51" s="129">
        <v>5</v>
      </c>
      <c r="P51" s="261" t="s">
        <v>5617</v>
      </c>
      <c r="Q51" s="262">
        <v>40368</v>
      </c>
      <c r="R51" s="261">
        <v>26412</v>
      </c>
      <c r="S51" s="129" t="s">
        <v>5619</v>
      </c>
      <c r="T51" s="129" t="s">
        <v>625</v>
      </c>
      <c r="U51" s="263">
        <v>286000000</v>
      </c>
      <c r="V51" s="264">
        <v>286000000</v>
      </c>
      <c r="W51" s="153"/>
    </row>
    <row r="52" spans="1:23" s="255" customFormat="1" ht="12.9" customHeight="1">
      <c r="A52" s="243"/>
      <c r="B52" s="134">
        <v>44</v>
      </c>
      <c r="C52" s="256" t="s">
        <v>45</v>
      </c>
      <c r="D52" s="257" t="s">
        <v>46</v>
      </c>
      <c r="E52" s="258" t="s">
        <v>88</v>
      </c>
      <c r="F52" s="259" t="s">
        <v>89</v>
      </c>
      <c r="G52" s="259" t="s">
        <v>90</v>
      </c>
      <c r="H52" s="259" t="s">
        <v>92</v>
      </c>
      <c r="I52" s="129" t="s">
        <v>3393</v>
      </c>
      <c r="J52" s="258" t="s">
        <v>3394</v>
      </c>
      <c r="K52" s="258" t="s">
        <v>3395</v>
      </c>
      <c r="L52" s="258" t="s">
        <v>3396</v>
      </c>
      <c r="M52" s="260" t="s">
        <v>3397</v>
      </c>
      <c r="N52" s="258" t="s">
        <v>3297</v>
      </c>
      <c r="O52" s="129">
        <v>6</v>
      </c>
      <c r="P52" s="261" t="s">
        <v>5617</v>
      </c>
      <c r="Q52" s="262">
        <v>40574</v>
      </c>
      <c r="R52" s="261">
        <v>3804</v>
      </c>
      <c r="S52" s="129" t="s">
        <v>5619</v>
      </c>
      <c r="T52" s="129" t="s">
        <v>625</v>
      </c>
      <c r="U52" s="263">
        <v>720000000</v>
      </c>
      <c r="V52" s="264">
        <v>720000000</v>
      </c>
      <c r="W52" s="153"/>
    </row>
    <row r="53" spans="1:23" s="255" customFormat="1" ht="12.9" customHeight="1">
      <c r="A53" s="243"/>
      <c r="B53" s="134">
        <v>45</v>
      </c>
      <c r="C53" s="256" t="s">
        <v>45</v>
      </c>
      <c r="D53" s="257" t="s">
        <v>46</v>
      </c>
      <c r="E53" s="258" t="s">
        <v>88</v>
      </c>
      <c r="F53" s="259" t="s">
        <v>89</v>
      </c>
      <c r="G53" s="259" t="s">
        <v>90</v>
      </c>
      <c r="H53" s="259" t="s">
        <v>92</v>
      </c>
      <c r="I53" s="129" t="s">
        <v>3408</v>
      </c>
      <c r="J53" s="258" t="s">
        <v>3353</v>
      </c>
      <c r="K53" s="258" t="s">
        <v>3409</v>
      </c>
      <c r="L53" s="258" t="s">
        <v>3410</v>
      </c>
      <c r="M53" s="260" t="s">
        <v>3411</v>
      </c>
      <c r="N53" s="258" t="s">
        <v>3412</v>
      </c>
      <c r="O53" s="129">
        <v>1</v>
      </c>
      <c r="P53" s="261" t="s">
        <v>5626</v>
      </c>
      <c r="Q53" s="262">
        <v>41572</v>
      </c>
      <c r="R53" s="261">
        <v>42657</v>
      </c>
      <c r="S53" s="129"/>
      <c r="T53" s="129" t="s">
        <v>625</v>
      </c>
      <c r="U53" s="263">
        <v>6600000000</v>
      </c>
      <c r="V53" s="264">
        <v>6600000000</v>
      </c>
      <c r="W53" s="153"/>
    </row>
    <row r="54" spans="1:23" s="255" customFormat="1" ht="12.9" customHeight="1">
      <c r="A54" s="243"/>
      <c r="B54" s="134">
        <v>46</v>
      </c>
      <c r="C54" s="256" t="s">
        <v>45</v>
      </c>
      <c r="D54" s="257" t="s">
        <v>46</v>
      </c>
      <c r="E54" s="258" t="s">
        <v>88</v>
      </c>
      <c r="F54" s="259" t="s">
        <v>89</v>
      </c>
      <c r="G54" s="259" t="s">
        <v>90</v>
      </c>
      <c r="H54" s="259" t="s">
        <v>92</v>
      </c>
      <c r="I54" s="129" t="s">
        <v>3408</v>
      </c>
      <c r="J54" s="258" t="s">
        <v>3353</v>
      </c>
      <c r="K54" s="258" t="s">
        <v>3409</v>
      </c>
      <c r="L54" s="258" t="s">
        <v>3410</v>
      </c>
      <c r="M54" s="260" t="s">
        <v>3411</v>
      </c>
      <c r="N54" s="258" t="s">
        <v>3412</v>
      </c>
      <c r="O54" s="129">
        <v>2</v>
      </c>
      <c r="P54" s="261" t="s">
        <v>5627</v>
      </c>
      <c r="Q54" s="262">
        <v>41780</v>
      </c>
      <c r="R54" s="261">
        <v>18251</v>
      </c>
      <c r="S54" s="129"/>
      <c r="T54" s="129" t="s">
        <v>625</v>
      </c>
      <c r="U54" s="263">
        <v>1080000000</v>
      </c>
      <c r="V54" s="264">
        <v>1080000000</v>
      </c>
      <c r="W54" s="153"/>
    </row>
    <row r="55" spans="1:23" s="255" customFormat="1" ht="12.9" customHeight="1">
      <c r="A55" s="243"/>
      <c r="B55" s="134">
        <v>47</v>
      </c>
      <c r="C55" s="256" t="s">
        <v>45</v>
      </c>
      <c r="D55" s="257" t="s">
        <v>46</v>
      </c>
      <c r="E55" s="258" t="s">
        <v>88</v>
      </c>
      <c r="F55" s="259" t="s">
        <v>89</v>
      </c>
      <c r="G55" s="259" t="s">
        <v>90</v>
      </c>
      <c r="H55" s="259" t="s">
        <v>92</v>
      </c>
      <c r="I55" s="129" t="s">
        <v>3408</v>
      </c>
      <c r="J55" s="258" t="s">
        <v>3353</v>
      </c>
      <c r="K55" s="258" t="s">
        <v>3409</v>
      </c>
      <c r="L55" s="258" t="s">
        <v>3410</v>
      </c>
      <c r="M55" s="260" t="s">
        <v>3411</v>
      </c>
      <c r="N55" s="258" t="s">
        <v>3412</v>
      </c>
      <c r="O55" s="129">
        <v>3</v>
      </c>
      <c r="P55" s="261" t="s">
        <v>5626</v>
      </c>
      <c r="Q55" s="262">
        <v>41820</v>
      </c>
      <c r="R55" s="261">
        <v>23547</v>
      </c>
      <c r="S55" s="129"/>
      <c r="T55" s="129" t="s">
        <v>625</v>
      </c>
      <c r="U55" s="263">
        <v>3000000000</v>
      </c>
      <c r="V55" s="264">
        <v>3000000000</v>
      </c>
      <c r="W55" s="153"/>
    </row>
    <row r="56" spans="1:23" s="255" customFormat="1" ht="12.9" customHeight="1">
      <c r="A56" s="243"/>
      <c r="B56" s="134">
        <v>48</v>
      </c>
      <c r="C56" s="256" t="s">
        <v>45</v>
      </c>
      <c r="D56" s="257" t="s">
        <v>46</v>
      </c>
      <c r="E56" s="258" t="s">
        <v>88</v>
      </c>
      <c r="F56" s="259" t="s">
        <v>89</v>
      </c>
      <c r="G56" s="259" t="s">
        <v>90</v>
      </c>
      <c r="H56" s="259" t="s">
        <v>92</v>
      </c>
      <c r="I56" s="129" t="s">
        <v>3408</v>
      </c>
      <c r="J56" s="258" t="s">
        <v>3353</v>
      </c>
      <c r="K56" s="258" t="s">
        <v>3409</v>
      </c>
      <c r="L56" s="258" t="s">
        <v>3410</v>
      </c>
      <c r="M56" s="260" t="s">
        <v>3411</v>
      </c>
      <c r="N56" s="258" t="s">
        <v>3412</v>
      </c>
      <c r="O56" s="129">
        <v>4</v>
      </c>
      <c r="P56" s="261" t="s">
        <v>5628</v>
      </c>
      <c r="Q56" s="262">
        <v>41829</v>
      </c>
      <c r="R56" s="261">
        <v>24702</v>
      </c>
      <c r="S56" s="129"/>
      <c r="T56" s="129" t="s">
        <v>625</v>
      </c>
      <c r="U56" s="263">
        <v>370000000</v>
      </c>
      <c r="V56" s="264">
        <v>370000000</v>
      </c>
      <c r="W56" s="153"/>
    </row>
    <row r="57" spans="1:23" s="255" customFormat="1" ht="12.9" customHeight="1">
      <c r="A57" s="243"/>
      <c r="B57" s="134">
        <v>49</v>
      </c>
      <c r="C57" s="256" t="s">
        <v>45</v>
      </c>
      <c r="D57" s="257" t="s">
        <v>46</v>
      </c>
      <c r="E57" s="258" t="s">
        <v>88</v>
      </c>
      <c r="F57" s="259" t="s">
        <v>89</v>
      </c>
      <c r="G57" s="259" t="s">
        <v>90</v>
      </c>
      <c r="H57" s="259" t="s">
        <v>92</v>
      </c>
      <c r="I57" s="129" t="s">
        <v>3408</v>
      </c>
      <c r="J57" s="258" t="s">
        <v>3353</v>
      </c>
      <c r="K57" s="258" t="s">
        <v>3409</v>
      </c>
      <c r="L57" s="258" t="s">
        <v>3410</v>
      </c>
      <c r="M57" s="260" t="s">
        <v>3411</v>
      </c>
      <c r="N57" s="258" t="s">
        <v>3412</v>
      </c>
      <c r="O57" s="129">
        <v>5</v>
      </c>
      <c r="P57" s="261" t="s">
        <v>5617</v>
      </c>
      <c r="Q57" s="262">
        <v>41913</v>
      </c>
      <c r="R57" s="261">
        <v>35908</v>
      </c>
      <c r="S57" s="129" t="s">
        <v>5619</v>
      </c>
      <c r="T57" s="129" t="s">
        <v>625</v>
      </c>
      <c r="U57" s="263">
        <v>2810000000</v>
      </c>
      <c r="V57" s="264">
        <v>2810000000</v>
      </c>
      <c r="W57" s="153"/>
    </row>
    <row r="58" spans="1:23" s="255" customFormat="1" ht="12.9" customHeight="1">
      <c r="A58" s="243"/>
      <c r="B58" s="134">
        <v>50</v>
      </c>
      <c r="C58" s="256" t="s">
        <v>45</v>
      </c>
      <c r="D58" s="257" t="s">
        <v>46</v>
      </c>
      <c r="E58" s="258" t="s">
        <v>93</v>
      </c>
      <c r="F58" s="259" t="s">
        <v>94</v>
      </c>
      <c r="G58" s="259" t="s">
        <v>95</v>
      </c>
      <c r="H58" s="259">
        <v>0</v>
      </c>
      <c r="I58" s="129" t="s">
        <v>3417</v>
      </c>
      <c r="J58" s="258" t="s">
        <v>3418</v>
      </c>
      <c r="K58" s="258" t="s">
        <v>3419</v>
      </c>
      <c r="L58" s="258" t="s">
        <v>3420</v>
      </c>
      <c r="M58" s="260" t="s">
        <v>3421</v>
      </c>
      <c r="N58" s="258" t="s">
        <v>3297</v>
      </c>
      <c r="O58" s="129">
        <v>1</v>
      </c>
      <c r="P58" s="261" t="s">
        <v>5617</v>
      </c>
      <c r="Q58" s="262">
        <v>40137</v>
      </c>
      <c r="R58" s="261">
        <v>27522</v>
      </c>
      <c r="S58" s="129"/>
      <c r="T58" s="129" t="s">
        <v>5618</v>
      </c>
      <c r="U58" s="263">
        <v>360000000</v>
      </c>
      <c r="V58" s="263">
        <v>360000000</v>
      </c>
      <c r="W58" s="153"/>
    </row>
    <row r="59" spans="1:23" s="255" customFormat="1" ht="12.9" customHeight="1">
      <c r="A59" s="243"/>
      <c r="B59" s="134">
        <v>51</v>
      </c>
      <c r="C59" s="256" t="s">
        <v>45</v>
      </c>
      <c r="D59" s="257" t="s">
        <v>46</v>
      </c>
      <c r="E59" s="258" t="s">
        <v>93</v>
      </c>
      <c r="F59" s="259" t="s">
        <v>94</v>
      </c>
      <c r="G59" s="259" t="s">
        <v>95</v>
      </c>
      <c r="H59" s="259">
        <v>0</v>
      </c>
      <c r="I59" s="129" t="s">
        <v>3417</v>
      </c>
      <c r="J59" s="258" t="s">
        <v>3418</v>
      </c>
      <c r="K59" s="258" t="s">
        <v>3419</v>
      </c>
      <c r="L59" s="258" t="s">
        <v>3420</v>
      </c>
      <c r="M59" s="260" t="s">
        <v>3421</v>
      </c>
      <c r="N59" s="258" t="s">
        <v>3297</v>
      </c>
      <c r="O59" s="129">
        <v>2</v>
      </c>
      <c r="P59" s="261" t="s">
        <v>5617</v>
      </c>
      <c r="Q59" s="262">
        <v>40137</v>
      </c>
      <c r="R59" s="261">
        <v>27523</v>
      </c>
      <c r="S59" s="129"/>
      <c r="T59" s="129" t="s">
        <v>5618</v>
      </c>
      <c r="U59" s="263">
        <v>2400000000</v>
      </c>
      <c r="V59" s="263">
        <v>2400000000</v>
      </c>
      <c r="W59" s="153"/>
    </row>
    <row r="60" spans="1:23" s="255" customFormat="1" ht="12.9" customHeight="1">
      <c r="A60" s="243"/>
      <c r="B60" s="134">
        <v>52</v>
      </c>
      <c r="C60" s="256" t="s">
        <v>45</v>
      </c>
      <c r="D60" s="257" t="s">
        <v>46</v>
      </c>
      <c r="E60" s="258" t="s">
        <v>93</v>
      </c>
      <c r="F60" s="259" t="s">
        <v>94</v>
      </c>
      <c r="G60" s="259" t="s">
        <v>95</v>
      </c>
      <c r="H60" s="259">
        <v>0</v>
      </c>
      <c r="I60" s="129" t="s">
        <v>3417</v>
      </c>
      <c r="J60" s="258" t="s">
        <v>3418</v>
      </c>
      <c r="K60" s="258" t="s">
        <v>3419</v>
      </c>
      <c r="L60" s="258" t="s">
        <v>3420</v>
      </c>
      <c r="M60" s="260" t="s">
        <v>3421</v>
      </c>
      <c r="N60" s="258" t="s">
        <v>3297</v>
      </c>
      <c r="O60" s="129">
        <v>3</v>
      </c>
      <c r="P60" s="261" t="s">
        <v>5625</v>
      </c>
      <c r="Q60" s="262">
        <v>40918</v>
      </c>
      <c r="R60" s="261">
        <v>663</v>
      </c>
      <c r="S60" s="129"/>
      <c r="T60" s="129" t="s">
        <v>5618</v>
      </c>
      <c r="U60" s="263">
        <v>480000000</v>
      </c>
      <c r="V60" s="263">
        <v>480000000</v>
      </c>
      <c r="W60" s="153"/>
    </row>
    <row r="61" spans="1:23" s="255" customFormat="1" ht="12.9" customHeight="1">
      <c r="A61" s="243"/>
      <c r="B61" s="134">
        <v>53</v>
      </c>
      <c r="C61" s="256" t="s">
        <v>45</v>
      </c>
      <c r="D61" s="257" t="s">
        <v>46</v>
      </c>
      <c r="E61" s="258" t="s">
        <v>93</v>
      </c>
      <c r="F61" s="259" t="s">
        <v>94</v>
      </c>
      <c r="G61" s="259" t="s">
        <v>95</v>
      </c>
      <c r="H61" s="259">
        <v>0</v>
      </c>
      <c r="I61" s="129" t="s">
        <v>3417</v>
      </c>
      <c r="J61" s="258" t="s">
        <v>3418</v>
      </c>
      <c r="K61" s="258" t="s">
        <v>3419</v>
      </c>
      <c r="L61" s="258" t="s">
        <v>3420</v>
      </c>
      <c r="M61" s="260" t="s">
        <v>3421</v>
      </c>
      <c r="N61" s="258" t="s">
        <v>3297</v>
      </c>
      <c r="O61" s="129">
        <v>4</v>
      </c>
      <c r="P61" s="261" t="s">
        <v>5623</v>
      </c>
      <c r="Q61" s="262">
        <v>41026</v>
      </c>
      <c r="R61" s="261">
        <v>12582</v>
      </c>
      <c r="S61" s="129"/>
      <c r="T61" s="129" t="s">
        <v>5618</v>
      </c>
      <c r="U61" s="263">
        <v>240000000</v>
      </c>
      <c r="V61" s="263">
        <v>240000000</v>
      </c>
      <c r="W61" s="153"/>
    </row>
    <row r="62" spans="1:23" s="255" customFormat="1" ht="12.9" customHeight="1">
      <c r="A62" s="243"/>
      <c r="B62" s="134">
        <v>54</v>
      </c>
      <c r="C62" s="256" t="s">
        <v>45</v>
      </c>
      <c r="D62" s="257" t="s">
        <v>46</v>
      </c>
      <c r="E62" s="258" t="s">
        <v>93</v>
      </c>
      <c r="F62" s="259" t="s">
        <v>94</v>
      </c>
      <c r="G62" s="259" t="s">
        <v>95</v>
      </c>
      <c r="H62" s="259">
        <v>0</v>
      </c>
      <c r="I62" s="129" t="s">
        <v>3417</v>
      </c>
      <c r="J62" s="258" t="s">
        <v>3418</v>
      </c>
      <c r="K62" s="258" t="s">
        <v>3419</v>
      </c>
      <c r="L62" s="258" t="s">
        <v>3420</v>
      </c>
      <c r="M62" s="260" t="s">
        <v>3421</v>
      </c>
      <c r="N62" s="258" t="s">
        <v>3297</v>
      </c>
      <c r="O62" s="129">
        <v>5</v>
      </c>
      <c r="P62" s="261" t="s">
        <v>5617</v>
      </c>
      <c r="Q62" s="262">
        <v>41801</v>
      </c>
      <c r="R62" s="261">
        <v>17344</v>
      </c>
      <c r="S62" s="129"/>
      <c r="T62" s="129" t="s">
        <v>5618</v>
      </c>
      <c r="U62" s="263">
        <v>2322000000</v>
      </c>
      <c r="V62" s="263">
        <v>2322000000</v>
      </c>
      <c r="W62" s="153"/>
    </row>
    <row r="63" spans="1:23" s="255" customFormat="1" ht="12.9" customHeight="1">
      <c r="A63" s="243"/>
      <c r="B63" s="134">
        <v>55</v>
      </c>
      <c r="C63" s="256" t="s">
        <v>45</v>
      </c>
      <c r="D63" s="257" t="s">
        <v>46</v>
      </c>
      <c r="E63" s="258" t="s">
        <v>98</v>
      </c>
      <c r="F63" s="259" t="s">
        <v>99</v>
      </c>
      <c r="G63" s="259" t="s">
        <v>100</v>
      </c>
      <c r="H63" s="259">
        <v>0</v>
      </c>
      <c r="I63" s="129" t="s">
        <v>3428</v>
      </c>
      <c r="J63" s="258" t="s">
        <v>3429</v>
      </c>
      <c r="K63" s="258" t="s">
        <v>3430</v>
      </c>
      <c r="L63" s="258" t="s">
        <v>3431</v>
      </c>
      <c r="M63" s="260" t="s">
        <v>3432</v>
      </c>
      <c r="N63" s="258" t="s">
        <v>3297</v>
      </c>
      <c r="O63" s="129">
        <v>1</v>
      </c>
      <c r="P63" s="261" t="s">
        <v>5617</v>
      </c>
      <c r="Q63" s="262">
        <v>40871</v>
      </c>
      <c r="R63" s="261">
        <v>114823</v>
      </c>
      <c r="S63" s="129"/>
      <c r="T63" s="129" t="s">
        <v>625</v>
      </c>
      <c r="U63" s="263">
        <v>4300000000</v>
      </c>
      <c r="V63" s="263">
        <v>4300000000</v>
      </c>
      <c r="W63" s="153"/>
    </row>
    <row r="64" spans="1:23" s="255" customFormat="1" ht="12.9" customHeight="1">
      <c r="A64" s="243"/>
      <c r="B64" s="134">
        <v>56</v>
      </c>
      <c r="C64" s="256" t="s">
        <v>45</v>
      </c>
      <c r="D64" s="257" t="s">
        <v>46</v>
      </c>
      <c r="E64" s="258" t="s">
        <v>98</v>
      </c>
      <c r="F64" s="259" t="s">
        <v>99</v>
      </c>
      <c r="G64" s="259" t="s">
        <v>100</v>
      </c>
      <c r="H64" s="259">
        <v>0</v>
      </c>
      <c r="I64" s="129" t="s">
        <v>3428</v>
      </c>
      <c r="J64" s="258" t="s">
        <v>3429</v>
      </c>
      <c r="K64" s="258" t="s">
        <v>3430</v>
      </c>
      <c r="L64" s="258" t="s">
        <v>3431</v>
      </c>
      <c r="M64" s="260" t="s">
        <v>3432</v>
      </c>
      <c r="N64" s="258" t="s">
        <v>3297</v>
      </c>
      <c r="O64" s="129">
        <v>2</v>
      </c>
      <c r="P64" s="261" t="s">
        <v>5617</v>
      </c>
      <c r="Q64" s="262">
        <v>40884</v>
      </c>
      <c r="R64" s="261">
        <v>120146</v>
      </c>
      <c r="S64" s="129"/>
      <c r="T64" s="129" t="s">
        <v>625</v>
      </c>
      <c r="U64" s="263">
        <v>540000000</v>
      </c>
      <c r="V64" s="263">
        <v>540000000</v>
      </c>
      <c r="W64" s="153"/>
    </row>
    <row r="65" spans="1:23" s="255" customFormat="1" ht="12.9" customHeight="1">
      <c r="A65" s="243"/>
      <c r="B65" s="134">
        <v>57</v>
      </c>
      <c r="C65" s="256" t="s">
        <v>45</v>
      </c>
      <c r="D65" s="257" t="s">
        <v>46</v>
      </c>
      <c r="E65" s="258" t="s">
        <v>98</v>
      </c>
      <c r="F65" s="259" t="s">
        <v>99</v>
      </c>
      <c r="G65" s="259" t="s">
        <v>100</v>
      </c>
      <c r="H65" s="259">
        <v>0</v>
      </c>
      <c r="I65" s="129" t="s">
        <v>3433</v>
      </c>
      <c r="J65" s="258" t="s">
        <v>3353</v>
      </c>
      <c r="K65" s="258" t="s">
        <v>3354</v>
      </c>
      <c r="L65" s="258" t="s">
        <v>3284</v>
      </c>
      <c r="M65" s="260" t="s">
        <v>3434</v>
      </c>
      <c r="N65" s="258" t="s">
        <v>3110</v>
      </c>
      <c r="O65" s="129">
        <v>1</v>
      </c>
      <c r="P65" s="261" t="s">
        <v>5621</v>
      </c>
      <c r="Q65" s="262">
        <v>39395</v>
      </c>
      <c r="R65" s="261">
        <v>86522</v>
      </c>
      <c r="S65" s="129"/>
      <c r="T65" s="129" t="s">
        <v>625</v>
      </c>
      <c r="U65" s="263">
        <v>223200000</v>
      </c>
      <c r="V65" s="263">
        <v>223200000</v>
      </c>
      <c r="W65" s="153"/>
    </row>
    <row r="66" spans="1:23" s="255" customFormat="1" ht="12.9" customHeight="1">
      <c r="A66" s="243"/>
      <c r="B66" s="134">
        <v>58</v>
      </c>
      <c r="C66" s="256" t="s">
        <v>45</v>
      </c>
      <c r="D66" s="257" t="s">
        <v>46</v>
      </c>
      <c r="E66" s="258" t="s">
        <v>98</v>
      </c>
      <c r="F66" s="259" t="s">
        <v>99</v>
      </c>
      <c r="G66" s="259" t="s">
        <v>100</v>
      </c>
      <c r="H66" s="259">
        <v>0</v>
      </c>
      <c r="I66" s="129" t="s">
        <v>3433</v>
      </c>
      <c r="J66" s="258" t="s">
        <v>3353</v>
      </c>
      <c r="K66" s="258" t="s">
        <v>3354</v>
      </c>
      <c r="L66" s="258" t="s">
        <v>3284</v>
      </c>
      <c r="M66" s="260" t="s">
        <v>3434</v>
      </c>
      <c r="N66" s="258" t="s">
        <v>3110</v>
      </c>
      <c r="O66" s="129">
        <v>2</v>
      </c>
      <c r="P66" s="261" t="s">
        <v>5617</v>
      </c>
      <c r="Q66" s="262">
        <v>41572</v>
      </c>
      <c r="R66" s="261">
        <v>102743</v>
      </c>
      <c r="S66" s="129"/>
      <c r="T66" s="129" t="s">
        <v>625</v>
      </c>
      <c r="U66" s="263">
        <v>192000000</v>
      </c>
      <c r="V66" s="263">
        <v>192000000</v>
      </c>
      <c r="W66" s="153"/>
    </row>
    <row r="67" spans="1:23" s="255" customFormat="1" ht="12.9" customHeight="1">
      <c r="A67" s="243"/>
      <c r="B67" s="134">
        <v>59</v>
      </c>
      <c r="C67" s="256" t="s">
        <v>45</v>
      </c>
      <c r="D67" s="257" t="s">
        <v>46</v>
      </c>
      <c r="E67" s="258" t="s">
        <v>103</v>
      </c>
      <c r="F67" s="259" t="s">
        <v>104</v>
      </c>
      <c r="G67" s="259" t="s">
        <v>105</v>
      </c>
      <c r="H67" s="259">
        <v>0</v>
      </c>
      <c r="I67" s="129" t="s">
        <v>3435</v>
      </c>
      <c r="J67" s="258" t="s">
        <v>3436</v>
      </c>
      <c r="K67" s="258" t="s">
        <v>3437</v>
      </c>
      <c r="L67" s="258" t="s">
        <v>3438</v>
      </c>
      <c r="M67" s="260" t="s">
        <v>3439</v>
      </c>
      <c r="N67" s="258" t="s">
        <v>3297</v>
      </c>
      <c r="O67" s="129">
        <v>1</v>
      </c>
      <c r="P67" s="261" t="s">
        <v>5617</v>
      </c>
      <c r="Q67" s="262">
        <v>41325</v>
      </c>
      <c r="R67" s="261">
        <v>4245</v>
      </c>
      <c r="S67" s="129"/>
      <c r="T67" s="129" t="s">
        <v>625</v>
      </c>
      <c r="U67" s="263">
        <v>2880000000</v>
      </c>
      <c r="V67" s="263">
        <v>2880000000</v>
      </c>
      <c r="W67" s="153"/>
    </row>
    <row r="68" spans="1:23" s="255" customFormat="1" ht="12.9" customHeight="1">
      <c r="A68" s="243"/>
      <c r="B68" s="134">
        <v>60</v>
      </c>
      <c r="C68" s="256" t="s">
        <v>45</v>
      </c>
      <c r="D68" s="257" t="s">
        <v>46</v>
      </c>
      <c r="E68" s="258" t="s">
        <v>103</v>
      </c>
      <c r="F68" s="259" t="s">
        <v>104</v>
      </c>
      <c r="G68" s="259" t="s">
        <v>105</v>
      </c>
      <c r="H68" s="259">
        <v>0</v>
      </c>
      <c r="I68" s="129" t="s">
        <v>3435</v>
      </c>
      <c r="J68" s="258" t="s">
        <v>3436</v>
      </c>
      <c r="K68" s="258" t="s">
        <v>3437</v>
      </c>
      <c r="L68" s="258" t="s">
        <v>3438</v>
      </c>
      <c r="M68" s="260" t="s">
        <v>3439</v>
      </c>
      <c r="N68" s="258" t="s">
        <v>3297</v>
      </c>
      <c r="O68" s="129">
        <v>2</v>
      </c>
      <c r="P68" s="261" t="s">
        <v>5617</v>
      </c>
      <c r="Q68" s="262">
        <v>41325</v>
      </c>
      <c r="R68" s="261">
        <v>4246</v>
      </c>
      <c r="S68" s="129"/>
      <c r="T68" s="129" t="s">
        <v>625</v>
      </c>
      <c r="U68" s="263">
        <v>420000000</v>
      </c>
      <c r="V68" s="263">
        <v>420000000</v>
      </c>
      <c r="W68" s="153"/>
    </row>
    <row r="69" spans="1:23" s="255" customFormat="1" ht="12.9" customHeight="1">
      <c r="A69" s="243"/>
      <c r="B69" s="134">
        <v>61</v>
      </c>
      <c r="C69" s="256" t="s">
        <v>45</v>
      </c>
      <c r="D69" s="257" t="s">
        <v>46</v>
      </c>
      <c r="E69" s="258" t="s">
        <v>103</v>
      </c>
      <c r="F69" s="259" t="s">
        <v>104</v>
      </c>
      <c r="G69" s="259" t="s">
        <v>105</v>
      </c>
      <c r="H69" s="259">
        <v>0</v>
      </c>
      <c r="I69" s="129" t="s">
        <v>3442</v>
      </c>
      <c r="J69" s="258" t="s">
        <v>3436</v>
      </c>
      <c r="K69" s="258" t="s">
        <v>3437</v>
      </c>
      <c r="L69" s="258" t="s">
        <v>3438</v>
      </c>
      <c r="M69" s="260" t="s">
        <v>3443</v>
      </c>
      <c r="N69" s="258" t="s">
        <v>3297</v>
      </c>
      <c r="O69" s="129">
        <v>1</v>
      </c>
      <c r="P69" s="261" t="s">
        <v>5617</v>
      </c>
      <c r="Q69" s="262">
        <v>41052</v>
      </c>
      <c r="R69" s="261">
        <v>15012</v>
      </c>
      <c r="S69" s="129"/>
      <c r="T69" s="129" t="s">
        <v>625</v>
      </c>
      <c r="U69" s="263">
        <v>1128000000</v>
      </c>
      <c r="V69" s="263">
        <v>1128000000</v>
      </c>
      <c r="W69" s="153"/>
    </row>
    <row r="70" spans="1:23" s="255" customFormat="1" ht="12.9" customHeight="1">
      <c r="A70" s="243"/>
      <c r="B70" s="134">
        <v>62</v>
      </c>
      <c r="C70" s="256" t="s">
        <v>45</v>
      </c>
      <c r="D70" s="257" t="s">
        <v>46</v>
      </c>
      <c r="E70" s="258" t="s">
        <v>103</v>
      </c>
      <c r="F70" s="259" t="s">
        <v>104</v>
      </c>
      <c r="G70" s="259" t="s">
        <v>105</v>
      </c>
      <c r="H70" s="259">
        <v>0</v>
      </c>
      <c r="I70" s="129" t="s">
        <v>3442</v>
      </c>
      <c r="J70" s="258" t="s">
        <v>3436</v>
      </c>
      <c r="K70" s="258" t="s">
        <v>3437</v>
      </c>
      <c r="L70" s="258" t="s">
        <v>3438</v>
      </c>
      <c r="M70" s="260" t="s">
        <v>3443</v>
      </c>
      <c r="N70" s="258" t="s">
        <v>3297</v>
      </c>
      <c r="O70" s="129">
        <v>2</v>
      </c>
      <c r="P70" s="261" t="s">
        <v>5617</v>
      </c>
      <c r="Q70" s="262">
        <v>41325</v>
      </c>
      <c r="R70" s="261">
        <v>4245</v>
      </c>
      <c r="S70" s="129"/>
      <c r="T70" s="129" t="s">
        <v>625</v>
      </c>
      <c r="U70" s="263">
        <v>2880000000</v>
      </c>
      <c r="V70" s="263">
        <v>2880000000</v>
      </c>
      <c r="W70" s="153"/>
    </row>
    <row r="71" spans="1:23" s="255" customFormat="1" ht="12.9" customHeight="1">
      <c r="A71" s="243"/>
      <c r="B71" s="134">
        <v>63</v>
      </c>
      <c r="C71" s="256" t="s">
        <v>45</v>
      </c>
      <c r="D71" s="257" t="s">
        <v>46</v>
      </c>
      <c r="E71" s="258" t="s">
        <v>103</v>
      </c>
      <c r="F71" s="259" t="s">
        <v>104</v>
      </c>
      <c r="G71" s="259" t="s">
        <v>105</v>
      </c>
      <c r="H71" s="259">
        <v>0</v>
      </c>
      <c r="I71" s="129" t="s">
        <v>3442</v>
      </c>
      <c r="J71" s="258" t="s">
        <v>3436</v>
      </c>
      <c r="K71" s="258" t="s">
        <v>3437</v>
      </c>
      <c r="L71" s="258" t="s">
        <v>3438</v>
      </c>
      <c r="M71" s="260" t="s">
        <v>3443</v>
      </c>
      <c r="N71" s="258" t="s">
        <v>3297</v>
      </c>
      <c r="O71" s="129">
        <v>3</v>
      </c>
      <c r="P71" s="261" t="s">
        <v>5617</v>
      </c>
      <c r="Q71" s="262">
        <v>41325</v>
      </c>
      <c r="R71" s="261">
        <v>4246</v>
      </c>
      <c r="S71" s="129"/>
      <c r="T71" s="129" t="s">
        <v>625</v>
      </c>
      <c r="U71" s="263">
        <v>420000000</v>
      </c>
      <c r="V71" s="263">
        <v>420000000</v>
      </c>
      <c r="W71" s="153"/>
    </row>
    <row r="72" spans="1:23" s="255" customFormat="1" ht="12.9" customHeight="1">
      <c r="A72" s="243"/>
      <c r="B72" s="134">
        <v>64</v>
      </c>
      <c r="C72" s="256" t="s">
        <v>45</v>
      </c>
      <c r="D72" s="257" t="s">
        <v>46</v>
      </c>
      <c r="E72" s="258" t="s">
        <v>109</v>
      </c>
      <c r="F72" s="259" t="s">
        <v>110</v>
      </c>
      <c r="G72" s="259" t="s">
        <v>111</v>
      </c>
      <c r="H72" s="259" t="s">
        <v>113</v>
      </c>
      <c r="I72" s="129" t="s">
        <v>3445</v>
      </c>
      <c r="J72" s="258" t="s">
        <v>3282</v>
      </c>
      <c r="K72" s="258" t="s">
        <v>3446</v>
      </c>
      <c r="L72" s="258" t="s">
        <v>3447</v>
      </c>
      <c r="M72" s="260" t="s">
        <v>3448</v>
      </c>
      <c r="N72" s="258" t="s">
        <v>3297</v>
      </c>
      <c r="O72" s="129">
        <v>1</v>
      </c>
      <c r="P72" s="261" t="s">
        <v>5617</v>
      </c>
      <c r="Q72" s="262">
        <v>40002</v>
      </c>
      <c r="R72" s="261">
        <v>20488</v>
      </c>
      <c r="S72" s="129" t="s">
        <v>5619</v>
      </c>
      <c r="T72" s="129" t="s">
        <v>625</v>
      </c>
      <c r="U72" s="263">
        <v>300000000</v>
      </c>
      <c r="V72" s="264">
        <v>300000000</v>
      </c>
      <c r="W72" s="153"/>
    </row>
    <row r="73" spans="1:23" s="255" customFormat="1" ht="12.9" customHeight="1">
      <c r="A73" s="243"/>
      <c r="B73" s="134">
        <v>65</v>
      </c>
      <c r="C73" s="256" t="s">
        <v>45</v>
      </c>
      <c r="D73" s="257" t="s">
        <v>46</v>
      </c>
      <c r="E73" s="258" t="s">
        <v>109</v>
      </c>
      <c r="F73" s="259" t="s">
        <v>110</v>
      </c>
      <c r="G73" s="259" t="s">
        <v>111</v>
      </c>
      <c r="H73" s="259" t="s">
        <v>113</v>
      </c>
      <c r="I73" s="129" t="s">
        <v>3445</v>
      </c>
      <c r="J73" s="258" t="s">
        <v>3282</v>
      </c>
      <c r="K73" s="258" t="s">
        <v>3446</v>
      </c>
      <c r="L73" s="258" t="s">
        <v>3447</v>
      </c>
      <c r="M73" s="260" t="s">
        <v>3448</v>
      </c>
      <c r="N73" s="258" t="s">
        <v>3297</v>
      </c>
      <c r="O73" s="129">
        <v>2</v>
      </c>
      <c r="P73" s="261" t="s">
        <v>5617</v>
      </c>
      <c r="Q73" s="262">
        <v>41243</v>
      </c>
      <c r="R73" s="261">
        <v>36430</v>
      </c>
      <c r="S73" s="129" t="s">
        <v>5619</v>
      </c>
      <c r="T73" s="129" t="s">
        <v>625</v>
      </c>
      <c r="U73" s="263">
        <v>2200000000</v>
      </c>
      <c r="V73" s="264">
        <v>2200000000</v>
      </c>
      <c r="W73" s="153"/>
    </row>
    <row r="74" spans="1:23" s="255" customFormat="1" ht="12.9" customHeight="1">
      <c r="A74" s="243"/>
      <c r="B74" s="134">
        <v>66</v>
      </c>
      <c r="C74" s="256" t="s">
        <v>45</v>
      </c>
      <c r="D74" s="257" t="s">
        <v>46</v>
      </c>
      <c r="E74" s="258" t="s">
        <v>109</v>
      </c>
      <c r="F74" s="259" t="s">
        <v>110</v>
      </c>
      <c r="G74" s="259" t="s">
        <v>111</v>
      </c>
      <c r="H74" s="259" t="s">
        <v>113</v>
      </c>
      <c r="I74" s="129" t="s">
        <v>3445</v>
      </c>
      <c r="J74" s="258" t="s">
        <v>3282</v>
      </c>
      <c r="K74" s="258" t="s">
        <v>3446</v>
      </c>
      <c r="L74" s="258" t="s">
        <v>3447</v>
      </c>
      <c r="M74" s="260" t="s">
        <v>3448</v>
      </c>
      <c r="N74" s="258" t="s">
        <v>3297</v>
      </c>
      <c r="O74" s="129">
        <v>3</v>
      </c>
      <c r="P74" s="261" t="s">
        <v>5617</v>
      </c>
      <c r="Q74" s="262">
        <v>41614</v>
      </c>
      <c r="R74" s="261">
        <v>39483</v>
      </c>
      <c r="S74" s="129" t="s">
        <v>5619</v>
      </c>
      <c r="T74" s="129" t="s">
        <v>625</v>
      </c>
      <c r="U74" s="263">
        <v>720000000</v>
      </c>
      <c r="V74" s="264">
        <v>720000000</v>
      </c>
      <c r="W74" s="153"/>
    </row>
    <row r="75" spans="1:23" s="255" customFormat="1" ht="12.9" customHeight="1">
      <c r="A75" s="243"/>
      <c r="B75" s="134">
        <v>67</v>
      </c>
      <c r="C75" s="256" t="s">
        <v>45</v>
      </c>
      <c r="D75" s="257" t="s">
        <v>46</v>
      </c>
      <c r="E75" s="258" t="s">
        <v>109</v>
      </c>
      <c r="F75" s="259" t="s">
        <v>110</v>
      </c>
      <c r="G75" s="259" t="s">
        <v>111</v>
      </c>
      <c r="H75" s="259" t="s">
        <v>113</v>
      </c>
      <c r="I75" s="129" t="s">
        <v>3453</v>
      </c>
      <c r="J75" s="258" t="s">
        <v>3282</v>
      </c>
      <c r="K75" s="258" t="s">
        <v>3454</v>
      </c>
      <c r="L75" s="258" t="s">
        <v>3455</v>
      </c>
      <c r="M75" s="260" t="s">
        <v>3456</v>
      </c>
      <c r="N75" s="258" t="s">
        <v>3110</v>
      </c>
      <c r="O75" s="129">
        <v>1</v>
      </c>
      <c r="P75" s="261" t="s">
        <v>5629</v>
      </c>
      <c r="Q75" s="262">
        <v>37671</v>
      </c>
      <c r="R75" s="261">
        <v>13837</v>
      </c>
      <c r="S75" s="129"/>
      <c r="T75" s="129" t="s">
        <v>625</v>
      </c>
      <c r="U75" s="263">
        <v>468000000</v>
      </c>
      <c r="V75" s="264">
        <v>468000000</v>
      </c>
      <c r="W75" s="153"/>
    </row>
    <row r="76" spans="1:23" s="255" customFormat="1" ht="12.9" customHeight="1">
      <c r="A76" s="243"/>
      <c r="B76" s="134">
        <v>68</v>
      </c>
      <c r="C76" s="256" t="s">
        <v>45</v>
      </c>
      <c r="D76" s="257" t="s">
        <v>46</v>
      </c>
      <c r="E76" s="258" t="s">
        <v>109</v>
      </c>
      <c r="F76" s="259" t="s">
        <v>110</v>
      </c>
      <c r="G76" s="259" t="s">
        <v>111</v>
      </c>
      <c r="H76" s="259" t="s">
        <v>113</v>
      </c>
      <c r="I76" s="129" t="s">
        <v>3453</v>
      </c>
      <c r="J76" s="258" t="s">
        <v>3282</v>
      </c>
      <c r="K76" s="258" t="s">
        <v>3454</v>
      </c>
      <c r="L76" s="258" t="s">
        <v>3455</v>
      </c>
      <c r="M76" s="260" t="s">
        <v>3456</v>
      </c>
      <c r="N76" s="258" t="s">
        <v>3110</v>
      </c>
      <c r="O76" s="129">
        <v>2</v>
      </c>
      <c r="P76" s="261" t="s">
        <v>5629</v>
      </c>
      <c r="Q76" s="262">
        <v>38537</v>
      </c>
      <c r="R76" s="261">
        <v>65866</v>
      </c>
      <c r="S76" s="129"/>
      <c r="T76" s="129" t="s">
        <v>625</v>
      </c>
      <c r="U76" s="263">
        <v>120000000</v>
      </c>
      <c r="V76" s="264">
        <v>120000000</v>
      </c>
      <c r="W76" s="153"/>
    </row>
    <row r="77" spans="1:23" s="255" customFormat="1" ht="12.9" customHeight="1">
      <c r="A77" s="243"/>
      <c r="B77" s="134">
        <v>69</v>
      </c>
      <c r="C77" s="256" t="s">
        <v>45</v>
      </c>
      <c r="D77" s="257" t="s">
        <v>46</v>
      </c>
      <c r="E77" s="258" t="s">
        <v>109</v>
      </c>
      <c r="F77" s="259" t="s">
        <v>110</v>
      </c>
      <c r="G77" s="259" t="s">
        <v>111</v>
      </c>
      <c r="H77" s="259" t="s">
        <v>113</v>
      </c>
      <c r="I77" s="129" t="s">
        <v>3453</v>
      </c>
      <c r="J77" s="258" t="s">
        <v>3282</v>
      </c>
      <c r="K77" s="258" t="s">
        <v>3454</v>
      </c>
      <c r="L77" s="258" t="s">
        <v>3455</v>
      </c>
      <c r="M77" s="260" t="s">
        <v>3456</v>
      </c>
      <c r="N77" s="258" t="s">
        <v>3110</v>
      </c>
      <c r="O77" s="129">
        <v>3</v>
      </c>
      <c r="P77" s="261" t="s">
        <v>5617</v>
      </c>
      <c r="Q77" s="262">
        <v>41263</v>
      </c>
      <c r="R77" s="261">
        <v>93114</v>
      </c>
      <c r="S77" s="129" t="s">
        <v>5619</v>
      </c>
      <c r="T77" s="129" t="s">
        <v>625</v>
      </c>
      <c r="U77" s="263">
        <v>200000000</v>
      </c>
      <c r="V77" s="264">
        <v>200000000</v>
      </c>
      <c r="W77" s="153"/>
    </row>
    <row r="78" spans="1:23" s="255" customFormat="1" ht="12.9" customHeight="1">
      <c r="A78" s="243"/>
      <c r="B78" s="134">
        <v>70</v>
      </c>
      <c r="C78" s="256" t="s">
        <v>45</v>
      </c>
      <c r="D78" s="257" t="s">
        <v>46</v>
      </c>
      <c r="E78" s="258" t="s">
        <v>114</v>
      </c>
      <c r="F78" s="259" t="s">
        <v>115</v>
      </c>
      <c r="G78" s="259" t="s">
        <v>116</v>
      </c>
      <c r="H78" s="259" t="s">
        <v>118</v>
      </c>
      <c r="I78" s="129" t="s">
        <v>3459</v>
      </c>
      <c r="J78" s="258" t="s">
        <v>3353</v>
      </c>
      <c r="K78" s="258" t="s">
        <v>3460</v>
      </c>
      <c r="L78" s="258" t="s">
        <v>3461</v>
      </c>
      <c r="M78" s="260" t="s">
        <v>3462</v>
      </c>
      <c r="N78" s="258" t="s">
        <v>3297</v>
      </c>
      <c r="O78" s="129">
        <v>1</v>
      </c>
      <c r="P78" s="261" t="s">
        <v>5617</v>
      </c>
      <c r="Q78" s="262">
        <v>40095</v>
      </c>
      <c r="R78" s="261">
        <v>24233</v>
      </c>
      <c r="S78" s="129" t="s">
        <v>5622</v>
      </c>
      <c r="T78" s="129" t="s">
        <v>625</v>
      </c>
      <c r="U78" s="263">
        <v>2200000000</v>
      </c>
      <c r="V78" s="263">
        <v>2200000000</v>
      </c>
      <c r="W78" s="153"/>
    </row>
    <row r="79" spans="1:23" s="255" customFormat="1" ht="12.9" customHeight="1">
      <c r="A79" s="243"/>
      <c r="B79" s="134">
        <v>71</v>
      </c>
      <c r="C79" s="256" t="s">
        <v>45</v>
      </c>
      <c r="D79" s="257" t="s">
        <v>46</v>
      </c>
      <c r="E79" s="258" t="s">
        <v>114</v>
      </c>
      <c r="F79" s="259" t="s">
        <v>115</v>
      </c>
      <c r="G79" s="259" t="s">
        <v>116</v>
      </c>
      <c r="H79" s="259" t="s">
        <v>118</v>
      </c>
      <c r="I79" s="129" t="s">
        <v>3459</v>
      </c>
      <c r="J79" s="258" t="s">
        <v>3353</v>
      </c>
      <c r="K79" s="258" t="s">
        <v>3460</v>
      </c>
      <c r="L79" s="258" t="s">
        <v>3461</v>
      </c>
      <c r="M79" s="260" t="s">
        <v>3462</v>
      </c>
      <c r="N79" s="258" t="s">
        <v>3297</v>
      </c>
      <c r="O79" s="129">
        <v>2</v>
      </c>
      <c r="P79" s="261" t="s">
        <v>5630</v>
      </c>
      <c r="Q79" s="262">
        <v>40381</v>
      </c>
      <c r="R79" s="261">
        <v>19490</v>
      </c>
      <c r="S79" s="129"/>
      <c r="T79" s="129" t="s">
        <v>625</v>
      </c>
      <c r="U79" s="263">
        <v>432000000</v>
      </c>
      <c r="V79" s="263">
        <v>432000000</v>
      </c>
      <c r="W79" s="153"/>
    </row>
    <row r="80" spans="1:23" s="255" customFormat="1" ht="12.9" customHeight="1">
      <c r="A80" s="243"/>
      <c r="B80" s="134">
        <v>72</v>
      </c>
      <c r="C80" s="256" t="s">
        <v>45</v>
      </c>
      <c r="D80" s="257" t="s">
        <v>46</v>
      </c>
      <c r="E80" s="258" t="s">
        <v>114</v>
      </c>
      <c r="F80" s="259" t="s">
        <v>115</v>
      </c>
      <c r="G80" s="259" t="s">
        <v>116</v>
      </c>
      <c r="H80" s="259" t="s">
        <v>118</v>
      </c>
      <c r="I80" s="129" t="s">
        <v>3459</v>
      </c>
      <c r="J80" s="258" t="s">
        <v>3353</v>
      </c>
      <c r="K80" s="258" t="s">
        <v>3460</v>
      </c>
      <c r="L80" s="258" t="s">
        <v>3461</v>
      </c>
      <c r="M80" s="260" t="s">
        <v>3462</v>
      </c>
      <c r="N80" s="258" t="s">
        <v>3297</v>
      </c>
      <c r="O80" s="129">
        <v>3</v>
      </c>
      <c r="P80" s="261" t="s">
        <v>5617</v>
      </c>
      <c r="Q80" s="262">
        <v>40381</v>
      </c>
      <c r="R80" s="261">
        <v>19494</v>
      </c>
      <c r="S80" s="129" t="s">
        <v>5622</v>
      </c>
      <c r="T80" s="129" t="s">
        <v>625</v>
      </c>
      <c r="U80" s="263">
        <v>500000000</v>
      </c>
      <c r="V80" s="263">
        <v>500000000</v>
      </c>
      <c r="W80" s="153"/>
    </row>
    <row r="81" spans="1:23" s="255" customFormat="1" ht="12.9" customHeight="1">
      <c r="A81" s="243"/>
      <c r="B81" s="134">
        <v>73</v>
      </c>
      <c r="C81" s="256" t="s">
        <v>45</v>
      </c>
      <c r="D81" s="257" t="s">
        <v>46</v>
      </c>
      <c r="E81" s="258" t="s">
        <v>114</v>
      </c>
      <c r="F81" s="259" t="s">
        <v>115</v>
      </c>
      <c r="G81" s="259" t="s">
        <v>116</v>
      </c>
      <c r="H81" s="259" t="s">
        <v>118</v>
      </c>
      <c r="I81" s="129" t="s">
        <v>3464</v>
      </c>
      <c r="J81" s="258" t="s">
        <v>3353</v>
      </c>
      <c r="K81" s="258" t="s">
        <v>3460</v>
      </c>
      <c r="L81" s="258" t="s">
        <v>3461</v>
      </c>
      <c r="M81" s="260" t="s">
        <v>3465</v>
      </c>
      <c r="N81" s="258" t="s">
        <v>3297</v>
      </c>
      <c r="O81" s="129">
        <v>1</v>
      </c>
      <c r="P81" s="261" t="s">
        <v>5630</v>
      </c>
      <c r="Q81" s="262">
        <v>39833</v>
      </c>
      <c r="R81" s="261">
        <v>2272</v>
      </c>
      <c r="S81" s="129"/>
      <c r="T81" s="129" t="s">
        <v>625</v>
      </c>
      <c r="U81" s="263">
        <v>432000000</v>
      </c>
      <c r="V81" s="263">
        <v>432000000</v>
      </c>
      <c r="W81" s="153"/>
    </row>
    <row r="82" spans="1:23" s="255" customFormat="1" ht="12.9" customHeight="1">
      <c r="A82" s="243"/>
      <c r="B82" s="134">
        <v>74</v>
      </c>
      <c r="C82" s="256" t="s">
        <v>45</v>
      </c>
      <c r="D82" s="257" t="s">
        <v>46</v>
      </c>
      <c r="E82" s="258" t="s">
        <v>114</v>
      </c>
      <c r="F82" s="259" t="s">
        <v>115</v>
      </c>
      <c r="G82" s="259" t="s">
        <v>116</v>
      </c>
      <c r="H82" s="259" t="s">
        <v>118</v>
      </c>
      <c r="I82" s="129" t="s">
        <v>3464</v>
      </c>
      <c r="J82" s="258" t="s">
        <v>3353</v>
      </c>
      <c r="K82" s="258" t="s">
        <v>3460</v>
      </c>
      <c r="L82" s="258" t="s">
        <v>3461</v>
      </c>
      <c r="M82" s="260" t="s">
        <v>3465</v>
      </c>
      <c r="N82" s="258" t="s">
        <v>3297</v>
      </c>
      <c r="O82" s="129">
        <v>2</v>
      </c>
      <c r="P82" s="261" t="s">
        <v>5617</v>
      </c>
      <c r="Q82" s="262">
        <v>39989</v>
      </c>
      <c r="R82" s="261">
        <v>14828</v>
      </c>
      <c r="S82" s="129" t="s">
        <v>5622</v>
      </c>
      <c r="T82" s="129" t="s">
        <v>625</v>
      </c>
      <c r="U82" s="263">
        <v>2200000000</v>
      </c>
      <c r="V82" s="263">
        <v>2200000000</v>
      </c>
      <c r="W82" s="153"/>
    </row>
    <row r="83" spans="1:23" s="255" customFormat="1" ht="12.9" customHeight="1">
      <c r="A83" s="243"/>
      <c r="B83" s="134">
        <v>75</v>
      </c>
      <c r="C83" s="256" t="s">
        <v>45</v>
      </c>
      <c r="D83" s="257" t="s">
        <v>46</v>
      </c>
      <c r="E83" s="258" t="s">
        <v>114</v>
      </c>
      <c r="F83" s="259" t="s">
        <v>115</v>
      </c>
      <c r="G83" s="259" t="s">
        <v>116</v>
      </c>
      <c r="H83" s="259" t="s">
        <v>118</v>
      </c>
      <c r="I83" s="129" t="s">
        <v>3464</v>
      </c>
      <c r="J83" s="258" t="s">
        <v>3353</v>
      </c>
      <c r="K83" s="258" t="s">
        <v>3460</v>
      </c>
      <c r="L83" s="258" t="s">
        <v>3461</v>
      </c>
      <c r="M83" s="260" t="s">
        <v>3465</v>
      </c>
      <c r="N83" s="258" t="s">
        <v>3297</v>
      </c>
      <c r="O83" s="129">
        <v>3</v>
      </c>
      <c r="P83" s="261" t="s">
        <v>5617</v>
      </c>
      <c r="Q83" s="262">
        <v>40381</v>
      </c>
      <c r="R83" s="261">
        <v>19494</v>
      </c>
      <c r="S83" s="129" t="s">
        <v>5622</v>
      </c>
      <c r="T83" s="129" t="s">
        <v>625</v>
      </c>
      <c r="U83" s="263">
        <v>500000000</v>
      </c>
      <c r="V83" s="263">
        <v>500000000</v>
      </c>
      <c r="W83" s="153"/>
    </row>
    <row r="84" spans="1:23" s="255" customFormat="1" ht="12.9" customHeight="1">
      <c r="A84" s="243"/>
      <c r="B84" s="134">
        <v>76</v>
      </c>
      <c r="C84" s="256" t="s">
        <v>45</v>
      </c>
      <c r="D84" s="257" t="s">
        <v>46</v>
      </c>
      <c r="E84" s="258" t="s">
        <v>119</v>
      </c>
      <c r="F84" s="259" t="s">
        <v>120</v>
      </c>
      <c r="G84" s="259" t="s">
        <v>121</v>
      </c>
      <c r="H84" s="259">
        <v>0</v>
      </c>
      <c r="I84" s="129" t="s">
        <v>3467</v>
      </c>
      <c r="J84" s="258" t="s">
        <v>3282</v>
      </c>
      <c r="K84" s="258" t="s">
        <v>3468</v>
      </c>
      <c r="L84" s="258" t="s">
        <v>3469</v>
      </c>
      <c r="M84" s="260" t="s">
        <v>3470</v>
      </c>
      <c r="N84" s="258" t="s">
        <v>3471</v>
      </c>
      <c r="O84" s="129">
        <v>1</v>
      </c>
      <c r="P84" s="261" t="s">
        <v>5617</v>
      </c>
      <c r="Q84" s="262">
        <v>41124</v>
      </c>
      <c r="R84" s="261">
        <v>110481</v>
      </c>
      <c r="S84" s="129" t="s">
        <v>5619</v>
      </c>
      <c r="T84" s="129" t="s">
        <v>625</v>
      </c>
      <c r="U84" s="263">
        <v>700000000</v>
      </c>
      <c r="V84" s="263">
        <v>700000000</v>
      </c>
      <c r="W84" s="153"/>
    </row>
    <row r="85" spans="1:23" s="255" customFormat="1" ht="12.9" customHeight="1">
      <c r="A85" s="243"/>
      <c r="B85" s="134">
        <v>77</v>
      </c>
      <c r="C85" s="256" t="s">
        <v>45</v>
      </c>
      <c r="D85" s="257" t="s">
        <v>46</v>
      </c>
      <c r="E85" s="258" t="s">
        <v>124</v>
      </c>
      <c r="F85" s="259" t="s">
        <v>125</v>
      </c>
      <c r="G85" s="259" t="s">
        <v>121</v>
      </c>
      <c r="H85" s="259">
        <v>0</v>
      </c>
      <c r="I85" s="129" t="s">
        <v>3474</v>
      </c>
      <c r="J85" s="258" t="s">
        <v>3282</v>
      </c>
      <c r="K85" s="258" t="s">
        <v>3475</v>
      </c>
      <c r="L85" s="258" t="s">
        <v>3476</v>
      </c>
      <c r="M85" s="260" t="s">
        <v>3477</v>
      </c>
      <c r="N85" s="258" t="s">
        <v>3478</v>
      </c>
      <c r="O85" s="129">
        <v>1</v>
      </c>
      <c r="P85" s="261" t="s">
        <v>5617</v>
      </c>
      <c r="Q85" s="262">
        <v>40534</v>
      </c>
      <c r="R85" s="261">
        <v>80335</v>
      </c>
      <c r="S85" s="129" t="s">
        <v>5619</v>
      </c>
      <c r="T85" s="129" t="s">
        <v>625</v>
      </c>
      <c r="U85" s="263">
        <v>1200000000</v>
      </c>
      <c r="V85" s="263">
        <v>1200000000</v>
      </c>
      <c r="W85" s="153"/>
    </row>
    <row r="86" spans="1:23" s="255" customFormat="1" ht="12.9" customHeight="1">
      <c r="A86" s="243"/>
      <c r="B86" s="134">
        <v>78</v>
      </c>
      <c r="C86" s="256" t="s">
        <v>45</v>
      </c>
      <c r="D86" s="257" t="s">
        <v>46</v>
      </c>
      <c r="E86" s="258" t="s">
        <v>124</v>
      </c>
      <c r="F86" s="259" t="s">
        <v>125</v>
      </c>
      <c r="G86" s="259" t="s">
        <v>121</v>
      </c>
      <c r="H86" s="259">
        <v>0</v>
      </c>
      <c r="I86" s="129" t="s">
        <v>3480</v>
      </c>
      <c r="J86" s="258" t="s">
        <v>3282</v>
      </c>
      <c r="K86" s="258" t="s">
        <v>3370</v>
      </c>
      <c r="L86" s="258" t="s">
        <v>3481</v>
      </c>
      <c r="M86" s="260" t="s">
        <v>3482</v>
      </c>
      <c r="N86" s="258" t="s">
        <v>3297</v>
      </c>
      <c r="O86" s="129">
        <v>1</v>
      </c>
      <c r="P86" s="261" t="s">
        <v>5617</v>
      </c>
      <c r="Q86" s="262">
        <v>41047</v>
      </c>
      <c r="R86" s="261">
        <v>710580</v>
      </c>
      <c r="S86" s="129" t="s">
        <v>5619</v>
      </c>
      <c r="T86" s="129" t="s">
        <v>625</v>
      </c>
      <c r="U86" s="263">
        <v>840000000</v>
      </c>
      <c r="V86" s="263">
        <v>840000000</v>
      </c>
      <c r="W86" s="153"/>
    </row>
    <row r="87" spans="1:23" s="255" customFormat="1" ht="12.9" customHeight="1">
      <c r="A87" s="243"/>
      <c r="B87" s="134">
        <v>79</v>
      </c>
      <c r="C87" s="256" t="s">
        <v>45</v>
      </c>
      <c r="D87" s="257" t="s">
        <v>46</v>
      </c>
      <c r="E87" s="258" t="s">
        <v>124</v>
      </c>
      <c r="F87" s="259" t="s">
        <v>125</v>
      </c>
      <c r="G87" s="259" t="s">
        <v>121</v>
      </c>
      <c r="H87" s="259">
        <v>0</v>
      </c>
      <c r="I87" s="129" t="s">
        <v>3480</v>
      </c>
      <c r="J87" s="258" t="s">
        <v>3282</v>
      </c>
      <c r="K87" s="258" t="s">
        <v>3370</v>
      </c>
      <c r="L87" s="258" t="s">
        <v>3481</v>
      </c>
      <c r="M87" s="260" t="s">
        <v>3482</v>
      </c>
      <c r="N87" s="258" t="s">
        <v>3297</v>
      </c>
      <c r="O87" s="129">
        <v>2</v>
      </c>
      <c r="P87" s="261" t="s">
        <v>5617</v>
      </c>
      <c r="Q87" s="262">
        <v>41072</v>
      </c>
      <c r="R87" s="261">
        <v>82754</v>
      </c>
      <c r="S87" s="129" t="s">
        <v>5619</v>
      </c>
      <c r="T87" s="129" t="s">
        <v>625</v>
      </c>
      <c r="U87" s="263">
        <v>960000000</v>
      </c>
      <c r="V87" s="263">
        <v>960000000</v>
      </c>
      <c r="W87" s="153"/>
    </row>
    <row r="88" spans="1:23" s="255" customFormat="1" ht="12.9" customHeight="1">
      <c r="A88" s="243"/>
      <c r="B88" s="134">
        <v>80</v>
      </c>
      <c r="C88" s="256" t="s">
        <v>45</v>
      </c>
      <c r="D88" s="257" t="s">
        <v>46</v>
      </c>
      <c r="E88" s="258" t="s">
        <v>124</v>
      </c>
      <c r="F88" s="259" t="s">
        <v>125</v>
      </c>
      <c r="G88" s="259" t="s">
        <v>121</v>
      </c>
      <c r="H88" s="259">
        <v>0</v>
      </c>
      <c r="I88" s="129" t="s">
        <v>3484</v>
      </c>
      <c r="J88" s="258" t="s">
        <v>3362</v>
      </c>
      <c r="K88" s="258" t="s">
        <v>3485</v>
      </c>
      <c r="L88" s="258" t="s">
        <v>3486</v>
      </c>
      <c r="M88" s="260" t="s">
        <v>3487</v>
      </c>
      <c r="N88" s="258" t="s">
        <v>3471</v>
      </c>
      <c r="O88" s="129">
        <v>1</v>
      </c>
      <c r="P88" s="261" t="s">
        <v>5617</v>
      </c>
      <c r="Q88" s="262">
        <v>41701</v>
      </c>
      <c r="R88" s="261">
        <v>14094</v>
      </c>
      <c r="S88" s="129" t="s">
        <v>5619</v>
      </c>
      <c r="T88" s="129" t="s">
        <v>625</v>
      </c>
      <c r="U88" s="263">
        <v>600000000</v>
      </c>
      <c r="V88" s="263">
        <v>600000000</v>
      </c>
      <c r="W88" s="153"/>
    </row>
    <row r="89" spans="1:23" s="255" customFormat="1" ht="12.9" customHeight="1">
      <c r="A89" s="243"/>
      <c r="B89" s="134">
        <v>81</v>
      </c>
      <c r="C89" s="256" t="s">
        <v>45</v>
      </c>
      <c r="D89" s="257" t="s">
        <v>46</v>
      </c>
      <c r="E89" s="258" t="s">
        <v>127</v>
      </c>
      <c r="F89" s="259" t="s">
        <v>128</v>
      </c>
      <c r="G89" s="259" t="s">
        <v>129</v>
      </c>
      <c r="H89" s="259">
        <v>0</v>
      </c>
      <c r="I89" s="129" t="s">
        <v>3489</v>
      </c>
      <c r="J89" s="258" t="s">
        <v>3362</v>
      </c>
      <c r="K89" s="258" t="s">
        <v>3363</v>
      </c>
      <c r="L89" s="258" t="s">
        <v>3490</v>
      </c>
      <c r="M89" s="260" t="s">
        <v>3491</v>
      </c>
      <c r="N89" s="258" t="s">
        <v>3492</v>
      </c>
      <c r="O89" s="129">
        <v>1</v>
      </c>
      <c r="P89" s="261" t="s">
        <v>5631</v>
      </c>
      <c r="Q89" s="262">
        <v>40277</v>
      </c>
      <c r="R89" s="261">
        <v>21483</v>
      </c>
      <c r="S89" s="129"/>
      <c r="T89" s="129" t="s">
        <v>625</v>
      </c>
      <c r="U89" s="263">
        <v>780000000</v>
      </c>
      <c r="V89" s="264">
        <v>780000000</v>
      </c>
      <c r="W89" s="153"/>
    </row>
    <row r="90" spans="1:23" s="255" customFormat="1" ht="12.9" customHeight="1">
      <c r="A90" s="243"/>
      <c r="B90" s="134">
        <v>82</v>
      </c>
      <c r="C90" s="256" t="s">
        <v>45</v>
      </c>
      <c r="D90" s="257" t="s">
        <v>46</v>
      </c>
      <c r="E90" s="258" t="s">
        <v>127</v>
      </c>
      <c r="F90" s="259" t="s">
        <v>128</v>
      </c>
      <c r="G90" s="259" t="s">
        <v>129</v>
      </c>
      <c r="H90" s="259">
        <v>0</v>
      </c>
      <c r="I90" s="129" t="s">
        <v>3489</v>
      </c>
      <c r="J90" s="258" t="s">
        <v>3362</v>
      </c>
      <c r="K90" s="258" t="s">
        <v>3363</v>
      </c>
      <c r="L90" s="258" t="s">
        <v>3490</v>
      </c>
      <c r="M90" s="260" t="s">
        <v>3491</v>
      </c>
      <c r="N90" s="258" t="s">
        <v>3492</v>
      </c>
      <c r="O90" s="129">
        <v>2</v>
      </c>
      <c r="P90" s="261" t="s">
        <v>5617</v>
      </c>
      <c r="Q90" s="262">
        <v>40283</v>
      </c>
      <c r="R90" s="261">
        <v>23141</v>
      </c>
      <c r="S90" s="129"/>
      <c r="T90" s="129" t="s">
        <v>625</v>
      </c>
      <c r="U90" s="263">
        <v>600000000</v>
      </c>
      <c r="V90" s="264">
        <v>600000000</v>
      </c>
      <c r="W90" s="153"/>
    </row>
    <row r="91" spans="1:23" s="255" customFormat="1" ht="12.9" customHeight="1">
      <c r="A91" s="243"/>
      <c r="B91" s="134">
        <v>83</v>
      </c>
      <c r="C91" s="256" t="s">
        <v>45</v>
      </c>
      <c r="D91" s="257" t="s">
        <v>46</v>
      </c>
      <c r="E91" s="258" t="s">
        <v>127</v>
      </c>
      <c r="F91" s="259" t="s">
        <v>128</v>
      </c>
      <c r="G91" s="259" t="s">
        <v>129</v>
      </c>
      <c r="H91" s="259">
        <v>0</v>
      </c>
      <c r="I91" s="129" t="s">
        <v>5632</v>
      </c>
      <c r="J91" s="258" t="s">
        <v>3282</v>
      </c>
      <c r="K91" s="258" t="s">
        <v>3494</v>
      </c>
      <c r="L91" s="258" t="s">
        <v>3495</v>
      </c>
      <c r="M91" s="260" t="s">
        <v>3491</v>
      </c>
      <c r="N91" s="258" t="s">
        <v>3492</v>
      </c>
      <c r="O91" s="129">
        <v>1</v>
      </c>
      <c r="P91" s="261" t="s">
        <v>5617</v>
      </c>
      <c r="Q91" s="262">
        <v>41772</v>
      </c>
      <c r="R91" s="261">
        <v>34458</v>
      </c>
      <c r="S91" s="129" t="s">
        <v>5619</v>
      </c>
      <c r="T91" s="129" t="s">
        <v>625</v>
      </c>
      <c r="U91" s="263">
        <v>1476000000</v>
      </c>
      <c r="V91" s="264">
        <v>1476000000</v>
      </c>
      <c r="W91" s="153"/>
    </row>
    <row r="92" spans="1:23" s="255" customFormat="1" ht="12.9" customHeight="1">
      <c r="A92" s="243"/>
      <c r="B92" s="134">
        <v>84</v>
      </c>
      <c r="C92" s="256" t="s">
        <v>45</v>
      </c>
      <c r="D92" s="257" t="s">
        <v>46</v>
      </c>
      <c r="E92" s="258" t="s">
        <v>132</v>
      </c>
      <c r="F92" s="259" t="s">
        <v>133</v>
      </c>
      <c r="G92" s="259" t="s">
        <v>111</v>
      </c>
      <c r="H92" s="259" t="s">
        <v>113</v>
      </c>
      <c r="I92" s="129" t="s">
        <v>3499</v>
      </c>
      <c r="J92" s="258" t="s">
        <v>3282</v>
      </c>
      <c r="K92" s="258" t="s">
        <v>3446</v>
      </c>
      <c r="L92" s="258" t="s">
        <v>3447</v>
      </c>
      <c r="M92" s="260" t="s">
        <v>3500</v>
      </c>
      <c r="N92" s="258" t="s">
        <v>3297</v>
      </c>
      <c r="O92" s="129">
        <v>1</v>
      </c>
      <c r="P92" s="261" t="s">
        <v>5617</v>
      </c>
      <c r="Q92" s="262">
        <v>41848</v>
      </c>
      <c r="R92" s="261">
        <v>23560</v>
      </c>
      <c r="S92" s="129" t="s">
        <v>5619</v>
      </c>
      <c r="T92" s="129" t="s">
        <v>625</v>
      </c>
      <c r="U92" s="263">
        <v>3480000000</v>
      </c>
      <c r="V92" s="264">
        <v>3480000000</v>
      </c>
      <c r="W92" s="153"/>
    </row>
    <row r="93" spans="1:23" s="255" customFormat="1" ht="12.9" customHeight="1">
      <c r="A93" s="243"/>
      <c r="B93" s="134">
        <v>85</v>
      </c>
      <c r="C93" s="256" t="s">
        <v>45</v>
      </c>
      <c r="D93" s="257" t="s">
        <v>46</v>
      </c>
      <c r="E93" s="258" t="s">
        <v>134</v>
      </c>
      <c r="F93" s="259" t="s">
        <v>135</v>
      </c>
      <c r="G93" s="259" t="s">
        <v>136</v>
      </c>
      <c r="H93" s="259">
        <v>0</v>
      </c>
      <c r="I93" s="129" t="s">
        <v>3503</v>
      </c>
      <c r="J93" s="258" t="s">
        <v>3504</v>
      </c>
      <c r="K93" s="258" t="s">
        <v>3505</v>
      </c>
      <c r="L93" s="258" t="s">
        <v>3506</v>
      </c>
      <c r="M93" s="260" t="s">
        <v>3507</v>
      </c>
      <c r="N93" s="258" t="s">
        <v>3297</v>
      </c>
      <c r="O93" s="129">
        <v>1</v>
      </c>
      <c r="P93" s="261" t="s">
        <v>5617</v>
      </c>
      <c r="Q93" s="262">
        <v>40592</v>
      </c>
      <c r="R93" s="261">
        <v>7068</v>
      </c>
      <c r="S93" s="129" t="s">
        <v>5619</v>
      </c>
      <c r="T93" s="129" t="s">
        <v>5618</v>
      </c>
      <c r="U93" s="263">
        <v>1400000000</v>
      </c>
      <c r="V93" s="263">
        <v>1400000000</v>
      </c>
      <c r="W93" s="153"/>
    </row>
    <row r="94" spans="1:23" s="255" customFormat="1" ht="12.9" customHeight="1">
      <c r="A94" s="243"/>
      <c r="B94" s="134">
        <v>86</v>
      </c>
      <c r="C94" s="256" t="s">
        <v>45</v>
      </c>
      <c r="D94" s="257" t="s">
        <v>46</v>
      </c>
      <c r="E94" s="258" t="s">
        <v>134</v>
      </c>
      <c r="F94" s="259" t="s">
        <v>135</v>
      </c>
      <c r="G94" s="259" t="s">
        <v>136</v>
      </c>
      <c r="H94" s="259">
        <v>0</v>
      </c>
      <c r="I94" s="129" t="s">
        <v>3503</v>
      </c>
      <c r="J94" s="258" t="s">
        <v>3504</v>
      </c>
      <c r="K94" s="258" t="s">
        <v>3505</v>
      </c>
      <c r="L94" s="258" t="s">
        <v>3506</v>
      </c>
      <c r="M94" s="260" t="s">
        <v>3507</v>
      </c>
      <c r="N94" s="258" t="s">
        <v>3297</v>
      </c>
      <c r="O94" s="129">
        <v>2</v>
      </c>
      <c r="P94" s="261" t="s">
        <v>5617</v>
      </c>
      <c r="Q94" s="262">
        <v>41081</v>
      </c>
      <c r="R94" s="261">
        <v>35698</v>
      </c>
      <c r="S94" s="129" t="s">
        <v>5619</v>
      </c>
      <c r="T94" s="129" t="s">
        <v>5618</v>
      </c>
      <c r="U94" s="263">
        <v>1800000000</v>
      </c>
      <c r="V94" s="263">
        <v>1800000000</v>
      </c>
      <c r="W94" s="153"/>
    </row>
    <row r="95" spans="1:23" s="255" customFormat="1" ht="12.9" customHeight="1">
      <c r="A95" s="243"/>
      <c r="B95" s="134">
        <v>87</v>
      </c>
      <c r="C95" s="256" t="s">
        <v>45</v>
      </c>
      <c r="D95" s="257" t="s">
        <v>46</v>
      </c>
      <c r="E95" s="258" t="s">
        <v>138</v>
      </c>
      <c r="F95" s="259" t="s">
        <v>139</v>
      </c>
      <c r="G95" s="259" t="s">
        <v>140</v>
      </c>
      <c r="H95" s="259">
        <v>0</v>
      </c>
      <c r="I95" s="129" t="s">
        <v>3515</v>
      </c>
      <c r="J95" s="258" t="s">
        <v>3394</v>
      </c>
      <c r="K95" s="258" t="s">
        <v>3516</v>
      </c>
      <c r="L95" s="258" t="s">
        <v>3517</v>
      </c>
      <c r="M95" s="260" t="s">
        <v>3518</v>
      </c>
      <c r="N95" s="258" t="s">
        <v>3519</v>
      </c>
      <c r="O95" s="129">
        <v>1</v>
      </c>
      <c r="P95" s="261" t="s">
        <v>5617</v>
      </c>
      <c r="Q95" s="262">
        <v>38419</v>
      </c>
      <c r="R95" s="261">
        <v>19844</v>
      </c>
      <c r="S95" s="129"/>
      <c r="T95" s="129" t="s">
        <v>625</v>
      </c>
      <c r="U95" s="263">
        <v>600000000</v>
      </c>
      <c r="V95" s="264">
        <v>600000000</v>
      </c>
      <c r="W95" s="153"/>
    </row>
    <row r="96" spans="1:23" s="255" customFormat="1" ht="12.9" customHeight="1">
      <c r="A96" s="243"/>
      <c r="B96" s="134">
        <v>88</v>
      </c>
      <c r="C96" s="256" t="s">
        <v>45</v>
      </c>
      <c r="D96" s="257" t="s">
        <v>46</v>
      </c>
      <c r="E96" s="258" t="s">
        <v>142</v>
      </c>
      <c r="F96" s="259" t="s">
        <v>143</v>
      </c>
      <c r="G96" s="259" t="s">
        <v>144</v>
      </c>
      <c r="H96" s="259" t="s">
        <v>146</v>
      </c>
      <c r="I96" s="129" t="s">
        <v>3523</v>
      </c>
      <c r="J96" s="258" t="s">
        <v>3282</v>
      </c>
      <c r="K96" s="258" t="s">
        <v>3526</v>
      </c>
      <c r="L96" s="258" t="s">
        <v>3527</v>
      </c>
      <c r="M96" s="260" t="s">
        <v>3528</v>
      </c>
      <c r="N96" s="258" t="s">
        <v>3412</v>
      </c>
      <c r="O96" s="129">
        <v>1</v>
      </c>
      <c r="P96" s="261" t="s">
        <v>5617</v>
      </c>
      <c r="Q96" s="262">
        <v>41639</v>
      </c>
      <c r="R96" s="261">
        <v>202476</v>
      </c>
      <c r="S96" s="129" t="s">
        <v>5619</v>
      </c>
      <c r="T96" s="129" t="s">
        <v>625</v>
      </c>
      <c r="U96" s="263">
        <v>708000000</v>
      </c>
      <c r="V96" s="263">
        <v>708000000</v>
      </c>
      <c r="W96" s="153"/>
    </row>
    <row r="97" spans="1:23" s="255" customFormat="1" ht="12.9" customHeight="1">
      <c r="A97" s="243"/>
      <c r="B97" s="134">
        <v>89</v>
      </c>
      <c r="C97" s="256" t="s">
        <v>45</v>
      </c>
      <c r="D97" s="257" t="s">
        <v>46</v>
      </c>
      <c r="E97" s="258" t="s">
        <v>142</v>
      </c>
      <c r="F97" s="259" t="s">
        <v>143</v>
      </c>
      <c r="G97" s="259" t="s">
        <v>144</v>
      </c>
      <c r="H97" s="259" t="s">
        <v>146</v>
      </c>
      <c r="I97" s="129" t="s">
        <v>3523</v>
      </c>
      <c r="J97" s="258" t="s">
        <v>3282</v>
      </c>
      <c r="K97" s="258" t="s">
        <v>3526</v>
      </c>
      <c r="L97" s="258" t="s">
        <v>3527</v>
      </c>
      <c r="M97" s="260" t="s">
        <v>3528</v>
      </c>
      <c r="N97" s="258" t="s">
        <v>3412</v>
      </c>
      <c r="O97" s="129">
        <v>2</v>
      </c>
      <c r="P97" s="261" t="s">
        <v>5617</v>
      </c>
      <c r="Q97" s="262">
        <v>41766</v>
      </c>
      <c r="R97" s="261">
        <v>72096</v>
      </c>
      <c r="S97" s="129" t="s">
        <v>5619</v>
      </c>
      <c r="T97" s="129" t="s">
        <v>625</v>
      </c>
      <c r="U97" s="263">
        <v>300000000</v>
      </c>
      <c r="V97" s="263">
        <v>300000000</v>
      </c>
      <c r="W97" s="153"/>
    </row>
    <row r="98" spans="1:23" s="255" customFormat="1" ht="12.9" customHeight="1">
      <c r="A98" s="243"/>
      <c r="B98" s="134">
        <v>90</v>
      </c>
      <c r="C98" s="256" t="s">
        <v>45</v>
      </c>
      <c r="D98" s="257" t="s">
        <v>46</v>
      </c>
      <c r="E98" s="258" t="s">
        <v>142</v>
      </c>
      <c r="F98" s="259" t="s">
        <v>143</v>
      </c>
      <c r="G98" s="259" t="s">
        <v>144</v>
      </c>
      <c r="H98" s="259" t="s">
        <v>146</v>
      </c>
      <c r="I98" s="129" t="s">
        <v>3523</v>
      </c>
      <c r="J98" s="258" t="s">
        <v>3282</v>
      </c>
      <c r="K98" s="258" t="s">
        <v>3526</v>
      </c>
      <c r="L98" s="258" t="s">
        <v>3527</v>
      </c>
      <c r="M98" s="260" t="s">
        <v>3528</v>
      </c>
      <c r="N98" s="258" t="s">
        <v>3412</v>
      </c>
      <c r="O98" s="129">
        <v>3</v>
      </c>
      <c r="P98" s="261" t="s">
        <v>5617</v>
      </c>
      <c r="Q98" s="262">
        <v>41943</v>
      </c>
      <c r="R98" s="261">
        <v>170811</v>
      </c>
      <c r="S98" s="129" t="s">
        <v>5619</v>
      </c>
      <c r="T98" s="129" t="s">
        <v>625</v>
      </c>
      <c r="U98" s="263">
        <v>1488000000</v>
      </c>
      <c r="V98" s="263">
        <v>1488000000</v>
      </c>
      <c r="W98" s="153"/>
    </row>
    <row r="99" spans="1:23" s="255" customFormat="1" ht="12.9" customHeight="1">
      <c r="A99" s="243"/>
      <c r="B99" s="134">
        <v>91</v>
      </c>
      <c r="C99" s="256" t="s">
        <v>45</v>
      </c>
      <c r="D99" s="257" t="s">
        <v>46</v>
      </c>
      <c r="E99" s="258" t="s">
        <v>147</v>
      </c>
      <c r="F99" s="259" t="s">
        <v>148</v>
      </c>
      <c r="G99" s="259" t="s">
        <v>149</v>
      </c>
      <c r="H99" s="259">
        <v>0</v>
      </c>
      <c r="I99" s="129" t="s">
        <v>3529</v>
      </c>
      <c r="J99" s="258" t="s">
        <v>3309</v>
      </c>
      <c r="K99" s="258" t="s">
        <v>3530</v>
      </c>
      <c r="L99" s="258" t="s">
        <v>3531</v>
      </c>
      <c r="M99" s="260" t="s">
        <v>3532</v>
      </c>
      <c r="N99" s="258" t="s">
        <v>3297</v>
      </c>
      <c r="O99" s="129">
        <v>1</v>
      </c>
      <c r="P99" s="261" t="s">
        <v>5617</v>
      </c>
      <c r="Q99" s="262">
        <v>41502</v>
      </c>
      <c r="R99" s="261">
        <v>23762</v>
      </c>
      <c r="S99" s="129" t="s">
        <v>5619</v>
      </c>
      <c r="T99" s="129" t="s">
        <v>625</v>
      </c>
      <c r="U99" s="263">
        <v>480000000</v>
      </c>
      <c r="V99" s="264">
        <v>480000000</v>
      </c>
      <c r="W99" s="153"/>
    </row>
    <row r="100" spans="1:23" s="255" customFormat="1" ht="12.9" customHeight="1">
      <c r="A100" s="243"/>
      <c r="B100" s="134">
        <v>92</v>
      </c>
      <c r="C100" s="256" t="s">
        <v>45</v>
      </c>
      <c r="D100" s="257" t="s">
        <v>46</v>
      </c>
      <c r="E100" s="258" t="s">
        <v>147</v>
      </c>
      <c r="F100" s="259" t="s">
        <v>148</v>
      </c>
      <c r="G100" s="259" t="s">
        <v>149</v>
      </c>
      <c r="H100" s="259">
        <v>0</v>
      </c>
      <c r="I100" s="129" t="s">
        <v>3529</v>
      </c>
      <c r="J100" s="258" t="s">
        <v>3309</v>
      </c>
      <c r="K100" s="258" t="s">
        <v>3530</v>
      </c>
      <c r="L100" s="258" t="s">
        <v>3531</v>
      </c>
      <c r="M100" s="260" t="s">
        <v>3532</v>
      </c>
      <c r="N100" s="258" t="s">
        <v>3297</v>
      </c>
      <c r="O100" s="129">
        <v>2</v>
      </c>
      <c r="P100" s="261" t="s">
        <v>5617</v>
      </c>
      <c r="Q100" s="262">
        <v>41502</v>
      </c>
      <c r="R100" s="261">
        <v>23794</v>
      </c>
      <c r="S100" s="129" t="s">
        <v>5619</v>
      </c>
      <c r="T100" s="129" t="s">
        <v>625</v>
      </c>
      <c r="U100" s="263">
        <v>2004000000</v>
      </c>
      <c r="V100" s="264">
        <v>2004000000</v>
      </c>
      <c r="W100" s="153"/>
    </row>
    <row r="101" spans="1:23" s="255" customFormat="1" ht="12.9" customHeight="1">
      <c r="A101" s="243"/>
      <c r="B101" s="134">
        <v>93</v>
      </c>
      <c r="C101" s="256" t="s">
        <v>45</v>
      </c>
      <c r="D101" s="257" t="s">
        <v>46</v>
      </c>
      <c r="E101" s="258" t="s">
        <v>151</v>
      </c>
      <c r="F101" s="259" t="s">
        <v>152</v>
      </c>
      <c r="G101" s="259" t="s">
        <v>153</v>
      </c>
      <c r="H101" s="259">
        <v>0</v>
      </c>
      <c r="I101" s="129" t="s">
        <v>3534</v>
      </c>
      <c r="J101" s="258" t="s">
        <v>3282</v>
      </c>
      <c r="K101" s="258" t="s">
        <v>3446</v>
      </c>
      <c r="L101" s="258" t="s">
        <v>3535</v>
      </c>
      <c r="M101" s="260" t="s">
        <v>3536</v>
      </c>
      <c r="N101" s="258" t="s">
        <v>3297</v>
      </c>
      <c r="O101" s="129">
        <v>1</v>
      </c>
      <c r="P101" s="261" t="s">
        <v>5617</v>
      </c>
      <c r="Q101" s="262">
        <v>38490</v>
      </c>
      <c r="R101" s="261">
        <v>24532</v>
      </c>
      <c r="S101" s="129" t="s">
        <v>5622</v>
      </c>
      <c r="T101" s="129" t="s">
        <v>625</v>
      </c>
      <c r="U101" s="263">
        <v>1000000000</v>
      </c>
      <c r="V101" s="264">
        <v>1000000000</v>
      </c>
      <c r="W101" s="153"/>
    </row>
    <row r="102" spans="1:23" s="255" customFormat="1" ht="12.9" customHeight="1">
      <c r="A102" s="243"/>
      <c r="B102" s="134">
        <v>94</v>
      </c>
      <c r="C102" s="256" t="s">
        <v>45</v>
      </c>
      <c r="D102" s="257" t="s">
        <v>46</v>
      </c>
      <c r="E102" s="258" t="s">
        <v>151</v>
      </c>
      <c r="F102" s="259" t="s">
        <v>152</v>
      </c>
      <c r="G102" s="259" t="s">
        <v>153</v>
      </c>
      <c r="H102" s="259">
        <v>0</v>
      </c>
      <c r="I102" s="129" t="s">
        <v>3534</v>
      </c>
      <c r="J102" s="258" t="s">
        <v>3282</v>
      </c>
      <c r="K102" s="258" t="s">
        <v>3446</v>
      </c>
      <c r="L102" s="258" t="s">
        <v>3535</v>
      </c>
      <c r="M102" s="260" t="s">
        <v>3536</v>
      </c>
      <c r="N102" s="258" t="s">
        <v>3297</v>
      </c>
      <c r="O102" s="129">
        <v>2</v>
      </c>
      <c r="P102" s="261" t="s">
        <v>5617</v>
      </c>
      <c r="Q102" s="262">
        <v>39244</v>
      </c>
      <c r="R102" s="261">
        <v>33914</v>
      </c>
      <c r="S102" s="129" t="s">
        <v>5622</v>
      </c>
      <c r="T102" s="129" t="s">
        <v>625</v>
      </c>
      <c r="U102" s="263">
        <v>200000000</v>
      </c>
      <c r="V102" s="264">
        <v>200000000</v>
      </c>
      <c r="W102" s="153"/>
    </row>
    <row r="103" spans="1:23" s="255" customFormat="1" ht="12.9" customHeight="1">
      <c r="A103" s="243"/>
      <c r="B103" s="134">
        <v>95</v>
      </c>
      <c r="C103" s="256" t="s">
        <v>45</v>
      </c>
      <c r="D103" s="257" t="s">
        <v>46</v>
      </c>
      <c r="E103" s="258" t="s">
        <v>151</v>
      </c>
      <c r="F103" s="259" t="s">
        <v>152</v>
      </c>
      <c r="G103" s="259" t="s">
        <v>153</v>
      </c>
      <c r="H103" s="259">
        <v>0</v>
      </c>
      <c r="I103" s="129" t="s">
        <v>3534</v>
      </c>
      <c r="J103" s="258" t="s">
        <v>3282</v>
      </c>
      <c r="K103" s="258" t="s">
        <v>3446</v>
      </c>
      <c r="L103" s="258" t="s">
        <v>3535</v>
      </c>
      <c r="M103" s="260" t="s">
        <v>3536</v>
      </c>
      <c r="N103" s="258" t="s">
        <v>3297</v>
      </c>
      <c r="O103" s="129">
        <v>3</v>
      </c>
      <c r="P103" s="261" t="s">
        <v>5617</v>
      </c>
      <c r="Q103" s="262">
        <v>40255</v>
      </c>
      <c r="R103" s="261">
        <v>12880</v>
      </c>
      <c r="S103" s="129" t="s">
        <v>5622</v>
      </c>
      <c r="T103" s="129" t="s">
        <v>625</v>
      </c>
      <c r="U103" s="263">
        <v>300000000</v>
      </c>
      <c r="V103" s="264">
        <v>300000000</v>
      </c>
      <c r="W103" s="153"/>
    </row>
    <row r="104" spans="1:23" s="255" customFormat="1" ht="12.9" customHeight="1">
      <c r="A104" s="243"/>
      <c r="B104" s="134">
        <v>96</v>
      </c>
      <c r="C104" s="256" t="s">
        <v>45</v>
      </c>
      <c r="D104" s="257" t="s">
        <v>46</v>
      </c>
      <c r="E104" s="258" t="s">
        <v>151</v>
      </c>
      <c r="F104" s="259" t="s">
        <v>152</v>
      </c>
      <c r="G104" s="259" t="s">
        <v>153</v>
      </c>
      <c r="H104" s="259">
        <v>0</v>
      </c>
      <c r="I104" s="129" t="s">
        <v>3534</v>
      </c>
      <c r="J104" s="258" t="s">
        <v>3282</v>
      </c>
      <c r="K104" s="258" t="s">
        <v>3446</v>
      </c>
      <c r="L104" s="258" t="s">
        <v>3535</v>
      </c>
      <c r="M104" s="260" t="s">
        <v>3536</v>
      </c>
      <c r="N104" s="258" t="s">
        <v>3297</v>
      </c>
      <c r="O104" s="129">
        <v>4</v>
      </c>
      <c r="P104" s="261" t="s">
        <v>5617</v>
      </c>
      <c r="Q104" s="262">
        <v>40597</v>
      </c>
      <c r="R104" s="261">
        <v>8898</v>
      </c>
      <c r="S104" s="129" t="s">
        <v>5622</v>
      </c>
      <c r="T104" s="129" t="s">
        <v>625</v>
      </c>
      <c r="U104" s="263">
        <v>300000000</v>
      </c>
      <c r="V104" s="264">
        <v>300000000</v>
      </c>
      <c r="W104" s="153"/>
    </row>
    <row r="105" spans="1:23" s="255" customFormat="1" ht="12.9" customHeight="1">
      <c r="A105" s="243"/>
      <c r="B105" s="134">
        <v>97</v>
      </c>
      <c r="C105" s="256" t="s">
        <v>45</v>
      </c>
      <c r="D105" s="257" t="s">
        <v>46</v>
      </c>
      <c r="E105" s="258" t="s">
        <v>156</v>
      </c>
      <c r="F105" s="259" t="s">
        <v>157</v>
      </c>
      <c r="G105" s="259" t="s">
        <v>158</v>
      </c>
      <c r="H105" s="259">
        <v>0</v>
      </c>
      <c r="I105" s="129" t="s">
        <v>3539</v>
      </c>
      <c r="J105" s="258" t="s">
        <v>3309</v>
      </c>
      <c r="K105" s="258" t="s">
        <v>3341</v>
      </c>
      <c r="L105" s="258" t="s">
        <v>3540</v>
      </c>
      <c r="M105" s="260" t="s">
        <v>3541</v>
      </c>
      <c r="N105" s="258" t="s">
        <v>3297</v>
      </c>
      <c r="O105" s="129">
        <v>1</v>
      </c>
      <c r="P105" s="261" t="s">
        <v>5617</v>
      </c>
      <c r="Q105" s="262">
        <v>40064</v>
      </c>
      <c r="R105" s="261">
        <v>80783</v>
      </c>
      <c r="S105" s="129" t="s">
        <v>5619</v>
      </c>
      <c r="T105" s="129" t="s">
        <v>625</v>
      </c>
      <c r="U105" s="263">
        <v>160000000</v>
      </c>
      <c r="V105" s="264">
        <v>160000000</v>
      </c>
      <c r="W105" s="153"/>
    </row>
    <row r="106" spans="1:23" s="255" customFormat="1" ht="12.9" customHeight="1">
      <c r="A106" s="243"/>
      <c r="B106" s="134">
        <v>98</v>
      </c>
      <c r="C106" s="256" t="s">
        <v>45</v>
      </c>
      <c r="D106" s="257" t="s">
        <v>46</v>
      </c>
      <c r="E106" s="258" t="s">
        <v>156</v>
      </c>
      <c r="F106" s="259" t="s">
        <v>157</v>
      </c>
      <c r="G106" s="259" t="s">
        <v>158</v>
      </c>
      <c r="H106" s="259">
        <v>0</v>
      </c>
      <c r="I106" s="129" t="s">
        <v>3539</v>
      </c>
      <c r="J106" s="258" t="s">
        <v>3309</v>
      </c>
      <c r="K106" s="258" t="s">
        <v>3341</v>
      </c>
      <c r="L106" s="258" t="s">
        <v>3540</v>
      </c>
      <c r="M106" s="260" t="s">
        <v>3541</v>
      </c>
      <c r="N106" s="258" t="s">
        <v>3297</v>
      </c>
      <c r="O106" s="129">
        <v>2</v>
      </c>
      <c r="P106" s="261" t="s">
        <v>5617</v>
      </c>
      <c r="Q106" s="262">
        <v>41046</v>
      </c>
      <c r="R106" s="261">
        <v>44840</v>
      </c>
      <c r="S106" s="129" t="s">
        <v>5619</v>
      </c>
      <c r="T106" s="129" t="s">
        <v>625</v>
      </c>
      <c r="U106" s="263">
        <v>1340000000</v>
      </c>
      <c r="V106" s="264">
        <v>1340000000</v>
      </c>
      <c r="W106" s="153"/>
    </row>
    <row r="107" spans="1:23" s="255" customFormat="1" ht="12.9" customHeight="1">
      <c r="A107" s="243"/>
      <c r="B107" s="134">
        <v>99</v>
      </c>
      <c r="C107" s="256" t="s">
        <v>45</v>
      </c>
      <c r="D107" s="257" t="s">
        <v>46</v>
      </c>
      <c r="E107" s="258" t="s">
        <v>156</v>
      </c>
      <c r="F107" s="259" t="s">
        <v>157</v>
      </c>
      <c r="G107" s="259" t="s">
        <v>158</v>
      </c>
      <c r="H107" s="259">
        <v>0</v>
      </c>
      <c r="I107" s="129" t="s">
        <v>3539</v>
      </c>
      <c r="J107" s="258" t="s">
        <v>3309</v>
      </c>
      <c r="K107" s="258" t="s">
        <v>3341</v>
      </c>
      <c r="L107" s="258" t="s">
        <v>3540</v>
      </c>
      <c r="M107" s="260" t="s">
        <v>3541</v>
      </c>
      <c r="N107" s="258" t="s">
        <v>3297</v>
      </c>
      <c r="O107" s="129">
        <v>3</v>
      </c>
      <c r="P107" s="261" t="s">
        <v>5617</v>
      </c>
      <c r="Q107" s="262">
        <v>41312</v>
      </c>
      <c r="R107" s="261">
        <v>16104</v>
      </c>
      <c r="S107" s="129" t="s">
        <v>5619</v>
      </c>
      <c r="T107" s="129" t="s">
        <v>625</v>
      </c>
      <c r="U107" s="263">
        <v>500000000</v>
      </c>
      <c r="V107" s="264">
        <v>500000000</v>
      </c>
      <c r="W107" s="153"/>
    </row>
    <row r="108" spans="1:23" s="255" customFormat="1" ht="12.9" customHeight="1">
      <c r="A108" s="243"/>
      <c r="B108" s="134">
        <v>100</v>
      </c>
      <c r="C108" s="256" t="s">
        <v>45</v>
      </c>
      <c r="D108" s="257" t="s">
        <v>46</v>
      </c>
      <c r="E108" s="258" t="s">
        <v>160</v>
      </c>
      <c r="F108" s="259" t="s">
        <v>161</v>
      </c>
      <c r="G108" s="259" t="s">
        <v>162</v>
      </c>
      <c r="H108" s="259">
        <v>0</v>
      </c>
      <c r="I108" s="129" t="s">
        <v>3544</v>
      </c>
      <c r="J108" s="258" t="s">
        <v>3436</v>
      </c>
      <c r="K108" s="258" t="s">
        <v>3545</v>
      </c>
      <c r="L108" s="258" t="s">
        <v>3546</v>
      </c>
      <c r="M108" s="260" t="s">
        <v>3547</v>
      </c>
      <c r="N108" s="258" t="s">
        <v>3297</v>
      </c>
      <c r="O108" s="129">
        <v>1</v>
      </c>
      <c r="P108" s="261" t="s">
        <v>5617</v>
      </c>
      <c r="Q108" s="262">
        <v>40968</v>
      </c>
      <c r="R108" s="261">
        <v>4379</v>
      </c>
      <c r="S108" s="129" t="s">
        <v>5619</v>
      </c>
      <c r="T108" s="129" t="s">
        <v>5618</v>
      </c>
      <c r="U108" s="263">
        <v>360000000</v>
      </c>
      <c r="V108" s="263">
        <v>360000000</v>
      </c>
      <c r="W108" s="153"/>
    </row>
    <row r="109" spans="1:23" s="255" customFormat="1" ht="12.9" customHeight="1">
      <c r="A109" s="243"/>
      <c r="B109" s="134">
        <v>101</v>
      </c>
      <c r="C109" s="256" t="s">
        <v>45</v>
      </c>
      <c r="D109" s="257" t="s">
        <v>46</v>
      </c>
      <c r="E109" s="258" t="s">
        <v>160</v>
      </c>
      <c r="F109" s="259" t="s">
        <v>161</v>
      </c>
      <c r="G109" s="259" t="s">
        <v>162</v>
      </c>
      <c r="H109" s="259">
        <v>0</v>
      </c>
      <c r="I109" s="129" t="s">
        <v>3544</v>
      </c>
      <c r="J109" s="258" t="s">
        <v>3436</v>
      </c>
      <c r="K109" s="258" t="s">
        <v>3545</v>
      </c>
      <c r="L109" s="258" t="s">
        <v>3546</v>
      </c>
      <c r="M109" s="260" t="s">
        <v>3547</v>
      </c>
      <c r="N109" s="258" t="s">
        <v>3297</v>
      </c>
      <c r="O109" s="129">
        <v>2</v>
      </c>
      <c r="P109" s="261" t="s">
        <v>5617</v>
      </c>
      <c r="Q109" s="262">
        <v>42258</v>
      </c>
      <c r="R109" s="261">
        <v>22830</v>
      </c>
      <c r="S109" s="129" t="s">
        <v>5619</v>
      </c>
      <c r="T109" s="129" t="s">
        <v>5618</v>
      </c>
      <c r="U109" s="263">
        <v>420000000</v>
      </c>
      <c r="V109" s="263">
        <v>420000000</v>
      </c>
      <c r="W109" s="153"/>
    </row>
    <row r="110" spans="1:23" s="255" customFormat="1" ht="12.9" customHeight="1">
      <c r="A110" s="243"/>
      <c r="B110" s="134">
        <v>102</v>
      </c>
      <c r="C110" s="256" t="s">
        <v>45</v>
      </c>
      <c r="D110" s="257" t="s">
        <v>46</v>
      </c>
      <c r="E110" s="258" t="s">
        <v>160</v>
      </c>
      <c r="F110" s="259" t="s">
        <v>161</v>
      </c>
      <c r="G110" s="259" t="s">
        <v>162</v>
      </c>
      <c r="H110" s="259">
        <v>0</v>
      </c>
      <c r="I110" s="129" t="s">
        <v>3549</v>
      </c>
      <c r="J110" s="258" t="s">
        <v>3362</v>
      </c>
      <c r="K110" s="258" t="s">
        <v>3485</v>
      </c>
      <c r="L110" s="258" t="s">
        <v>3486</v>
      </c>
      <c r="M110" s="260" t="s">
        <v>3550</v>
      </c>
      <c r="N110" s="258" t="s">
        <v>3110</v>
      </c>
      <c r="O110" s="129">
        <v>1</v>
      </c>
      <c r="P110" s="261" t="s">
        <v>5630</v>
      </c>
      <c r="Q110" s="262">
        <v>42152</v>
      </c>
      <c r="R110" s="261">
        <v>46379</v>
      </c>
      <c r="S110" s="129"/>
      <c r="T110" s="129" t="s">
        <v>5618</v>
      </c>
      <c r="U110" s="263">
        <v>96000000</v>
      </c>
      <c r="V110" s="263">
        <v>96000000</v>
      </c>
      <c r="W110" s="153"/>
    </row>
    <row r="111" spans="1:23" s="255" customFormat="1" ht="12.9" customHeight="1">
      <c r="A111" s="243"/>
      <c r="B111" s="134">
        <v>103</v>
      </c>
      <c r="C111" s="256" t="s">
        <v>45</v>
      </c>
      <c r="D111" s="257" t="s">
        <v>46</v>
      </c>
      <c r="E111" s="258" t="s">
        <v>160</v>
      </c>
      <c r="F111" s="259" t="s">
        <v>161</v>
      </c>
      <c r="G111" s="259" t="s">
        <v>162</v>
      </c>
      <c r="H111" s="259">
        <v>0</v>
      </c>
      <c r="I111" s="129" t="s">
        <v>3549</v>
      </c>
      <c r="J111" s="258" t="s">
        <v>3362</v>
      </c>
      <c r="K111" s="258" t="s">
        <v>3485</v>
      </c>
      <c r="L111" s="258" t="s">
        <v>3486</v>
      </c>
      <c r="M111" s="260" t="s">
        <v>3550</v>
      </c>
      <c r="N111" s="258" t="s">
        <v>3110</v>
      </c>
      <c r="O111" s="129">
        <v>2</v>
      </c>
      <c r="P111" s="261" t="s">
        <v>5617</v>
      </c>
      <c r="Q111" s="262">
        <v>42152</v>
      </c>
      <c r="R111" s="261">
        <v>46380</v>
      </c>
      <c r="S111" s="129" t="s">
        <v>5619</v>
      </c>
      <c r="T111" s="129" t="s">
        <v>5618</v>
      </c>
      <c r="U111" s="263">
        <v>168000000</v>
      </c>
      <c r="V111" s="263">
        <v>168000000</v>
      </c>
      <c r="W111" s="153"/>
    </row>
    <row r="112" spans="1:23" s="255" customFormat="1" ht="12.9" customHeight="1">
      <c r="A112" s="243"/>
      <c r="B112" s="134">
        <v>104</v>
      </c>
      <c r="C112" s="256" t="s">
        <v>45</v>
      </c>
      <c r="D112" s="257" t="s">
        <v>46</v>
      </c>
      <c r="E112" s="258" t="s">
        <v>165</v>
      </c>
      <c r="F112" s="259" t="s">
        <v>166</v>
      </c>
      <c r="G112" s="259" t="s">
        <v>167</v>
      </c>
      <c r="H112" s="259">
        <v>0</v>
      </c>
      <c r="I112" s="129" t="s">
        <v>3554</v>
      </c>
      <c r="J112" s="258" t="s">
        <v>3282</v>
      </c>
      <c r="K112" s="258" t="s">
        <v>3494</v>
      </c>
      <c r="L112" s="258" t="s">
        <v>3495</v>
      </c>
      <c r="M112" s="260" t="s">
        <v>3555</v>
      </c>
      <c r="N112" s="258" t="s">
        <v>3497</v>
      </c>
      <c r="O112" s="129">
        <v>1</v>
      </c>
      <c r="P112" s="261" t="s">
        <v>5617</v>
      </c>
      <c r="Q112" s="262">
        <v>40714</v>
      </c>
      <c r="R112" s="261">
        <v>41489</v>
      </c>
      <c r="S112" s="129" t="s">
        <v>5619</v>
      </c>
      <c r="T112" s="129" t="s">
        <v>625</v>
      </c>
      <c r="U112" s="263">
        <v>2304000000</v>
      </c>
      <c r="V112" s="264">
        <v>2304000000</v>
      </c>
      <c r="W112" s="153"/>
    </row>
    <row r="113" spans="1:23" s="255" customFormat="1" ht="12.9" customHeight="1">
      <c r="A113" s="243"/>
      <c r="B113" s="134">
        <v>105</v>
      </c>
      <c r="C113" s="256" t="s">
        <v>45</v>
      </c>
      <c r="D113" s="257" t="s">
        <v>46</v>
      </c>
      <c r="E113" s="258" t="s">
        <v>170</v>
      </c>
      <c r="F113" s="259" t="s">
        <v>171</v>
      </c>
      <c r="G113" s="259" t="s">
        <v>172</v>
      </c>
      <c r="H113" s="259">
        <v>0</v>
      </c>
      <c r="I113" s="129" t="s">
        <v>3558</v>
      </c>
      <c r="J113" s="258" t="s">
        <v>3282</v>
      </c>
      <c r="K113" s="258" t="s">
        <v>3446</v>
      </c>
      <c r="L113" s="258" t="s">
        <v>3559</v>
      </c>
      <c r="M113" s="260" t="s">
        <v>3560</v>
      </c>
      <c r="N113" s="258" t="s">
        <v>3297</v>
      </c>
      <c r="O113" s="129">
        <v>1</v>
      </c>
      <c r="P113" s="261" t="s">
        <v>5617</v>
      </c>
      <c r="Q113" s="262">
        <v>38695</v>
      </c>
      <c r="R113" s="261">
        <v>39914</v>
      </c>
      <c r="S113" s="129" t="s">
        <v>5622</v>
      </c>
      <c r="T113" s="129" t="s">
        <v>5633</v>
      </c>
      <c r="U113" s="263">
        <v>110000000</v>
      </c>
      <c r="V113" s="264">
        <v>1106875000</v>
      </c>
      <c r="W113" s="153"/>
    </row>
    <row r="114" spans="1:23" s="255" customFormat="1" ht="12.9" customHeight="1">
      <c r="A114" s="243"/>
      <c r="B114" s="134">
        <v>106</v>
      </c>
      <c r="C114" s="256" t="s">
        <v>45</v>
      </c>
      <c r="D114" s="257" t="s">
        <v>46</v>
      </c>
      <c r="E114" s="258" t="s">
        <v>170</v>
      </c>
      <c r="F114" s="259" t="s">
        <v>171</v>
      </c>
      <c r="G114" s="259" t="s">
        <v>172</v>
      </c>
      <c r="H114" s="259">
        <v>0</v>
      </c>
      <c r="I114" s="129" t="s">
        <v>3558</v>
      </c>
      <c r="J114" s="258" t="s">
        <v>3282</v>
      </c>
      <c r="K114" s="258" t="s">
        <v>3446</v>
      </c>
      <c r="L114" s="258" t="s">
        <v>3559</v>
      </c>
      <c r="M114" s="260" t="s">
        <v>3560</v>
      </c>
      <c r="N114" s="258" t="s">
        <v>3297</v>
      </c>
      <c r="O114" s="129">
        <v>2</v>
      </c>
      <c r="P114" s="261" t="s">
        <v>5617</v>
      </c>
      <c r="Q114" s="262">
        <v>38775</v>
      </c>
      <c r="R114" s="261">
        <v>6333</v>
      </c>
      <c r="S114" s="129" t="s">
        <v>5622</v>
      </c>
      <c r="T114" s="129" t="s">
        <v>625</v>
      </c>
      <c r="U114" s="263">
        <v>300000000</v>
      </c>
      <c r="V114" s="264">
        <v>300000000</v>
      </c>
      <c r="W114" s="153"/>
    </row>
    <row r="115" spans="1:23" s="255" customFormat="1" ht="12.9" customHeight="1">
      <c r="A115" s="243"/>
      <c r="B115" s="134">
        <v>107</v>
      </c>
      <c r="C115" s="256" t="s">
        <v>45</v>
      </c>
      <c r="D115" s="257" t="s">
        <v>46</v>
      </c>
      <c r="E115" s="258" t="s">
        <v>170</v>
      </c>
      <c r="F115" s="259" t="s">
        <v>171</v>
      </c>
      <c r="G115" s="259" t="s">
        <v>172</v>
      </c>
      <c r="H115" s="259">
        <v>0</v>
      </c>
      <c r="I115" s="129" t="s">
        <v>3558</v>
      </c>
      <c r="J115" s="258" t="s">
        <v>3282</v>
      </c>
      <c r="K115" s="258" t="s">
        <v>3446</v>
      </c>
      <c r="L115" s="258" t="s">
        <v>3559</v>
      </c>
      <c r="M115" s="260" t="s">
        <v>3560</v>
      </c>
      <c r="N115" s="258" t="s">
        <v>3297</v>
      </c>
      <c r="O115" s="129">
        <v>3</v>
      </c>
      <c r="P115" s="261" t="s">
        <v>5617</v>
      </c>
      <c r="Q115" s="262">
        <v>38810</v>
      </c>
      <c r="R115" s="261">
        <v>10266</v>
      </c>
      <c r="S115" s="129" t="s">
        <v>5622</v>
      </c>
      <c r="T115" s="129" t="s">
        <v>625</v>
      </c>
      <c r="U115" s="263">
        <v>65000000</v>
      </c>
      <c r="V115" s="264">
        <v>65000000</v>
      </c>
      <c r="W115" s="153"/>
    </row>
    <row r="116" spans="1:23" s="255" customFormat="1" ht="12.9" customHeight="1">
      <c r="A116" s="243"/>
      <c r="B116" s="134">
        <v>108</v>
      </c>
      <c r="C116" s="256" t="s">
        <v>45</v>
      </c>
      <c r="D116" s="257" t="s">
        <v>46</v>
      </c>
      <c r="E116" s="258" t="s">
        <v>170</v>
      </c>
      <c r="F116" s="259" t="s">
        <v>171</v>
      </c>
      <c r="G116" s="259" t="s">
        <v>172</v>
      </c>
      <c r="H116" s="259">
        <v>0</v>
      </c>
      <c r="I116" s="129" t="s">
        <v>3558</v>
      </c>
      <c r="J116" s="258" t="s">
        <v>3282</v>
      </c>
      <c r="K116" s="258" t="s">
        <v>3446</v>
      </c>
      <c r="L116" s="258" t="s">
        <v>3559</v>
      </c>
      <c r="M116" s="260" t="s">
        <v>3560</v>
      </c>
      <c r="N116" s="258" t="s">
        <v>3297</v>
      </c>
      <c r="O116" s="129">
        <v>4</v>
      </c>
      <c r="P116" s="261" t="s">
        <v>5617</v>
      </c>
      <c r="Q116" s="262">
        <v>39254</v>
      </c>
      <c r="R116" s="261">
        <v>23543</v>
      </c>
      <c r="S116" s="129" t="s">
        <v>5622</v>
      </c>
      <c r="T116" s="129" t="s">
        <v>625</v>
      </c>
      <c r="U116" s="263">
        <v>200000000</v>
      </c>
      <c r="V116" s="264">
        <v>200000000</v>
      </c>
      <c r="W116" s="153"/>
    </row>
    <row r="117" spans="1:23" s="255" customFormat="1" ht="12.9" customHeight="1">
      <c r="A117" s="243"/>
      <c r="B117" s="134">
        <v>109</v>
      </c>
      <c r="C117" s="256" t="s">
        <v>45</v>
      </c>
      <c r="D117" s="257" t="s">
        <v>46</v>
      </c>
      <c r="E117" s="258" t="s">
        <v>170</v>
      </c>
      <c r="F117" s="259" t="s">
        <v>171</v>
      </c>
      <c r="G117" s="259" t="s">
        <v>172</v>
      </c>
      <c r="H117" s="259">
        <v>0</v>
      </c>
      <c r="I117" s="129" t="s">
        <v>3564</v>
      </c>
      <c r="J117" s="258" t="s">
        <v>3282</v>
      </c>
      <c r="K117" s="258" t="s">
        <v>3446</v>
      </c>
      <c r="L117" s="258" t="s">
        <v>3559</v>
      </c>
      <c r="M117" s="260" t="s">
        <v>3565</v>
      </c>
      <c r="N117" s="258" t="s">
        <v>3566</v>
      </c>
      <c r="O117" s="129">
        <v>1</v>
      </c>
      <c r="P117" s="261" t="s">
        <v>5617</v>
      </c>
      <c r="Q117" s="262">
        <v>41017</v>
      </c>
      <c r="R117" s="261">
        <v>10520</v>
      </c>
      <c r="S117" s="129" t="s">
        <v>5619</v>
      </c>
      <c r="T117" s="129" t="s">
        <v>625</v>
      </c>
      <c r="U117" s="263">
        <v>100000000</v>
      </c>
      <c r="V117" s="264">
        <v>100000000</v>
      </c>
      <c r="W117" s="153"/>
    </row>
    <row r="118" spans="1:23" s="255" customFormat="1" ht="12.9" customHeight="1">
      <c r="A118" s="243"/>
      <c r="B118" s="134">
        <v>110</v>
      </c>
      <c r="C118" s="256" t="s">
        <v>45</v>
      </c>
      <c r="D118" s="257" t="s">
        <v>46</v>
      </c>
      <c r="E118" s="258" t="s">
        <v>173</v>
      </c>
      <c r="F118" s="259" t="s">
        <v>174</v>
      </c>
      <c r="G118" s="259" t="s">
        <v>175</v>
      </c>
      <c r="H118" s="259">
        <v>0</v>
      </c>
      <c r="I118" s="129" t="s">
        <v>3569</v>
      </c>
      <c r="J118" s="258" t="s">
        <v>3309</v>
      </c>
      <c r="K118" s="258" t="s">
        <v>3570</v>
      </c>
      <c r="L118" s="258" t="s">
        <v>3571</v>
      </c>
      <c r="M118" s="260" t="s">
        <v>3572</v>
      </c>
      <c r="N118" s="258" t="s">
        <v>3110</v>
      </c>
      <c r="O118" s="129">
        <v>1</v>
      </c>
      <c r="P118" s="261" t="s">
        <v>5617</v>
      </c>
      <c r="Q118" s="262">
        <v>41284</v>
      </c>
      <c r="R118" s="261">
        <v>605</v>
      </c>
      <c r="S118" s="129"/>
      <c r="T118" s="129" t="s">
        <v>5618</v>
      </c>
      <c r="U118" s="263">
        <v>84000000</v>
      </c>
      <c r="V118" s="263">
        <v>84000000</v>
      </c>
      <c r="W118" s="153"/>
    </row>
    <row r="119" spans="1:23" s="255" customFormat="1" ht="12.9" customHeight="1">
      <c r="A119" s="243"/>
      <c r="B119" s="134">
        <v>111</v>
      </c>
      <c r="C119" s="256" t="s">
        <v>45</v>
      </c>
      <c r="D119" s="257" t="s">
        <v>46</v>
      </c>
      <c r="E119" s="258" t="s">
        <v>173</v>
      </c>
      <c r="F119" s="259" t="s">
        <v>174</v>
      </c>
      <c r="G119" s="259" t="s">
        <v>175</v>
      </c>
      <c r="H119" s="259">
        <v>0</v>
      </c>
      <c r="I119" s="129" t="s">
        <v>3574</v>
      </c>
      <c r="J119" s="258" t="s">
        <v>3309</v>
      </c>
      <c r="K119" s="258" t="s">
        <v>3570</v>
      </c>
      <c r="L119" s="258" t="s">
        <v>3575</v>
      </c>
      <c r="M119" s="260" t="s">
        <v>3576</v>
      </c>
      <c r="N119" s="258" t="s">
        <v>3297</v>
      </c>
      <c r="O119" s="129">
        <v>1</v>
      </c>
      <c r="P119" s="261" t="s">
        <v>5617</v>
      </c>
      <c r="Q119" s="262">
        <v>41502</v>
      </c>
      <c r="R119" s="261">
        <v>17620</v>
      </c>
      <c r="S119" s="129"/>
      <c r="T119" s="129" t="s">
        <v>5618</v>
      </c>
      <c r="U119" s="263">
        <v>1140000000</v>
      </c>
      <c r="V119" s="263">
        <v>1140000000</v>
      </c>
      <c r="W119" s="153"/>
    </row>
    <row r="120" spans="1:23" s="255" customFormat="1" ht="12.9" customHeight="1">
      <c r="A120" s="243"/>
      <c r="B120" s="134">
        <v>112</v>
      </c>
      <c r="C120" s="256" t="s">
        <v>45</v>
      </c>
      <c r="D120" s="257" t="s">
        <v>46</v>
      </c>
      <c r="E120" s="258" t="s">
        <v>173</v>
      </c>
      <c r="F120" s="259" t="s">
        <v>174</v>
      </c>
      <c r="G120" s="259" t="s">
        <v>175</v>
      </c>
      <c r="H120" s="259">
        <v>0</v>
      </c>
      <c r="I120" s="129" t="s">
        <v>3574</v>
      </c>
      <c r="J120" s="258" t="s">
        <v>3309</v>
      </c>
      <c r="K120" s="258" t="s">
        <v>3570</v>
      </c>
      <c r="L120" s="258" t="s">
        <v>3575</v>
      </c>
      <c r="M120" s="260" t="s">
        <v>3576</v>
      </c>
      <c r="N120" s="258" t="s">
        <v>3297</v>
      </c>
      <c r="O120" s="129">
        <v>2</v>
      </c>
      <c r="P120" s="261" t="s">
        <v>5617</v>
      </c>
      <c r="Q120" s="262">
        <v>41667</v>
      </c>
      <c r="R120" s="261">
        <v>2394</v>
      </c>
      <c r="S120" s="129"/>
      <c r="T120" s="129" t="s">
        <v>5618</v>
      </c>
      <c r="U120" s="263">
        <v>150000000</v>
      </c>
      <c r="V120" s="263">
        <v>150000000</v>
      </c>
      <c r="W120" s="153"/>
    </row>
    <row r="121" spans="1:23" s="255" customFormat="1" ht="12.9" customHeight="1">
      <c r="A121" s="243"/>
      <c r="B121" s="134">
        <v>113</v>
      </c>
      <c r="C121" s="256" t="s">
        <v>45</v>
      </c>
      <c r="D121" s="257" t="s">
        <v>46</v>
      </c>
      <c r="E121" s="258" t="s">
        <v>177</v>
      </c>
      <c r="F121" s="259" t="s">
        <v>178</v>
      </c>
      <c r="G121" s="259" t="s">
        <v>179</v>
      </c>
      <c r="H121" s="259">
        <v>0</v>
      </c>
      <c r="I121" s="129" t="s">
        <v>3581</v>
      </c>
      <c r="J121" s="258" t="s">
        <v>3282</v>
      </c>
      <c r="K121" s="258" t="s">
        <v>3526</v>
      </c>
      <c r="L121" s="258" t="s">
        <v>3582</v>
      </c>
      <c r="M121" s="260" t="s">
        <v>3583</v>
      </c>
      <c r="N121" s="258" t="s">
        <v>3297</v>
      </c>
      <c r="O121" s="129">
        <v>1</v>
      </c>
      <c r="P121" s="261" t="s">
        <v>5617</v>
      </c>
      <c r="Q121" s="262">
        <v>39241</v>
      </c>
      <c r="R121" s="261">
        <v>192846</v>
      </c>
      <c r="S121" s="129" t="s">
        <v>5619</v>
      </c>
      <c r="T121" s="129" t="s">
        <v>625</v>
      </c>
      <c r="U121" s="263">
        <v>1500000000</v>
      </c>
      <c r="V121" s="263">
        <v>1500000000</v>
      </c>
      <c r="W121" s="153"/>
    </row>
    <row r="122" spans="1:23" s="255" customFormat="1" ht="12.9" customHeight="1">
      <c r="A122" s="243"/>
      <c r="B122" s="134">
        <v>114</v>
      </c>
      <c r="C122" s="256" t="s">
        <v>45</v>
      </c>
      <c r="D122" s="257" t="s">
        <v>46</v>
      </c>
      <c r="E122" s="258" t="s">
        <v>177</v>
      </c>
      <c r="F122" s="259" t="s">
        <v>178</v>
      </c>
      <c r="G122" s="259" t="s">
        <v>179</v>
      </c>
      <c r="H122" s="259">
        <v>0</v>
      </c>
      <c r="I122" s="129" t="s">
        <v>3581</v>
      </c>
      <c r="J122" s="258" t="s">
        <v>3282</v>
      </c>
      <c r="K122" s="258" t="s">
        <v>3526</v>
      </c>
      <c r="L122" s="258" t="s">
        <v>3582</v>
      </c>
      <c r="M122" s="260" t="s">
        <v>3583</v>
      </c>
      <c r="N122" s="258" t="s">
        <v>3297</v>
      </c>
      <c r="O122" s="129">
        <v>2</v>
      </c>
      <c r="P122" s="261" t="s">
        <v>5634</v>
      </c>
      <c r="Q122" s="262">
        <v>39477</v>
      </c>
      <c r="R122" s="261">
        <v>13075</v>
      </c>
      <c r="S122" s="129"/>
      <c r="T122" s="129" t="s">
        <v>625</v>
      </c>
      <c r="U122" s="263">
        <v>81600000</v>
      </c>
      <c r="V122" s="263">
        <v>81600000</v>
      </c>
      <c r="W122" s="153"/>
    </row>
    <row r="123" spans="1:23" s="255" customFormat="1" ht="12.9" customHeight="1">
      <c r="A123" s="243"/>
      <c r="B123" s="134">
        <v>115</v>
      </c>
      <c r="C123" s="256" t="s">
        <v>45</v>
      </c>
      <c r="D123" s="257" t="s">
        <v>46</v>
      </c>
      <c r="E123" s="258" t="s">
        <v>177</v>
      </c>
      <c r="F123" s="259" t="s">
        <v>178</v>
      </c>
      <c r="G123" s="259" t="s">
        <v>179</v>
      </c>
      <c r="H123" s="259">
        <v>0</v>
      </c>
      <c r="I123" s="129" t="s">
        <v>3581</v>
      </c>
      <c r="J123" s="258" t="s">
        <v>3282</v>
      </c>
      <c r="K123" s="258" t="s">
        <v>3526</v>
      </c>
      <c r="L123" s="258" t="s">
        <v>3582</v>
      </c>
      <c r="M123" s="260" t="s">
        <v>3583</v>
      </c>
      <c r="N123" s="258" t="s">
        <v>3297</v>
      </c>
      <c r="O123" s="129">
        <v>3</v>
      </c>
      <c r="P123" s="261" t="s">
        <v>5617</v>
      </c>
      <c r="Q123" s="262">
        <v>40245</v>
      </c>
      <c r="R123" s="261">
        <v>30428</v>
      </c>
      <c r="S123" s="129" t="s">
        <v>5619</v>
      </c>
      <c r="T123" s="129" t="s">
        <v>625</v>
      </c>
      <c r="U123" s="263">
        <v>300000000</v>
      </c>
      <c r="V123" s="263">
        <v>300000000</v>
      </c>
      <c r="W123" s="153"/>
    </row>
    <row r="124" spans="1:23" s="255" customFormat="1" ht="12.9" customHeight="1">
      <c r="A124" s="243"/>
      <c r="B124" s="134">
        <v>116</v>
      </c>
      <c r="C124" s="256" t="s">
        <v>45</v>
      </c>
      <c r="D124" s="257" t="s">
        <v>46</v>
      </c>
      <c r="E124" s="258" t="s">
        <v>177</v>
      </c>
      <c r="F124" s="259" t="s">
        <v>178</v>
      </c>
      <c r="G124" s="259" t="s">
        <v>179</v>
      </c>
      <c r="H124" s="259">
        <v>0</v>
      </c>
      <c r="I124" s="129" t="s">
        <v>3581</v>
      </c>
      <c r="J124" s="258" t="s">
        <v>3282</v>
      </c>
      <c r="K124" s="258" t="s">
        <v>3526</v>
      </c>
      <c r="L124" s="258" t="s">
        <v>3582</v>
      </c>
      <c r="M124" s="260" t="s">
        <v>3583</v>
      </c>
      <c r="N124" s="258" t="s">
        <v>3297</v>
      </c>
      <c r="O124" s="129">
        <v>4</v>
      </c>
      <c r="P124" s="261" t="s">
        <v>5617</v>
      </c>
      <c r="Q124" s="262">
        <v>40245</v>
      </c>
      <c r="R124" s="261">
        <v>30429</v>
      </c>
      <c r="S124" s="129" t="s">
        <v>5619</v>
      </c>
      <c r="T124" s="129" t="s">
        <v>625</v>
      </c>
      <c r="U124" s="263">
        <v>300000000</v>
      </c>
      <c r="V124" s="263">
        <v>300000000</v>
      </c>
      <c r="W124" s="153"/>
    </row>
    <row r="125" spans="1:23" s="255" customFormat="1" ht="12.9" customHeight="1">
      <c r="A125" s="243"/>
      <c r="B125" s="134">
        <v>117</v>
      </c>
      <c r="C125" s="256" t="s">
        <v>45</v>
      </c>
      <c r="D125" s="257" t="s">
        <v>46</v>
      </c>
      <c r="E125" s="258" t="s">
        <v>177</v>
      </c>
      <c r="F125" s="259" t="s">
        <v>178</v>
      </c>
      <c r="G125" s="259" t="s">
        <v>179</v>
      </c>
      <c r="H125" s="259">
        <v>0</v>
      </c>
      <c r="I125" s="129" t="s">
        <v>3588</v>
      </c>
      <c r="J125" s="258" t="s">
        <v>3282</v>
      </c>
      <c r="K125" s="258" t="s">
        <v>3526</v>
      </c>
      <c r="L125" s="258" t="s">
        <v>3582</v>
      </c>
      <c r="M125" s="260" t="s">
        <v>3589</v>
      </c>
      <c r="N125" s="258" t="s">
        <v>3297</v>
      </c>
      <c r="O125" s="129">
        <v>1</v>
      </c>
      <c r="P125" s="261" t="s">
        <v>5617</v>
      </c>
      <c r="Q125" s="262">
        <v>39241</v>
      </c>
      <c r="R125" s="261">
        <v>89755</v>
      </c>
      <c r="S125" s="129" t="s">
        <v>5619</v>
      </c>
      <c r="T125" s="129" t="s">
        <v>625</v>
      </c>
      <c r="U125" s="263">
        <v>1500000000</v>
      </c>
      <c r="V125" s="263">
        <v>1500000000</v>
      </c>
      <c r="W125" s="153"/>
    </row>
    <row r="126" spans="1:23" s="255" customFormat="1" ht="12.9" customHeight="1">
      <c r="A126" s="243"/>
      <c r="B126" s="134">
        <v>118</v>
      </c>
      <c r="C126" s="256" t="s">
        <v>45</v>
      </c>
      <c r="D126" s="257" t="s">
        <v>46</v>
      </c>
      <c r="E126" s="258" t="s">
        <v>177</v>
      </c>
      <c r="F126" s="259" t="s">
        <v>178</v>
      </c>
      <c r="G126" s="259" t="s">
        <v>179</v>
      </c>
      <c r="H126" s="259">
        <v>0</v>
      </c>
      <c r="I126" s="129" t="s">
        <v>3588</v>
      </c>
      <c r="J126" s="258" t="s">
        <v>3282</v>
      </c>
      <c r="K126" s="258" t="s">
        <v>3526</v>
      </c>
      <c r="L126" s="258" t="s">
        <v>3582</v>
      </c>
      <c r="M126" s="260" t="s">
        <v>3589</v>
      </c>
      <c r="N126" s="258" t="s">
        <v>3297</v>
      </c>
      <c r="O126" s="129">
        <v>2</v>
      </c>
      <c r="P126" s="261" t="s">
        <v>5617</v>
      </c>
      <c r="Q126" s="262">
        <v>40245</v>
      </c>
      <c r="R126" s="261">
        <v>30428</v>
      </c>
      <c r="S126" s="129" t="s">
        <v>5619</v>
      </c>
      <c r="T126" s="129" t="s">
        <v>625</v>
      </c>
      <c r="U126" s="263">
        <v>300000000</v>
      </c>
      <c r="V126" s="263">
        <v>300000000</v>
      </c>
      <c r="W126" s="153"/>
    </row>
    <row r="127" spans="1:23" s="255" customFormat="1" ht="12.9" customHeight="1">
      <c r="A127" s="243"/>
      <c r="B127" s="134">
        <v>119</v>
      </c>
      <c r="C127" s="256" t="s">
        <v>45</v>
      </c>
      <c r="D127" s="257" t="s">
        <v>46</v>
      </c>
      <c r="E127" s="258" t="s">
        <v>177</v>
      </c>
      <c r="F127" s="259" t="s">
        <v>178</v>
      </c>
      <c r="G127" s="259" t="s">
        <v>179</v>
      </c>
      <c r="H127" s="259">
        <v>0</v>
      </c>
      <c r="I127" s="129" t="s">
        <v>3588</v>
      </c>
      <c r="J127" s="258" t="s">
        <v>3282</v>
      </c>
      <c r="K127" s="258" t="s">
        <v>3526</v>
      </c>
      <c r="L127" s="258" t="s">
        <v>3582</v>
      </c>
      <c r="M127" s="260" t="s">
        <v>3589</v>
      </c>
      <c r="N127" s="258" t="s">
        <v>3297</v>
      </c>
      <c r="O127" s="129">
        <v>3</v>
      </c>
      <c r="P127" s="261" t="s">
        <v>5617</v>
      </c>
      <c r="Q127" s="262">
        <v>40245</v>
      </c>
      <c r="R127" s="261">
        <v>30429</v>
      </c>
      <c r="S127" s="129" t="s">
        <v>5619</v>
      </c>
      <c r="T127" s="129" t="s">
        <v>625</v>
      </c>
      <c r="U127" s="263">
        <v>300000000</v>
      </c>
      <c r="V127" s="263">
        <v>300000000</v>
      </c>
      <c r="W127" s="153"/>
    </row>
    <row r="128" spans="1:23" s="255" customFormat="1" ht="12.9" customHeight="1">
      <c r="A128" s="243"/>
      <c r="B128" s="134">
        <v>120</v>
      </c>
      <c r="C128" s="256" t="s">
        <v>45</v>
      </c>
      <c r="D128" s="257" t="s">
        <v>46</v>
      </c>
      <c r="E128" s="258" t="s">
        <v>180</v>
      </c>
      <c r="F128" s="259" t="s">
        <v>181</v>
      </c>
      <c r="G128" s="259" t="s">
        <v>182</v>
      </c>
      <c r="H128" s="259" t="s">
        <v>184</v>
      </c>
      <c r="I128" s="129" t="s">
        <v>3590</v>
      </c>
      <c r="J128" s="258" t="s">
        <v>3282</v>
      </c>
      <c r="K128" s="258" t="s">
        <v>3591</v>
      </c>
      <c r="L128" s="258" t="s">
        <v>3592</v>
      </c>
      <c r="M128" s="260" t="s">
        <v>3593</v>
      </c>
      <c r="N128" s="258" t="s">
        <v>3594</v>
      </c>
      <c r="O128" s="129">
        <v>1</v>
      </c>
      <c r="P128" s="261" t="s">
        <v>5617</v>
      </c>
      <c r="Q128" s="262">
        <v>40935</v>
      </c>
      <c r="R128" s="261">
        <v>6633</v>
      </c>
      <c r="S128" s="129" t="s">
        <v>5619</v>
      </c>
      <c r="T128" s="129" t="s">
        <v>625</v>
      </c>
      <c r="U128" s="263">
        <v>1164000000</v>
      </c>
      <c r="V128" s="264">
        <v>1164000000</v>
      </c>
      <c r="W128" s="153"/>
    </row>
    <row r="129" spans="1:23" s="255" customFormat="1" ht="12.9" customHeight="1">
      <c r="A129" s="243"/>
      <c r="B129" s="134">
        <v>121</v>
      </c>
      <c r="C129" s="256" t="s">
        <v>45</v>
      </c>
      <c r="D129" s="257" t="s">
        <v>46</v>
      </c>
      <c r="E129" s="258" t="s">
        <v>180</v>
      </c>
      <c r="F129" s="259" t="s">
        <v>181</v>
      </c>
      <c r="G129" s="259" t="s">
        <v>182</v>
      </c>
      <c r="H129" s="259" t="s">
        <v>184</v>
      </c>
      <c r="I129" s="129" t="s">
        <v>3590</v>
      </c>
      <c r="J129" s="258" t="s">
        <v>3282</v>
      </c>
      <c r="K129" s="258" t="s">
        <v>3591</v>
      </c>
      <c r="L129" s="258" t="s">
        <v>3592</v>
      </c>
      <c r="M129" s="260" t="s">
        <v>3593</v>
      </c>
      <c r="N129" s="258" t="s">
        <v>3594</v>
      </c>
      <c r="O129" s="129">
        <v>2</v>
      </c>
      <c r="P129" s="261" t="s">
        <v>5617</v>
      </c>
      <c r="Q129" s="262">
        <v>41044</v>
      </c>
      <c r="R129" s="261">
        <v>35951</v>
      </c>
      <c r="S129" s="129" t="s">
        <v>5619</v>
      </c>
      <c r="T129" s="129" t="s">
        <v>625</v>
      </c>
      <c r="U129" s="263">
        <v>240000000</v>
      </c>
      <c r="V129" s="264">
        <v>240000000</v>
      </c>
      <c r="W129" s="153"/>
    </row>
    <row r="130" spans="1:23" s="255" customFormat="1" ht="12.9" customHeight="1">
      <c r="A130" s="243"/>
      <c r="B130" s="134">
        <v>122</v>
      </c>
      <c r="C130" s="256" t="s">
        <v>45</v>
      </c>
      <c r="D130" s="257" t="s">
        <v>46</v>
      </c>
      <c r="E130" s="258" t="s">
        <v>180</v>
      </c>
      <c r="F130" s="259" t="s">
        <v>181</v>
      </c>
      <c r="G130" s="259" t="s">
        <v>182</v>
      </c>
      <c r="H130" s="259" t="s">
        <v>184</v>
      </c>
      <c r="I130" s="129" t="s">
        <v>3590</v>
      </c>
      <c r="J130" s="258" t="s">
        <v>3282</v>
      </c>
      <c r="K130" s="258" t="s">
        <v>3591</v>
      </c>
      <c r="L130" s="258" t="s">
        <v>3592</v>
      </c>
      <c r="M130" s="260" t="s">
        <v>3593</v>
      </c>
      <c r="N130" s="258" t="s">
        <v>3594</v>
      </c>
      <c r="O130" s="129">
        <v>3</v>
      </c>
      <c r="P130" s="261" t="s">
        <v>5617</v>
      </c>
      <c r="Q130" s="262">
        <v>41171</v>
      </c>
      <c r="R130" s="261">
        <v>71005</v>
      </c>
      <c r="S130" s="129" t="s">
        <v>5619</v>
      </c>
      <c r="T130" s="129" t="s">
        <v>625</v>
      </c>
      <c r="U130" s="263">
        <v>600000000</v>
      </c>
      <c r="V130" s="264">
        <v>600000000</v>
      </c>
      <c r="W130" s="153"/>
    </row>
    <row r="131" spans="1:23" s="255" customFormat="1" ht="12.9" customHeight="1">
      <c r="A131" s="243"/>
      <c r="B131" s="134">
        <v>123</v>
      </c>
      <c r="C131" s="256" t="s">
        <v>45</v>
      </c>
      <c r="D131" s="257" t="s">
        <v>46</v>
      </c>
      <c r="E131" s="258" t="s">
        <v>185</v>
      </c>
      <c r="F131" s="259" t="s">
        <v>186</v>
      </c>
      <c r="G131" s="259" t="s">
        <v>187</v>
      </c>
      <c r="H131" s="259" t="s">
        <v>188</v>
      </c>
      <c r="I131" s="129" t="s">
        <v>3596</v>
      </c>
      <c r="J131" s="258" t="s">
        <v>3362</v>
      </c>
      <c r="K131" s="258" t="s">
        <v>3597</v>
      </c>
      <c r="L131" s="258" t="s">
        <v>3598</v>
      </c>
      <c r="M131" s="260" t="s">
        <v>3599</v>
      </c>
      <c r="N131" s="258" t="s">
        <v>3471</v>
      </c>
      <c r="O131" s="129">
        <v>1</v>
      </c>
      <c r="P131" s="261" t="s">
        <v>5617</v>
      </c>
      <c r="Q131" s="262">
        <v>40697</v>
      </c>
      <c r="R131" s="261">
        <v>20549</v>
      </c>
      <c r="S131" s="129" t="s">
        <v>5619</v>
      </c>
      <c r="T131" s="129" t="s">
        <v>625</v>
      </c>
      <c r="U131" s="263">
        <v>1920000000</v>
      </c>
      <c r="V131" s="264">
        <v>1920000000</v>
      </c>
      <c r="W131" s="153"/>
    </row>
    <row r="132" spans="1:23" s="255" customFormat="1" ht="12.9" customHeight="1">
      <c r="A132" s="243"/>
      <c r="B132" s="134">
        <v>124</v>
      </c>
      <c r="C132" s="256" t="s">
        <v>45</v>
      </c>
      <c r="D132" s="257" t="s">
        <v>46</v>
      </c>
      <c r="E132" s="258" t="s">
        <v>190</v>
      </c>
      <c r="F132" s="259" t="s">
        <v>191</v>
      </c>
      <c r="G132" s="259" t="s">
        <v>192</v>
      </c>
      <c r="H132" s="259">
        <v>0</v>
      </c>
      <c r="I132" s="129" t="s">
        <v>3601</v>
      </c>
      <c r="J132" s="258" t="s">
        <v>3309</v>
      </c>
      <c r="K132" s="258" t="s">
        <v>3570</v>
      </c>
      <c r="L132" s="258" t="s">
        <v>3602</v>
      </c>
      <c r="M132" s="260" t="s">
        <v>3603</v>
      </c>
      <c r="N132" s="258" t="s">
        <v>3297</v>
      </c>
      <c r="O132" s="129">
        <v>1</v>
      </c>
      <c r="P132" s="261" t="s">
        <v>5617</v>
      </c>
      <c r="Q132" s="262">
        <v>39195</v>
      </c>
      <c r="R132" s="261">
        <v>9215</v>
      </c>
      <c r="S132" s="129"/>
      <c r="T132" s="129" t="s">
        <v>5618</v>
      </c>
      <c r="U132" s="263">
        <v>300000000</v>
      </c>
      <c r="V132" s="263">
        <v>300000000</v>
      </c>
      <c r="W132" s="153"/>
    </row>
    <row r="133" spans="1:23" s="255" customFormat="1" ht="12.9" customHeight="1">
      <c r="A133" s="243"/>
      <c r="B133" s="134">
        <v>125</v>
      </c>
      <c r="C133" s="256" t="s">
        <v>45</v>
      </c>
      <c r="D133" s="257" t="s">
        <v>46</v>
      </c>
      <c r="E133" s="258" t="s">
        <v>190</v>
      </c>
      <c r="F133" s="259" t="s">
        <v>191</v>
      </c>
      <c r="G133" s="259" t="s">
        <v>192</v>
      </c>
      <c r="H133" s="259">
        <v>0</v>
      </c>
      <c r="I133" s="129" t="s">
        <v>3601</v>
      </c>
      <c r="J133" s="258" t="s">
        <v>3309</v>
      </c>
      <c r="K133" s="258" t="s">
        <v>3570</v>
      </c>
      <c r="L133" s="258" t="s">
        <v>3602</v>
      </c>
      <c r="M133" s="260" t="s">
        <v>3603</v>
      </c>
      <c r="N133" s="258" t="s">
        <v>3297</v>
      </c>
      <c r="O133" s="129">
        <v>2</v>
      </c>
      <c r="P133" s="261" t="s">
        <v>5617</v>
      </c>
      <c r="Q133" s="262">
        <v>39395</v>
      </c>
      <c r="R133" s="261">
        <v>25248</v>
      </c>
      <c r="S133" s="129"/>
      <c r="T133" s="129" t="s">
        <v>5618</v>
      </c>
      <c r="U133" s="263">
        <v>1860000000</v>
      </c>
      <c r="V133" s="263">
        <v>1860000000</v>
      </c>
      <c r="W133" s="153"/>
    </row>
    <row r="134" spans="1:23" s="255" customFormat="1" ht="12.9" customHeight="1">
      <c r="A134" s="243"/>
      <c r="B134" s="134">
        <v>126</v>
      </c>
      <c r="C134" s="256" t="s">
        <v>45</v>
      </c>
      <c r="D134" s="257" t="s">
        <v>46</v>
      </c>
      <c r="E134" s="258" t="s">
        <v>193</v>
      </c>
      <c r="F134" s="259" t="s">
        <v>194</v>
      </c>
      <c r="G134" s="259" t="s">
        <v>195</v>
      </c>
      <c r="H134" s="259">
        <v>0</v>
      </c>
      <c r="I134" s="129" t="s">
        <v>3604</v>
      </c>
      <c r="J134" s="258" t="s">
        <v>3282</v>
      </c>
      <c r="K134" s="258" t="s">
        <v>3605</v>
      </c>
      <c r="L134" s="258" t="s">
        <v>3606</v>
      </c>
      <c r="M134" s="260" t="s">
        <v>3607</v>
      </c>
      <c r="N134" s="258" t="s">
        <v>3608</v>
      </c>
      <c r="O134" s="129">
        <v>1</v>
      </c>
      <c r="P134" s="261" t="s">
        <v>5617</v>
      </c>
      <c r="Q134" s="262">
        <v>41089</v>
      </c>
      <c r="R134" s="261">
        <v>84791</v>
      </c>
      <c r="S134" s="129" t="s">
        <v>5619</v>
      </c>
      <c r="T134" s="129" t="s">
        <v>625</v>
      </c>
      <c r="U134" s="263">
        <v>1800000000</v>
      </c>
      <c r="V134" s="263">
        <v>1800000000</v>
      </c>
      <c r="W134" s="153"/>
    </row>
    <row r="135" spans="1:23" s="255" customFormat="1" ht="12.9" customHeight="1">
      <c r="A135" s="243"/>
      <c r="B135" s="134">
        <v>127</v>
      </c>
      <c r="C135" s="256" t="s">
        <v>45</v>
      </c>
      <c r="D135" s="257" t="s">
        <v>46</v>
      </c>
      <c r="E135" s="258" t="s">
        <v>198</v>
      </c>
      <c r="F135" s="259" t="s">
        <v>199</v>
      </c>
      <c r="G135" s="259" t="s">
        <v>200</v>
      </c>
      <c r="H135" s="259" t="s">
        <v>146</v>
      </c>
      <c r="I135" s="129" t="s">
        <v>3610</v>
      </c>
      <c r="J135" s="258" t="s">
        <v>3282</v>
      </c>
      <c r="K135" s="258" t="s">
        <v>3526</v>
      </c>
      <c r="L135" s="258" t="s">
        <v>3527</v>
      </c>
      <c r="M135" s="260" t="s">
        <v>3611</v>
      </c>
      <c r="N135" s="258" t="s">
        <v>3412</v>
      </c>
      <c r="O135" s="129">
        <v>1</v>
      </c>
      <c r="P135" s="261" t="s">
        <v>5617</v>
      </c>
      <c r="Q135" s="262">
        <v>41943</v>
      </c>
      <c r="R135" s="261">
        <v>170813</v>
      </c>
      <c r="S135" s="129" t="s">
        <v>5619</v>
      </c>
      <c r="T135" s="129" t="s">
        <v>625</v>
      </c>
      <c r="U135" s="263">
        <v>720000000</v>
      </c>
      <c r="V135" s="263">
        <v>720000000</v>
      </c>
      <c r="W135" s="153"/>
    </row>
    <row r="136" spans="1:23" s="255" customFormat="1" ht="12.9" customHeight="1">
      <c r="A136" s="243"/>
      <c r="B136" s="134">
        <v>128</v>
      </c>
      <c r="C136" s="256" t="s">
        <v>45</v>
      </c>
      <c r="D136" s="257" t="s">
        <v>46</v>
      </c>
      <c r="E136" s="258" t="s">
        <v>198</v>
      </c>
      <c r="F136" s="259" t="s">
        <v>199</v>
      </c>
      <c r="G136" s="259" t="s">
        <v>200</v>
      </c>
      <c r="H136" s="259" t="s">
        <v>146</v>
      </c>
      <c r="I136" s="129" t="s">
        <v>3610</v>
      </c>
      <c r="J136" s="258" t="s">
        <v>3282</v>
      </c>
      <c r="K136" s="258" t="s">
        <v>3526</v>
      </c>
      <c r="L136" s="258" t="s">
        <v>3527</v>
      </c>
      <c r="M136" s="260" t="s">
        <v>3611</v>
      </c>
      <c r="N136" s="258" t="s">
        <v>3412</v>
      </c>
      <c r="O136" s="129">
        <v>2</v>
      </c>
      <c r="P136" s="261" t="s">
        <v>5617</v>
      </c>
      <c r="Q136" s="262">
        <v>41968</v>
      </c>
      <c r="R136" s="261">
        <v>185986</v>
      </c>
      <c r="S136" s="129" t="s">
        <v>5619</v>
      </c>
      <c r="T136" s="129" t="s">
        <v>625</v>
      </c>
      <c r="U136" s="263">
        <v>1056000000</v>
      </c>
      <c r="V136" s="263">
        <v>1056000000</v>
      </c>
      <c r="W136" s="153"/>
    </row>
    <row r="137" spans="1:23" s="255" customFormat="1" ht="12.9" customHeight="1">
      <c r="A137" s="243"/>
      <c r="B137" s="134">
        <v>129</v>
      </c>
      <c r="C137" s="256" t="s">
        <v>45</v>
      </c>
      <c r="D137" s="257" t="s">
        <v>46</v>
      </c>
      <c r="E137" s="258" t="s">
        <v>202</v>
      </c>
      <c r="F137" s="259" t="s">
        <v>203</v>
      </c>
      <c r="G137" s="259" t="s">
        <v>204</v>
      </c>
      <c r="H137" s="259">
        <v>0</v>
      </c>
      <c r="I137" s="129" t="s">
        <v>3612</v>
      </c>
      <c r="J137" s="258" t="s">
        <v>3394</v>
      </c>
      <c r="K137" s="258" t="s">
        <v>3613</v>
      </c>
      <c r="L137" s="258" t="s">
        <v>3614</v>
      </c>
      <c r="M137" s="260" t="s">
        <v>3615</v>
      </c>
      <c r="N137" s="258" t="s">
        <v>3297</v>
      </c>
      <c r="O137" s="129">
        <v>1</v>
      </c>
      <c r="P137" s="261" t="s">
        <v>5617</v>
      </c>
      <c r="Q137" s="262">
        <v>40157</v>
      </c>
      <c r="R137" s="261">
        <v>2158</v>
      </c>
      <c r="S137" s="129" t="s">
        <v>5619</v>
      </c>
      <c r="T137" s="129" t="s">
        <v>625</v>
      </c>
      <c r="U137" s="263">
        <v>1020000000</v>
      </c>
      <c r="V137" s="264">
        <v>1020000000</v>
      </c>
      <c r="W137" s="153"/>
    </row>
    <row r="138" spans="1:23" s="255" customFormat="1" ht="12.9" customHeight="1">
      <c r="A138" s="243"/>
      <c r="B138" s="134">
        <v>130</v>
      </c>
      <c r="C138" s="256" t="s">
        <v>45</v>
      </c>
      <c r="D138" s="257" t="s">
        <v>46</v>
      </c>
      <c r="E138" s="258" t="s">
        <v>202</v>
      </c>
      <c r="F138" s="259" t="s">
        <v>203</v>
      </c>
      <c r="G138" s="259" t="s">
        <v>204</v>
      </c>
      <c r="H138" s="259">
        <v>0</v>
      </c>
      <c r="I138" s="129" t="s">
        <v>3612</v>
      </c>
      <c r="J138" s="258" t="s">
        <v>3394</v>
      </c>
      <c r="K138" s="258" t="s">
        <v>3613</v>
      </c>
      <c r="L138" s="258" t="s">
        <v>3614</v>
      </c>
      <c r="M138" s="260" t="s">
        <v>3615</v>
      </c>
      <c r="N138" s="258" t="s">
        <v>3297</v>
      </c>
      <c r="O138" s="129">
        <v>2</v>
      </c>
      <c r="P138" s="261" t="s">
        <v>5617</v>
      </c>
      <c r="Q138" s="262">
        <v>40378</v>
      </c>
      <c r="R138" s="261">
        <v>963</v>
      </c>
      <c r="S138" s="129" t="s">
        <v>5619</v>
      </c>
      <c r="T138" s="129" t="s">
        <v>625</v>
      </c>
      <c r="U138" s="263">
        <v>64000000</v>
      </c>
      <c r="V138" s="264">
        <v>64000000</v>
      </c>
      <c r="W138" s="153"/>
    </row>
    <row r="139" spans="1:23" s="255" customFormat="1" ht="12.9" customHeight="1">
      <c r="A139" s="243"/>
      <c r="B139" s="134">
        <v>131</v>
      </c>
      <c r="C139" s="256" t="s">
        <v>45</v>
      </c>
      <c r="D139" s="257" t="s">
        <v>46</v>
      </c>
      <c r="E139" s="258" t="s">
        <v>202</v>
      </c>
      <c r="F139" s="259" t="s">
        <v>203</v>
      </c>
      <c r="G139" s="259" t="s">
        <v>204</v>
      </c>
      <c r="H139" s="259">
        <v>0</v>
      </c>
      <c r="I139" s="129" t="s">
        <v>3612</v>
      </c>
      <c r="J139" s="258" t="s">
        <v>3394</v>
      </c>
      <c r="K139" s="258" t="s">
        <v>3613</v>
      </c>
      <c r="L139" s="258" t="s">
        <v>3614</v>
      </c>
      <c r="M139" s="260" t="s">
        <v>3615</v>
      </c>
      <c r="N139" s="258" t="s">
        <v>3297</v>
      </c>
      <c r="O139" s="129">
        <v>3</v>
      </c>
      <c r="P139" s="261" t="s">
        <v>5617</v>
      </c>
      <c r="Q139" s="262">
        <v>40424</v>
      </c>
      <c r="R139" s="261">
        <v>1146</v>
      </c>
      <c r="S139" s="129" t="s">
        <v>5619</v>
      </c>
      <c r="T139" s="129" t="s">
        <v>625</v>
      </c>
      <c r="U139" s="263">
        <v>144000000</v>
      </c>
      <c r="V139" s="264">
        <v>144000000</v>
      </c>
      <c r="W139" s="153"/>
    </row>
    <row r="140" spans="1:23" s="255" customFormat="1" ht="12.9" customHeight="1">
      <c r="A140" s="243"/>
      <c r="B140" s="134">
        <v>132</v>
      </c>
      <c r="C140" s="256" t="s">
        <v>45</v>
      </c>
      <c r="D140" s="257" t="s">
        <v>46</v>
      </c>
      <c r="E140" s="258" t="s">
        <v>202</v>
      </c>
      <c r="F140" s="259" t="s">
        <v>203</v>
      </c>
      <c r="G140" s="259" t="s">
        <v>204</v>
      </c>
      <c r="H140" s="259">
        <v>0</v>
      </c>
      <c r="I140" s="129" t="s">
        <v>3612</v>
      </c>
      <c r="J140" s="258" t="s">
        <v>3394</v>
      </c>
      <c r="K140" s="258" t="s">
        <v>3613</v>
      </c>
      <c r="L140" s="258" t="s">
        <v>3614</v>
      </c>
      <c r="M140" s="260" t="s">
        <v>3615</v>
      </c>
      <c r="N140" s="258" t="s">
        <v>3297</v>
      </c>
      <c r="O140" s="129">
        <v>4</v>
      </c>
      <c r="P140" s="261" t="s">
        <v>5617</v>
      </c>
      <c r="Q140" s="262">
        <v>40829</v>
      </c>
      <c r="R140" s="261">
        <v>1680</v>
      </c>
      <c r="S140" s="129" t="s">
        <v>5619</v>
      </c>
      <c r="T140" s="129" t="s">
        <v>625</v>
      </c>
      <c r="U140" s="263">
        <v>192000000</v>
      </c>
      <c r="V140" s="264">
        <v>192000000</v>
      </c>
      <c r="W140" s="153"/>
    </row>
    <row r="141" spans="1:23" s="255" customFormat="1" ht="12.9" customHeight="1">
      <c r="A141" s="243"/>
      <c r="B141" s="134">
        <v>133</v>
      </c>
      <c r="C141" s="256" t="s">
        <v>45</v>
      </c>
      <c r="D141" s="257" t="s">
        <v>46</v>
      </c>
      <c r="E141" s="258" t="s">
        <v>202</v>
      </c>
      <c r="F141" s="259" t="s">
        <v>203</v>
      </c>
      <c r="G141" s="259" t="s">
        <v>204</v>
      </c>
      <c r="H141" s="259">
        <v>0</v>
      </c>
      <c r="I141" s="129" t="s">
        <v>3612</v>
      </c>
      <c r="J141" s="258" t="s">
        <v>3394</v>
      </c>
      <c r="K141" s="258" t="s">
        <v>3613</v>
      </c>
      <c r="L141" s="258" t="s">
        <v>3614</v>
      </c>
      <c r="M141" s="260" t="s">
        <v>3615</v>
      </c>
      <c r="N141" s="258" t="s">
        <v>3297</v>
      </c>
      <c r="O141" s="129">
        <v>5</v>
      </c>
      <c r="P141" s="261" t="s">
        <v>5617</v>
      </c>
      <c r="Q141" s="262">
        <v>41523</v>
      </c>
      <c r="R141" s="261">
        <v>1353</v>
      </c>
      <c r="S141" s="129" t="s">
        <v>5619</v>
      </c>
      <c r="T141" s="129" t="s">
        <v>625</v>
      </c>
      <c r="U141" s="263">
        <v>360000000</v>
      </c>
      <c r="V141" s="264">
        <v>360000000</v>
      </c>
      <c r="W141" s="153"/>
    </row>
    <row r="142" spans="1:23" s="255" customFormat="1" ht="12.9" customHeight="1">
      <c r="A142" s="243"/>
      <c r="B142" s="134">
        <v>134</v>
      </c>
      <c r="C142" s="256" t="s">
        <v>45</v>
      </c>
      <c r="D142" s="257" t="s">
        <v>46</v>
      </c>
      <c r="E142" s="258" t="s">
        <v>202</v>
      </c>
      <c r="F142" s="259" t="s">
        <v>203</v>
      </c>
      <c r="G142" s="259" t="s">
        <v>204</v>
      </c>
      <c r="H142" s="259">
        <v>0</v>
      </c>
      <c r="I142" s="129" t="s">
        <v>3623</v>
      </c>
      <c r="J142" s="258" t="s">
        <v>3394</v>
      </c>
      <c r="K142" s="258" t="s">
        <v>3613</v>
      </c>
      <c r="L142" s="258" t="s">
        <v>3614</v>
      </c>
      <c r="M142" s="260" t="s">
        <v>3624</v>
      </c>
      <c r="N142" s="258" t="s">
        <v>3297</v>
      </c>
      <c r="O142" s="129">
        <v>2</v>
      </c>
      <c r="P142" s="261" t="s">
        <v>5617</v>
      </c>
      <c r="Q142" s="262">
        <v>40829</v>
      </c>
      <c r="R142" s="261">
        <v>1678</v>
      </c>
      <c r="S142" s="129" t="s">
        <v>5619</v>
      </c>
      <c r="T142" s="129" t="s">
        <v>625</v>
      </c>
      <c r="U142" s="263">
        <v>64000000</v>
      </c>
      <c r="V142" s="264">
        <v>64000000</v>
      </c>
      <c r="W142" s="153"/>
    </row>
    <row r="143" spans="1:23" s="255" customFormat="1" ht="12.9" customHeight="1">
      <c r="A143" s="243"/>
      <c r="B143" s="134">
        <v>135</v>
      </c>
      <c r="C143" s="256" t="s">
        <v>45</v>
      </c>
      <c r="D143" s="257" t="s">
        <v>46</v>
      </c>
      <c r="E143" s="258" t="s">
        <v>202</v>
      </c>
      <c r="F143" s="259" t="s">
        <v>203</v>
      </c>
      <c r="G143" s="259" t="s">
        <v>204</v>
      </c>
      <c r="H143" s="259">
        <v>0</v>
      </c>
      <c r="I143" s="129" t="s">
        <v>3623</v>
      </c>
      <c r="J143" s="258" t="s">
        <v>3394</v>
      </c>
      <c r="K143" s="258" t="s">
        <v>3613</v>
      </c>
      <c r="L143" s="258" t="s">
        <v>3614</v>
      </c>
      <c r="M143" s="260" t="s">
        <v>3624</v>
      </c>
      <c r="N143" s="258" t="s">
        <v>3297</v>
      </c>
      <c r="O143" s="129">
        <v>3</v>
      </c>
      <c r="P143" s="261" t="s">
        <v>5617</v>
      </c>
      <c r="Q143" s="262">
        <v>40829</v>
      </c>
      <c r="R143" s="261">
        <v>1179</v>
      </c>
      <c r="S143" s="129" t="s">
        <v>5619</v>
      </c>
      <c r="T143" s="129" t="s">
        <v>625</v>
      </c>
      <c r="U143" s="263">
        <v>144000000</v>
      </c>
      <c r="V143" s="264">
        <v>144000000</v>
      </c>
      <c r="W143" s="153"/>
    </row>
    <row r="144" spans="1:23" s="255" customFormat="1" ht="12.9" customHeight="1">
      <c r="A144" s="243"/>
      <c r="B144" s="134">
        <v>136</v>
      </c>
      <c r="C144" s="256" t="s">
        <v>45</v>
      </c>
      <c r="D144" s="257" t="s">
        <v>46</v>
      </c>
      <c r="E144" s="258" t="s">
        <v>202</v>
      </c>
      <c r="F144" s="259" t="s">
        <v>203</v>
      </c>
      <c r="G144" s="259" t="s">
        <v>204</v>
      </c>
      <c r="H144" s="259">
        <v>0</v>
      </c>
      <c r="I144" s="129" t="s">
        <v>3623</v>
      </c>
      <c r="J144" s="258" t="s">
        <v>3394</v>
      </c>
      <c r="K144" s="258" t="s">
        <v>3613</v>
      </c>
      <c r="L144" s="258" t="s">
        <v>3614</v>
      </c>
      <c r="M144" s="260" t="s">
        <v>3624</v>
      </c>
      <c r="N144" s="258" t="s">
        <v>3297</v>
      </c>
      <c r="O144" s="129">
        <v>4</v>
      </c>
      <c r="P144" s="261" t="s">
        <v>5617</v>
      </c>
      <c r="Q144" s="262">
        <v>40829</v>
      </c>
      <c r="R144" s="261">
        <v>1680</v>
      </c>
      <c r="S144" s="129" t="s">
        <v>5619</v>
      </c>
      <c r="T144" s="129" t="s">
        <v>625</v>
      </c>
      <c r="U144" s="263">
        <v>192000000</v>
      </c>
      <c r="V144" s="264">
        <v>192000000</v>
      </c>
      <c r="W144" s="153"/>
    </row>
    <row r="145" spans="1:23" s="255" customFormat="1" ht="12.9" customHeight="1">
      <c r="A145" s="243"/>
      <c r="B145" s="134">
        <v>137</v>
      </c>
      <c r="C145" s="256" t="s">
        <v>45</v>
      </c>
      <c r="D145" s="257" t="s">
        <v>46</v>
      </c>
      <c r="E145" s="258" t="s">
        <v>202</v>
      </c>
      <c r="F145" s="259" t="s">
        <v>203</v>
      </c>
      <c r="G145" s="259" t="s">
        <v>204</v>
      </c>
      <c r="H145" s="259">
        <v>0</v>
      </c>
      <c r="I145" s="129" t="s">
        <v>3623</v>
      </c>
      <c r="J145" s="258" t="s">
        <v>3394</v>
      </c>
      <c r="K145" s="258" t="s">
        <v>3613</v>
      </c>
      <c r="L145" s="258" t="s">
        <v>3614</v>
      </c>
      <c r="M145" s="260" t="s">
        <v>3624</v>
      </c>
      <c r="N145" s="258" t="s">
        <v>3297</v>
      </c>
      <c r="O145" s="129">
        <v>5</v>
      </c>
      <c r="P145" s="261" t="s">
        <v>5617</v>
      </c>
      <c r="Q145" s="262">
        <v>41523</v>
      </c>
      <c r="R145" s="261">
        <v>1353</v>
      </c>
      <c r="S145" s="129" t="s">
        <v>5619</v>
      </c>
      <c r="T145" s="129" t="s">
        <v>625</v>
      </c>
      <c r="U145" s="263">
        <v>360000000</v>
      </c>
      <c r="V145" s="264">
        <v>360000000</v>
      </c>
      <c r="W145" s="153"/>
    </row>
    <row r="146" spans="1:23" s="255" customFormat="1" ht="12.9" customHeight="1">
      <c r="A146" s="243"/>
      <c r="B146" s="134">
        <v>138</v>
      </c>
      <c r="C146" s="256" t="s">
        <v>45</v>
      </c>
      <c r="D146" s="257" t="s">
        <v>46</v>
      </c>
      <c r="E146" s="258" t="s">
        <v>202</v>
      </c>
      <c r="F146" s="259" t="s">
        <v>203</v>
      </c>
      <c r="G146" s="259" t="s">
        <v>204</v>
      </c>
      <c r="H146" s="259">
        <v>0</v>
      </c>
      <c r="I146" s="129" t="s">
        <v>3625</v>
      </c>
      <c r="J146" s="258" t="s">
        <v>3394</v>
      </c>
      <c r="K146" s="258" t="s">
        <v>3613</v>
      </c>
      <c r="L146" s="258" t="s">
        <v>3614</v>
      </c>
      <c r="M146" s="260" t="s">
        <v>3626</v>
      </c>
      <c r="N146" s="258" t="s">
        <v>3566</v>
      </c>
      <c r="O146" s="129">
        <v>1</v>
      </c>
      <c r="P146" s="261" t="s">
        <v>5617</v>
      </c>
      <c r="Q146" s="262">
        <v>40157</v>
      </c>
      <c r="R146" s="261">
        <v>2156</v>
      </c>
      <c r="S146" s="129" t="s">
        <v>5619</v>
      </c>
      <c r="T146" s="129" t="s">
        <v>625</v>
      </c>
      <c r="U146" s="263">
        <v>300000000</v>
      </c>
      <c r="V146" s="264">
        <v>300000000</v>
      </c>
      <c r="W146" s="153"/>
    </row>
    <row r="147" spans="1:23" s="255" customFormat="1" ht="12.9" customHeight="1">
      <c r="A147" s="243"/>
      <c r="B147" s="134">
        <v>139</v>
      </c>
      <c r="C147" s="256" t="s">
        <v>45</v>
      </c>
      <c r="D147" s="257" t="s">
        <v>46</v>
      </c>
      <c r="E147" s="258" t="s">
        <v>202</v>
      </c>
      <c r="F147" s="259" t="s">
        <v>203</v>
      </c>
      <c r="G147" s="259" t="s">
        <v>204</v>
      </c>
      <c r="H147" s="259">
        <v>0</v>
      </c>
      <c r="I147" s="129" t="s">
        <v>3625</v>
      </c>
      <c r="J147" s="258" t="s">
        <v>3394</v>
      </c>
      <c r="K147" s="258" t="s">
        <v>3613</v>
      </c>
      <c r="L147" s="258" t="s">
        <v>3614</v>
      </c>
      <c r="M147" s="260" t="s">
        <v>3626</v>
      </c>
      <c r="N147" s="258" t="s">
        <v>3566</v>
      </c>
      <c r="O147" s="129">
        <v>2</v>
      </c>
      <c r="P147" s="261" t="s">
        <v>5635</v>
      </c>
      <c r="Q147" s="262">
        <v>41348</v>
      </c>
      <c r="R147" s="261">
        <v>345</v>
      </c>
      <c r="S147" s="129"/>
      <c r="T147" s="129" t="s">
        <v>625</v>
      </c>
      <c r="U147" s="263">
        <v>300000000</v>
      </c>
      <c r="V147" s="264">
        <v>300000000</v>
      </c>
      <c r="W147" s="153"/>
    </row>
    <row r="148" spans="1:23" s="255" customFormat="1" ht="12.9" customHeight="1">
      <c r="A148" s="243"/>
      <c r="B148" s="134">
        <v>140</v>
      </c>
      <c r="C148" s="256" t="s">
        <v>45</v>
      </c>
      <c r="D148" s="257" t="s">
        <v>46</v>
      </c>
      <c r="E148" s="258" t="s">
        <v>202</v>
      </c>
      <c r="F148" s="259" t="s">
        <v>203</v>
      </c>
      <c r="G148" s="259" t="s">
        <v>204</v>
      </c>
      <c r="H148" s="259">
        <v>0</v>
      </c>
      <c r="I148" s="129" t="s">
        <v>3625</v>
      </c>
      <c r="J148" s="258" t="s">
        <v>3394</v>
      </c>
      <c r="K148" s="258" t="s">
        <v>3613</v>
      </c>
      <c r="L148" s="258" t="s">
        <v>3614</v>
      </c>
      <c r="M148" s="260" t="s">
        <v>3626</v>
      </c>
      <c r="N148" s="258" t="s">
        <v>3566</v>
      </c>
      <c r="O148" s="129">
        <v>3</v>
      </c>
      <c r="P148" s="261" t="s">
        <v>5617</v>
      </c>
      <c r="Q148" s="262">
        <v>41523</v>
      </c>
      <c r="R148" s="261">
        <v>1353</v>
      </c>
      <c r="S148" s="129" t="s">
        <v>5619</v>
      </c>
      <c r="T148" s="129" t="s">
        <v>625</v>
      </c>
      <c r="U148" s="263">
        <v>360000000</v>
      </c>
      <c r="V148" s="264">
        <v>360000000</v>
      </c>
      <c r="W148" s="153"/>
    </row>
    <row r="149" spans="1:23" s="255" customFormat="1" ht="12.9" customHeight="1">
      <c r="A149" s="243"/>
      <c r="B149" s="134">
        <v>141</v>
      </c>
      <c r="C149" s="256" t="s">
        <v>45</v>
      </c>
      <c r="D149" s="257" t="s">
        <v>46</v>
      </c>
      <c r="E149" s="258" t="s">
        <v>207</v>
      </c>
      <c r="F149" s="259" t="s">
        <v>208</v>
      </c>
      <c r="G149" s="259" t="s">
        <v>209</v>
      </c>
      <c r="H149" s="259">
        <v>0</v>
      </c>
      <c r="I149" s="129" t="s">
        <v>3629</v>
      </c>
      <c r="J149" s="258" t="s">
        <v>3362</v>
      </c>
      <c r="K149" s="258" t="s">
        <v>3485</v>
      </c>
      <c r="L149" s="258" t="s">
        <v>3630</v>
      </c>
      <c r="M149" s="260" t="s">
        <v>3631</v>
      </c>
      <c r="N149" s="258" t="s">
        <v>3632</v>
      </c>
      <c r="O149" s="129">
        <v>1</v>
      </c>
      <c r="P149" s="261" t="s">
        <v>5617</v>
      </c>
      <c r="Q149" s="262">
        <v>40807</v>
      </c>
      <c r="R149" s="261">
        <v>64580</v>
      </c>
      <c r="S149" s="129" t="s">
        <v>5619</v>
      </c>
      <c r="T149" s="129" t="s">
        <v>625</v>
      </c>
      <c r="U149" s="263">
        <v>1500000000</v>
      </c>
      <c r="V149" s="264">
        <v>1500000000</v>
      </c>
      <c r="W149" s="153"/>
    </row>
    <row r="150" spans="1:23" s="255" customFormat="1" ht="12.9" customHeight="1">
      <c r="A150" s="243"/>
      <c r="B150" s="134">
        <v>142</v>
      </c>
      <c r="C150" s="256" t="s">
        <v>45</v>
      </c>
      <c r="D150" s="257" t="s">
        <v>46</v>
      </c>
      <c r="E150" s="258" t="s">
        <v>211</v>
      </c>
      <c r="F150" s="259" t="s">
        <v>212</v>
      </c>
      <c r="G150" s="259" t="s">
        <v>213</v>
      </c>
      <c r="H150" s="259">
        <v>0</v>
      </c>
      <c r="I150" s="129" t="s">
        <v>3634</v>
      </c>
      <c r="J150" s="258" t="s">
        <v>3436</v>
      </c>
      <c r="K150" s="258" t="s">
        <v>3635</v>
      </c>
      <c r="L150" s="258" t="s">
        <v>3636</v>
      </c>
      <c r="M150" s="260" t="s">
        <v>3637</v>
      </c>
      <c r="N150" s="258" t="s">
        <v>3297</v>
      </c>
      <c r="O150" s="129">
        <v>1</v>
      </c>
      <c r="P150" s="261" t="s">
        <v>5617</v>
      </c>
      <c r="Q150" s="262">
        <v>39717</v>
      </c>
      <c r="R150" s="261">
        <v>14473</v>
      </c>
      <c r="S150" s="129" t="s">
        <v>5619</v>
      </c>
      <c r="T150" s="129" t="s">
        <v>625</v>
      </c>
      <c r="U150" s="263">
        <v>1400000000</v>
      </c>
      <c r="V150" s="264">
        <v>1400000000</v>
      </c>
      <c r="W150" s="153"/>
    </row>
    <row r="151" spans="1:23" s="255" customFormat="1" ht="12.9" customHeight="1">
      <c r="A151" s="243"/>
      <c r="B151" s="134">
        <v>143</v>
      </c>
      <c r="C151" s="256" t="s">
        <v>45</v>
      </c>
      <c r="D151" s="257" t="s">
        <v>46</v>
      </c>
      <c r="E151" s="258" t="s">
        <v>211</v>
      </c>
      <c r="F151" s="259" t="s">
        <v>212</v>
      </c>
      <c r="G151" s="259" t="s">
        <v>213</v>
      </c>
      <c r="H151" s="259">
        <v>0</v>
      </c>
      <c r="I151" s="129" t="s">
        <v>3634</v>
      </c>
      <c r="J151" s="258" t="s">
        <v>3436</v>
      </c>
      <c r="K151" s="258" t="s">
        <v>3635</v>
      </c>
      <c r="L151" s="258" t="s">
        <v>3636</v>
      </c>
      <c r="M151" s="260" t="s">
        <v>3637</v>
      </c>
      <c r="N151" s="258" t="s">
        <v>3297</v>
      </c>
      <c r="O151" s="129">
        <v>2</v>
      </c>
      <c r="P151" s="261" t="s">
        <v>5617</v>
      </c>
      <c r="Q151" s="262">
        <v>39717</v>
      </c>
      <c r="R151" s="261">
        <v>14474</v>
      </c>
      <c r="S151" s="129" t="s">
        <v>5619</v>
      </c>
      <c r="T151" s="129" t="s">
        <v>625</v>
      </c>
      <c r="U151" s="263">
        <v>480000000</v>
      </c>
      <c r="V151" s="264">
        <v>480000000</v>
      </c>
      <c r="W151" s="153"/>
    </row>
    <row r="152" spans="1:23" s="255" customFormat="1" ht="12.9" customHeight="1">
      <c r="A152" s="243"/>
      <c r="B152" s="134">
        <v>144</v>
      </c>
      <c r="C152" s="256" t="s">
        <v>45</v>
      </c>
      <c r="D152" s="257" t="s">
        <v>46</v>
      </c>
      <c r="E152" s="258" t="s">
        <v>215</v>
      </c>
      <c r="F152" s="259" t="s">
        <v>216</v>
      </c>
      <c r="G152" s="259" t="s">
        <v>217</v>
      </c>
      <c r="H152" s="259">
        <v>0</v>
      </c>
      <c r="I152" s="129" t="s">
        <v>3640</v>
      </c>
      <c r="J152" s="258" t="s">
        <v>3362</v>
      </c>
      <c r="K152" s="258" t="s">
        <v>3641</v>
      </c>
      <c r="L152" s="258" t="s">
        <v>3642</v>
      </c>
      <c r="M152" s="260" t="s">
        <v>3643</v>
      </c>
      <c r="N152" s="258" t="s">
        <v>3497</v>
      </c>
      <c r="O152" s="129">
        <v>1</v>
      </c>
      <c r="P152" s="261" t="s">
        <v>5617</v>
      </c>
      <c r="Q152" s="262">
        <v>41425</v>
      </c>
      <c r="R152" s="261">
        <v>38361</v>
      </c>
      <c r="S152" s="129" t="s">
        <v>5619</v>
      </c>
      <c r="T152" s="129" t="s">
        <v>625</v>
      </c>
      <c r="U152" s="263">
        <v>1560000000</v>
      </c>
      <c r="V152" s="264">
        <v>1560000000</v>
      </c>
      <c r="W152" s="153"/>
    </row>
    <row r="153" spans="1:23" s="255" customFormat="1" ht="12.9" customHeight="1">
      <c r="A153" s="243"/>
      <c r="B153" s="134">
        <v>145</v>
      </c>
      <c r="C153" s="256" t="s">
        <v>45</v>
      </c>
      <c r="D153" s="257" t="s">
        <v>46</v>
      </c>
      <c r="E153" s="258" t="s">
        <v>220</v>
      </c>
      <c r="F153" s="259" t="s">
        <v>221</v>
      </c>
      <c r="G153" s="259" t="s">
        <v>222</v>
      </c>
      <c r="H153" s="259">
        <v>0</v>
      </c>
      <c r="I153" s="129" t="s">
        <v>3647</v>
      </c>
      <c r="J153" s="258" t="s">
        <v>3282</v>
      </c>
      <c r="K153" s="258" t="s">
        <v>3526</v>
      </c>
      <c r="L153" s="258" t="s">
        <v>3648</v>
      </c>
      <c r="M153" s="260" t="s">
        <v>3649</v>
      </c>
      <c r="N153" s="258" t="s">
        <v>3297</v>
      </c>
      <c r="O153" s="129">
        <v>1</v>
      </c>
      <c r="P153" s="261" t="s">
        <v>5617</v>
      </c>
      <c r="Q153" s="262">
        <v>37714</v>
      </c>
      <c r="R153" s="261">
        <v>31639</v>
      </c>
      <c r="S153" s="129" t="s">
        <v>5619</v>
      </c>
      <c r="T153" s="129" t="s">
        <v>625</v>
      </c>
      <c r="U153" s="263">
        <v>900000000</v>
      </c>
      <c r="V153" s="263">
        <v>900000000</v>
      </c>
      <c r="W153" s="153"/>
    </row>
    <row r="154" spans="1:23" s="255" customFormat="1" ht="12.9" customHeight="1">
      <c r="A154" s="243"/>
      <c r="B154" s="134">
        <v>146</v>
      </c>
      <c r="C154" s="256" t="s">
        <v>45</v>
      </c>
      <c r="D154" s="257" t="s">
        <v>46</v>
      </c>
      <c r="E154" s="258" t="s">
        <v>220</v>
      </c>
      <c r="F154" s="259" t="s">
        <v>221</v>
      </c>
      <c r="G154" s="259" t="s">
        <v>222</v>
      </c>
      <c r="H154" s="259">
        <v>0</v>
      </c>
      <c r="I154" s="129" t="s">
        <v>3647</v>
      </c>
      <c r="J154" s="258" t="s">
        <v>3282</v>
      </c>
      <c r="K154" s="258" t="s">
        <v>3526</v>
      </c>
      <c r="L154" s="258" t="s">
        <v>3648</v>
      </c>
      <c r="M154" s="260" t="s">
        <v>3649</v>
      </c>
      <c r="N154" s="258" t="s">
        <v>3297</v>
      </c>
      <c r="O154" s="129">
        <v>2</v>
      </c>
      <c r="P154" s="261" t="s">
        <v>5617</v>
      </c>
      <c r="Q154" s="262">
        <v>37895</v>
      </c>
      <c r="R154" s="261">
        <v>100302</v>
      </c>
      <c r="S154" s="129" t="s">
        <v>5619</v>
      </c>
      <c r="T154" s="129" t="s">
        <v>625</v>
      </c>
      <c r="U154" s="263">
        <v>324000000</v>
      </c>
      <c r="V154" s="263">
        <v>324000000</v>
      </c>
      <c r="W154" s="153"/>
    </row>
    <row r="155" spans="1:23" s="255" customFormat="1" ht="12.9" customHeight="1">
      <c r="A155" s="243"/>
      <c r="B155" s="134">
        <v>147</v>
      </c>
      <c r="C155" s="256" t="s">
        <v>45</v>
      </c>
      <c r="D155" s="257" t="s">
        <v>46</v>
      </c>
      <c r="E155" s="258" t="s">
        <v>220</v>
      </c>
      <c r="F155" s="259" t="s">
        <v>221</v>
      </c>
      <c r="G155" s="259" t="s">
        <v>222</v>
      </c>
      <c r="H155" s="259">
        <v>0</v>
      </c>
      <c r="I155" s="129" t="s">
        <v>3647</v>
      </c>
      <c r="J155" s="258" t="s">
        <v>3282</v>
      </c>
      <c r="K155" s="258" t="s">
        <v>3526</v>
      </c>
      <c r="L155" s="258" t="s">
        <v>3648</v>
      </c>
      <c r="M155" s="260" t="s">
        <v>3649</v>
      </c>
      <c r="N155" s="258" t="s">
        <v>3297</v>
      </c>
      <c r="O155" s="129">
        <v>3</v>
      </c>
      <c r="P155" s="261" t="s">
        <v>5617</v>
      </c>
      <c r="Q155" s="262">
        <v>40128</v>
      </c>
      <c r="R155" s="261">
        <v>201007</v>
      </c>
      <c r="S155" s="129" t="s">
        <v>5619</v>
      </c>
      <c r="T155" s="129" t="s">
        <v>625</v>
      </c>
      <c r="U155" s="263">
        <v>240000000</v>
      </c>
      <c r="V155" s="263">
        <v>240000000</v>
      </c>
      <c r="W155" s="153"/>
    </row>
    <row r="156" spans="1:23" s="255" customFormat="1" ht="12.9" customHeight="1">
      <c r="A156" s="243"/>
      <c r="B156" s="134">
        <v>148</v>
      </c>
      <c r="C156" s="256" t="s">
        <v>45</v>
      </c>
      <c r="D156" s="257" t="s">
        <v>46</v>
      </c>
      <c r="E156" s="258" t="s">
        <v>220</v>
      </c>
      <c r="F156" s="259" t="s">
        <v>221</v>
      </c>
      <c r="G156" s="259" t="s">
        <v>222</v>
      </c>
      <c r="H156" s="259">
        <v>0</v>
      </c>
      <c r="I156" s="129" t="s">
        <v>3647</v>
      </c>
      <c r="J156" s="258" t="s">
        <v>3282</v>
      </c>
      <c r="K156" s="258" t="s">
        <v>3526</v>
      </c>
      <c r="L156" s="258" t="s">
        <v>3648</v>
      </c>
      <c r="M156" s="260" t="s">
        <v>3649</v>
      </c>
      <c r="N156" s="258" t="s">
        <v>3297</v>
      </c>
      <c r="O156" s="129">
        <v>4</v>
      </c>
      <c r="P156" s="261" t="s">
        <v>5617</v>
      </c>
      <c r="Q156" s="262">
        <v>40340</v>
      </c>
      <c r="R156" s="261">
        <v>81306</v>
      </c>
      <c r="S156" s="129" t="s">
        <v>5619</v>
      </c>
      <c r="T156" s="129" t="s">
        <v>625</v>
      </c>
      <c r="U156" s="263">
        <v>240000000</v>
      </c>
      <c r="V156" s="263">
        <v>240000000</v>
      </c>
      <c r="W156" s="153"/>
    </row>
    <row r="157" spans="1:23" s="255" customFormat="1" ht="12.9" customHeight="1">
      <c r="A157" s="243"/>
      <c r="B157" s="134">
        <v>149</v>
      </c>
      <c r="C157" s="256" t="s">
        <v>45</v>
      </c>
      <c r="D157" s="257" t="s">
        <v>46</v>
      </c>
      <c r="E157" s="258" t="s">
        <v>220</v>
      </c>
      <c r="F157" s="259" t="s">
        <v>221</v>
      </c>
      <c r="G157" s="259" t="s">
        <v>222</v>
      </c>
      <c r="H157" s="259">
        <v>0</v>
      </c>
      <c r="I157" s="129" t="s">
        <v>3647</v>
      </c>
      <c r="J157" s="258" t="s">
        <v>3282</v>
      </c>
      <c r="K157" s="258" t="s">
        <v>3526</v>
      </c>
      <c r="L157" s="258" t="s">
        <v>3648</v>
      </c>
      <c r="M157" s="260" t="s">
        <v>3649</v>
      </c>
      <c r="N157" s="258" t="s">
        <v>3297</v>
      </c>
      <c r="O157" s="129">
        <v>5</v>
      </c>
      <c r="P157" s="261" t="s">
        <v>5617</v>
      </c>
      <c r="Q157" s="262">
        <v>40589</v>
      </c>
      <c r="R157" s="261">
        <v>20693</v>
      </c>
      <c r="S157" s="129" t="s">
        <v>5619</v>
      </c>
      <c r="T157" s="129" t="s">
        <v>625</v>
      </c>
      <c r="U157" s="263">
        <v>348000000</v>
      </c>
      <c r="V157" s="263">
        <v>348000000</v>
      </c>
      <c r="W157" s="153"/>
    </row>
    <row r="158" spans="1:23" s="255" customFormat="1" ht="12.9" customHeight="1">
      <c r="A158" s="243"/>
      <c r="B158" s="134">
        <v>150</v>
      </c>
      <c r="C158" s="256" t="s">
        <v>45</v>
      </c>
      <c r="D158" s="257" t="s">
        <v>46</v>
      </c>
      <c r="E158" s="258" t="s">
        <v>223</v>
      </c>
      <c r="F158" s="259" t="s">
        <v>224</v>
      </c>
      <c r="G158" s="259" t="s">
        <v>225</v>
      </c>
      <c r="H158" s="259">
        <v>0</v>
      </c>
      <c r="I158" s="129" t="s">
        <v>3651</v>
      </c>
      <c r="J158" s="258" t="s">
        <v>3394</v>
      </c>
      <c r="K158" s="258" t="s">
        <v>3652</v>
      </c>
      <c r="L158" s="258" t="s">
        <v>3653</v>
      </c>
      <c r="M158" s="260" t="s">
        <v>3654</v>
      </c>
      <c r="N158" s="258" t="s">
        <v>3297</v>
      </c>
      <c r="O158" s="129">
        <v>1</v>
      </c>
      <c r="P158" s="261" t="s">
        <v>5617</v>
      </c>
      <c r="Q158" s="262">
        <v>41152</v>
      </c>
      <c r="R158" s="261">
        <v>55209</v>
      </c>
      <c r="S158" s="129" t="s">
        <v>5619</v>
      </c>
      <c r="T158" s="129" t="s">
        <v>625</v>
      </c>
      <c r="U158" s="263">
        <v>1700000000</v>
      </c>
      <c r="V158" s="263">
        <v>1700000000</v>
      </c>
      <c r="W158" s="153"/>
    </row>
    <row r="159" spans="1:23" s="255" customFormat="1" ht="12.9" customHeight="1">
      <c r="A159" s="243"/>
      <c r="B159" s="134">
        <v>151</v>
      </c>
      <c r="C159" s="256" t="s">
        <v>45</v>
      </c>
      <c r="D159" s="257" t="s">
        <v>46</v>
      </c>
      <c r="E159" s="258" t="s">
        <v>226</v>
      </c>
      <c r="F159" s="259" t="s">
        <v>227</v>
      </c>
      <c r="G159" s="259" t="s">
        <v>95</v>
      </c>
      <c r="H159" s="259">
        <v>0</v>
      </c>
      <c r="I159" s="129" t="s">
        <v>3656</v>
      </c>
      <c r="J159" s="258" t="s">
        <v>3418</v>
      </c>
      <c r="K159" s="258" t="s">
        <v>3419</v>
      </c>
      <c r="L159" s="258" t="s">
        <v>3657</v>
      </c>
      <c r="M159" s="260" t="s">
        <v>3658</v>
      </c>
      <c r="N159" s="258" t="s">
        <v>3297</v>
      </c>
      <c r="O159" s="129">
        <v>1</v>
      </c>
      <c r="P159" s="261" t="s">
        <v>5617</v>
      </c>
      <c r="Q159" s="262">
        <v>41299</v>
      </c>
      <c r="R159" s="261">
        <v>2302</v>
      </c>
      <c r="S159" s="129"/>
      <c r="T159" s="129" t="s">
        <v>625</v>
      </c>
      <c r="U159" s="263">
        <v>564000000</v>
      </c>
      <c r="V159" s="264">
        <v>564000000</v>
      </c>
      <c r="W159" s="153"/>
    </row>
    <row r="160" spans="1:23" s="255" customFormat="1" ht="12.9" customHeight="1">
      <c r="A160" s="243"/>
      <c r="B160" s="134">
        <v>152</v>
      </c>
      <c r="C160" s="256" t="s">
        <v>45</v>
      </c>
      <c r="D160" s="257" t="s">
        <v>46</v>
      </c>
      <c r="E160" s="258" t="s">
        <v>226</v>
      </c>
      <c r="F160" s="259" t="s">
        <v>227</v>
      </c>
      <c r="G160" s="259" t="s">
        <v>95</v>
      </c>
      <c r="H160" s="259">
        <v>0</v>
      </c>
      <c r="I160" s="129" t="s">
        <v>3656</v>
      </c>
      <c r="J160" s="258" t="s">
        <v>3418</v>
      </c>
      <c r="K160" s="258" t="s">
        <v>3419</v>
      </c>
      <c r="L160" s="258" t="s">
        <v>3657</v>
      </c>
      <c r="M160" s="260" t="s">
        <v>3658</v>
      </c>
      <c r="N160" s="258" t="s">
        <v>3297</v>
      </c>
      <c r="O160" s="129">
        <v>2</v>
      </c>
      <c r="P160" s="261" t="s">
        <v>5617</v>
      </c>
      <c r="Q160" s="262">
        <v>41711</v>
      </c>
      <c r="R160" s="261">
        <v>7121</v>
      </c>
      <c r="S160" s="129"/>
      <c r="T160" s="129" t="s">
        <v>625</v>
      </c>
      <c r="U160" s="263">
        <v>300000000</v>
      </c>
      <c r="V160" s="264">
        <v>300000000</v>
      </c>
      <c r="W160" s="153"/>
    </row>
    <row r="161" spans="1:23" s="255" customFormat="1" ht="12.9" customHeight="1">
      <c r="A161" s="243"/>
      <c r="B161" s="134">
        <v>153</v>
      </c>
      <c r="C161" s="256" t="s">
        <v>45</v>
      </c>
      <c r="D161" s="257" t="s">
        <v>46</v>
      </c>
      <c r="E161" s="258" t="s">
        <v>226</v>
      </c>
      <c r="F161" s="259" t="s">
        <v>227</v>
      </c>
      <c r="G161" s="259" t="s">
        <v>95</v>
      </c>
      <c r="H161" s="259">
        <v>0</v>
      </c>
      <c r="I161" s="129" t="s">
        <v>3665</v>
      </c>
      <c r="J161" s="258" t="s">
        <v>3666</v>
      </c>
      <c r="K161" s="258" t="s">
        <v>3667</v>
      </c>
      <c r="L161" s="258" t="s">
        <v>3668</v>
      </c>
      <c r="M161" s="260" t="s">
        <v>3669</v>
      </c>
      <c r="N161" s="258" t="s">
        <v>3670</v>
      </c>
      <c r="O161" s="129">
        <v>1</v>
      </c>
      <c r="P161" s="261" t="s">
        <v>5617</v>
      </c>
      <c r="Q161" s="262">
        <v>41786</v>
      </c>
      <c r="R161" s="261">
        <v>17345</v>
      </c>
      <c r="S161" s="129"/>
      <c r="T161" s="129" t="s">
        <v>625</v>
      </c>
      <c r="U161" s="263">
        <v>120000000</v>
      </c>
      <c r="V161" s="264">
        <v>120000000</v>
      </c>
      <c r="W161" s="153"/>
    </row>
    <row r="162" spans="1:23" s="255" customFormat="1" ht="12.9" customHeight="1">
      <c r="A162" s="243"/>
      <c r="B162" s="134">
        <v>154</v>
      </c>
      <c r="C162" s="256" t="s">
        <v>45</v>
      </c>
      <c r="D162" s="257" t="s">
        <v>46</v>
      </c>
      <c r="E162" s="258" t="s">
        <v>229</v>
      </c>
      <c r="F162" s="259" t="s">
        <v>230</v>
      </c>
      <c r="G162" s="259" t="s">
        <v>162</v>
      </c>
      <c r="H162" s="259">
        <v>0</v>
      </c>
      <c r="I162" s="129" t="s">
        <v>3673</v>
      </c>
      <c r="J162" s="258" t="s">
        <v>3362</v>
      </c>
      <c r="K162" s="258" t="s">
        <v>3674</v>
      </c>
      <c r="L162" s="258" t="s">
        <v>3675</v>
      </c>
      <c r="M162" s="260" t="s">
        <v>3676</v>
      </c>
      <c r="N162" s="258" t="s">
        <v>3497</v>
      </c>
      <c r="O162" s="129">
        <v>1</v>
      </c>
      <c r="P162" s="261" t="s">
        <v>5617</v>
      </c>
      <c r="Q162" s="262">
        <v>39716</v>
      </c>
      <c r="R162" s="261">
        <v>72404</v>
      </c>
      <c r="S162" s="129"/>
      <c r="T162" s="129" t="s">
        <v>625</v>
      </c>
      <c r="U162" s="263">
        <v>1320000000</v>
      </c>
      <c r="V162" s="264">
        <v>1320000000</v>
      </c>
      <c r="W162" s="153"/>
    </row>
    <row r="163" spans="1:23" s="255" customFormat="1" ht="12.9" customHeight="1">
      <c r="A163" s="243"/>
      <c r="B163" s="134">
        <v>155</v>
      </c>
      <c r="C163" s="256" t="s">
        <v>45</v>
      </c>
      <c r="D163" s="257" t="s">
        <v>46</v>
      </c>
      <c r="E163" s="258" t="s">
        <v>233</v>
      </c>
      <c r="F163" s="259" t="s">
        <v>234</v>
      </c>
      <c r="G163" s="259" t="s">
        <v>235</v>
      </c>
      <c r="H163" s="259">
        <v>0</v>
      </c>
      <c r="I163" s="129" t="s">
        <v>3679</v>
      </c>
      <c r="J163" s="258" t="s">
        <v>3282</v>
      </c>
      <c r="K163" s="258" t="s">
        <v>3680</v>
      </c>
      <c r="L163" s="258" t="s">
        <v>3681</v>
      </c>
      <c r="M163" s="260" t="s">
        <v>3682</v>
      </c>
      <c r="N163" s="258" t="s">
        <v>3297</v>
      </c>
      <c r="O163" s="129">
        <v>1</v>
      </c>
      <c r="P163" s="261" t="s">
        <v>5617</v>
      </c>
      <c r="Q163" s="262">
        <v>39779</v>
      </c>
      <c r="R163" s="261">
        <v>51302</v>
      </c>
      <c r="S163" s="129" t="s">
        <v>5619</v>
      </c>
      <c r="T163" s="129" t="s">
        <v>625</v>
      </c>
      <c r="U163" s="263">
        <v>1200000000</v>
      </c>
      <c r="V163" s="264">
        <v>1200000000</v>
      </c>
      <c r="W163" s="153"/>
    </row>
    <row r="164" spans="1:23" s="255" customFormat="1" ht="12.9" customHeight="1">
      <c r="A164" s="243"/>
      <c r="B164" s="134">
        <v>156</v>
      </c>
      <c r="C164" s="256" t="s">
        <v>45</v>
      </c>
      <c r="D164" s="257" t="s">
        <v>46</v>
      </c>
      <c r="E164" s="258" t="s">
        <v>237</v>
      </c>
      <c r="F164" s="259" t="s">
        <v>238</v>
      </c>
      <c r="G164" s="259" t="s">
        <v>217</v>
      </c>
      <c r="H164" s="259">
        <v>0</v>
      </c>
      <c r="I164" s="129" t="s">
        <v>3685</v>
      </c>
      <c r="J164" s="258" t="s">
        <v>3436</v>
      </c>
      <c r="K164" s="258" t="s">
        <v>3686</v>
      </c>
      <c r="L164" s="258" t="s">
        <v>3687</v>
      </c>
      <c r="M164" s="260" t="s">
        <v>3688</v>
      </c>
      <c r="N164" s="258" t="s">
        <v>3519</v>
      </c>
      <c r="O164" s="129">
        <v>1</v>
      </c>
      <c r="P164" s="261" t="s">
        <v>5617</v>
      </c>
      <c r="Q164" s="262">
        <v>42088</v>
      </c>
      <c r="R164" s="261">
        <v>17373</v>
      </c>
      <c r="S164" s="129" t="s">
        <v>5619</v>
      </c>
      <c r="T164" s="129" t="s">
        <v>625</v>
      </c>
      <c r="U164" s="263">
        <v>1200000000</v>
      </c>
      <c r="V164" s="264">
        <v>1200000000</v>
      </c>
      <c r="W164" s="153"/>
    </row>
    <row r="165" spans="1:23" s="255" customFormat="1" ht="12.9" customHeight="1">
      <c r="A165" s="243"/>
      <c r="B165" s="134">
        <v>157</v>
      </c>
      <c r="C165" s="256" t="s">
        <v>45</v>
      </c>
      <c r="D165" s="257" t="s">
        <v>46</v>
      </c>
      <c r="E165" s="258" t="s">
        <v>237</v>
      </c>
      <c r="F165" s="259" t="s">
        <v>238</v>
      </c>
      <c r="G165" s="259" t="s">
        <v>217</v>
      </c>
      <c r="H165" s="259"/>
      <c r="I165" s="129" t="s">
        <v>5636</v>
      </c>
      <c r="J165" s="258" t="s">
        <v>3436</v>
      </c>
      <c r="K165" s="258" t="s">
        <v>3686</v>
      </c>
      <c r="L165" s="258" t="s">
        <v>3687</v>
      </c>
      <c r="M165" s="260" t="s">
        <v>5039</v>
      </c>
      <c r="N165" s="258" t="s">
        <v>3566</v>
      </c>
      <c r="O165" s="129">
        <v>1</v>
      </c>
      <c r="P165" s="261" t="s">
        <v>3350</v>
      </c>
      <c r="Q165" s="262">
        <v>42088</v>
      </c>
      <c r="R165" s="261">
        <v>17373</v>
      </c>
      <c r="S165" s="129" t="s">
        <v>5637</v>
      </c>
      <c r="T165" s="129" t="s">
        <v>625</v>
      </c>
      <c r="U165" s="263">
        <v>1200000000</v>
      </c>
      <c r="V165" s="264">
        <v>1200000000</v>
      </c>
      <c r="W165" s="153"/>
    </row>
    <row r="166" spans="1:23" s="255" customFormat="1" ht="12.9" customHeight="1">
      <c r="A166" s="243"/>
      <c r="B166" s="134">
        <v>158</v>
      </c>
      <c r="C166" s="256" t="s">
        <v>45</v>
      </c>
      <c r="D166" s="257" t="s">
        <v>46</v>
      </c>
      <c r="E166" s="258" t="s">
        <v>241</v>
      </c>
      <c r="F166" s="259" t="s">
        <v>242</v>
      </c>
      <c r="G166" s="259" t="s">
        <v>243</v>
      </c>
      <c r="H166" s="259" t="s">
        <v>245</v>
      </c>
      <c r="I166" s="129" t="s">
        <v>3695</v>
      </c>
      <c r="J166" s="258" t="s">
        <v>3309</v>
      </c>
      <c r="K166" s="258" t="s">
        <v>3341</v>
      </c>
      <c r="L166" s="258" t="s">
        <v>3696</v>
      </c>
      <c r="M166" s="260" t="s">
        <v>3697</v>
      </c>
      <c r="N166" s="258" t="s">
        <v>3698</v>
      </c>
      <c r="O166" s="129">
        <v>1</v>
      </c>
      <c r="P166" s="261" t="s">
        <v>5617</v>
      </c>
      <c r="Q166" s="262">
        <v>40742</v>
      </c>
      <c r="R166" s="261"/>
      <c r="S166" s="129"/>
      <c r="T166" s="265" t="s">
        <v>5618</v>
      </c>
      <c r="U166" s="266">
        <v>216000000</v>
      </c>
      <c r="V166" s="266">
        <v>216000000</v>
      </c>
      <c r="W166" s="153"/>
    </row>
    <row r="167" spans="1:23" s="255" customFormat="1" ht="12.9" customHeight="1">
      <c r="A167" s="243"/>
      <c r="B167" s="134">
        <v>159</v>
      </c>
      <c r="C167" s="256" t="s">
        <v>45</v>
      </c>
      <c r="D167" s="257" t="s">
        <v>46</v>
      </c>
      <c r="E167" s="258" t="s">
        <v>241</v>
      </c>
      <c r="F167" s="259" t="s">
        <v>242</v>
      </c>
      <c r="G167" s="259" t="s">
        <v>243</v>
      </c>
      <c r="H167" s="259" t="s">
        <v>245</v>
      </c>
      <c r="I167" s="129" t="s">
        <v>3699</v>
      </c>
      <c r="J167" s="258" t="s">
        <v>3309</v>
      </c>
      <c r="K167" s="258" t="s">
        <v>3341</v>
      </c>
      <c r="L167" s="258" t="s">
        <v>3696</v>
      </c>
      <c r="M167" s="260" t="s">
        <v>3700</v>
      </c>
      <c r="N167" s="258" t="s">
        <v>3698</v>
      </c>
      <c r="O167" s="129">
        <v>1</v>
      </c>
      <c r="P167" s="261" t="s">
        <v>5617</v>
      </c>
      <c r="Q167" s="262">
        <v>41159</v>
      </c>
      <c r="R167" s="261">
        <v>22</v>
      </c>
      <c r="S167" s="129"/>
      <c r="T167" s="129" t="s">
        <v>625</v>
      </c>
      <c r="U167" s="263">
        <v>52000000</v>
      </c>
      <c r="V167" s="264">
        <v>52000000</v>
      </c>
      <c r="W167" s="153"/>
    </row>
    <row r="168" spans="1:23" s="255" customFormat="1" ht="12.9" customHeight="1">
      <c r="A168" s="243"/>
      <c r="B168" s="134">
        <v>160</v>
      </c>
      <c r="C168" s="256" t="s">
        <v>45</v>
      </c>
      <c r="D168" s="257" t="s">
        <v>46</v>
      </c>
      <c r="E168" s="258" t="s">
        <v>246</v>
      </c>
      <c r="F168" s="259" t="s">
        <v>247</v>
      </c>
      <c r="G168" s="259" t="s">
        <v>248</v>
      </c>
      <c r="H168" s="259">
        <v>0</v>
      </c>
      <c r="I168" s="129" t="s">
        <v>3701</v>
      </c>
      <c r="J168" s="258" t="s">
        <v>3362</v>
      </c>
      <c r="K168" s="258" t="s">
        <v>3363</v>
      </c>
      <c r="L168" s="258" t="s">
        <v>3364</v>
      </c>
      <c r="M168" s="260" t="s">
        <v>3702</v>
      </c>
      <c r="N168" s="258" t="s">
        <v>3670</v>
      </c>
      <c r="O168" s="129">
        <v>1</v>
      </c>
      <c r="P168" s="261" t="s">
        <v>5617</v>
      </c>
      <c r="Q168" s="262">
        <v>40325</v>
      </c>
      <c r="R168" s="261">
        <v>33461</v>
      </c>
      <c r="S168" s="129" t="s">
        <v>5622</v>
      </c>
      <c r="T168" s="129" t="s">
        <v>625</v>
      </c>
      <c r="U168" s="263">
        <v>468000000</v>
      </c>
      <c r="V168" s="264">
        <v>468000000</v>
      </c>
      <c r="W168" s="153"/>
    </row>
    <row r="169" spans="1:23" s="255" customFormat="1" ht="12.9" customHeight="1">
      <c r="A169" s="243"/>
      <c r="B169" s="134">
        <v>161</v>
      </c>
      <c r="C169" s="256" t="s">
        <v>45</v>
      </c>
      <c r="D169" s="257" t="s">
        <v>46</v>
      </c>
      <c r="E169" s="258" t="s">
        <v>246</v>
      </c>
      <c r="F169" s="259" t="s">
        <v>247</v>
      </c>
      <c r="G169" s="259" t="s">
        <v>248</v>
      </c>
      <c r="H169" s="259">
        <v>0</v>
      </c>
      <c r="I169" s="129" t="s">
        <v>3701</v>
      </c>
      <c r="J169" s="258" t="s">
        <v>3362</v>
      </c>
      <c r="K169" s="258" t="s">
        <v>3363</v>
      </c>
      <c r="L169" s="258" t="s">
        <v>3364</v>
      </c>
      <c r="M169" s="260" t="s">
        <v>3702</v>
      </c>
      <c r="N169" s="258" t="s">
        <v>3670</v>
      </c>
      <c r="O169" s="129">
        <v>2</v>
      </c>
      <c r="P169" s="261" t="s">
        <v>5617</v>
      </c>
      <c r="Q169" s="262">
        <v>40424</v>
      </c>
      <c r="R169" s="261">
        <v>54451</v>
      </c>
      <c r="S169" s="129" t="s">
        <v>5622</v>
      </c>
      <c r="T169" s="129" t="s">
        <v>625</v>
      </c>
      <c r="U169" s="263">
        <v>264000000</v>
      </c>
      <c r="V169" s="264">
        <v>264000000</v>
      </c>
      <c r="W169" s="153"/>
    </row>
    <row r="170" spans="1:23" s="255" customFormat="1" ht="12.9" customHeight="1">
      <c r="A170" s="243"/>
      <c r="B170" s="134">
        <v>162</v>
      </c>
      <c r="C170" s="256" t="s">
        <v>45</v>
      </c>
      <c r="D170" s="257" t="s">
        <v>46</v>
      </c>
      <c r="E170" s="258" t="s">
        <v>246</v>
      </c>
      <c r="F170" s="259" t="s">
        <v>247</v>
      </c>
      <c r="G170" s="259" t="s">
        <v>248</v>
      </c>
      <c r="H170" s="259">
        <v>0</v>
      </c>
      <c r="I170" s="129" t="s">
        <v>3701</v>
      </c>
      <c r="J170" s="258" t="s">
        <v>3362</v>
      </c>
      <c r="K170" s="258" t="s">
        <v>3363</v>
      </c>
      <c r="L170" s="258" t="s">
        <v>3364</v>
      </c>
      <c r="M170" s="260" t="s">
        <v>3702</v>
      </c>
      <c r="N170" s="258" t="s">
        <v>3670</v>
      </c>
      <c r="O170" s="129">
        <v>3</v>
      </c>
      <c r="P170" s="261" t="s">
        <v>5617</v>
      </c>
      <c r="Q170" s="262">
        <v>40633</v>
      </c>
      <c r="R170" s="261">
        <v>20793</v>
      </c>
      <c r="S170" s="129" t="s">
        <v>5619</v>
      </c>
      <c r="T170" s="129" t="s">
        <v>625</v>
      </c>
      <c r="U170" s="263">
        <v>588000000</v>
      </c>
      <c r="V170" s="264">
        <v>588000000</v>
      </c>
      <c r="W170" s="153"/>
    </row>
    <row r="171" spans="1:23" s="255" customFormat="1" ht="12.9" customHeight="1">
      <c r="A171" s="243"/>
      <c r="B171" s="134">
        <v>163</v>
      </c>
      <c r="C171" s="256" t="s">
        <v>45</v>
      </c>
      <c r="D171" s="257" t="s">
        <v>46</v>
      </c>
      <c r="E171" s="258" t="s">
        <v>249</v>
      </c>
      <c r="F171" s="259" t="s">
        <v>250</v>
      </c>
      <c r="G171" s="259" t="s">
        <v>251</v>
      </c>
      <c r="H171" s="259">
        <v>0</v>
      </c>
      <c r="I171" s="129" t="s">
        <v>3707</v>
      </c>
      <c r="J171" s="258" t="s">
        <v>3282</v>
      </c>
      <c r="K171" s="258" t="s">
        <v>3329</v>
      </c>
      <c r="L171" s="258" t="s">
        <v>3708</v>
      </c>
      <c r="M171" s="260" t="s">
        <v>3709</v>
      </c>
      <c r="N171" s="258" t="s">
        <v>3412</v>
      </c>
      <c r="O171" s="129">
        <v>1</v>
      </c>
      <c r="P171" s="261" t="s">
        <v>5617</v>
      </c>
      <c r="Q171" s="262">
        <v>40365</v>
      </c>
      <c r="R171" s="261">
        <v>34823</v>
      </c>
      <c r="S171" s="129" t="s">
        <v>5622</v>
      </c>
      <c r="T171" s="129" t="s">
        <v>625</v>
      </c>
      <c r="U171" s="263">
        <v>2160000000</v>
      </c>
      <c r="V171" s="263">
        <v>2160000000</v>
      </c>
      <c r="W171" s="153"/>
    </row>
    <row r="172" spans="1:23" s="255" customFormat="1" ht="12.9" customHeight="1">
      <c r="A172" s="243"/>
      <c r="B172" s="134">
        <v>164</v>
      </c>
      <c r="C172" s="256" t="s">
        <v>45</v>
      </c>
      <c r="D172" s="257" t="s">
        <v>46</v>
      </c>
      <c r="E172" s="258" t="s">
        <v>253</v>
      </c>
      <c r="F172" s="259" t="s">
        <v>254</v>
      </c>
      <c r="G172" s="259" t="s">
        <v>67</v>
      </c>
      <c r="H172" s="259">
        <v>0</v>
      </c>
      <c r="I172" s="129" t="s">
        <v>3710</v>
      </c>
      <c r="J172" s="258" t="s">
        <v>3309</v>
      </c>
      <c r="K172" s="258" t="s">
        <v>3323</v>
      </c>
      <c r="L172" s="258" t="s">
        <v>3711</v>
      </c>
      <c r="M172" s="260" t="s">
        <v>3712</v>
      </c>
      <c r="N172" s="258" t="s">
        <v>3594</v>
      </c>
      <c r="O172" s="129">
        <v>1</v>
      </c>
      <c r="P172" s="261" t="s">
        <v>5617</v>
      </c>
      <c r="Q172" s="262">
        <v>40407</v>
      </c>
      <c r="R172" s="261">
        <v>36400</v>
      </c>
      <c r="S172" s="129" t="s">
        <v>5619</v>
      </c>
      <c r="T172" s="129" t="s">
        <v>625</v>
      </c>
      <c r="U172" s="263">
        <v>1300000000</v>
      </c>
      <c r="V172" s="264">
        <v>1300000000</v>
      </c>
      <c r="W172" s="153"/>
    </row>
    <row r="173" spans="1:23" s="255" customFormat="1" ht="12.9" customHeight="1">
      <c r="A173" s="243"/>
      <c r="B173" s="134">
        <v>165</v>
      </c>
      <c r="C173" s="256" t="s">
        <v>45</v>
      </c>
      <c r="D173" s="257" t="s">
        <v>46</v>
      </c>
      <c r="E173" s="258" t="s">
        <v>256</v>
      </c>
      <c r="F173" s="259" t="s">
        <v>257</v>
      </c>
      <c r="G173" s="259" t="s">
        <v>258</v>
      </c>
      <c r="H173" s="259">
        <v>0</v>
      </c>
      <c r="I173" s="129" t="s">
        <v>3716</v>
      </c>
      <c r="J173" s="258" t="s">
        <v>3282</v>
      </c>
      <c r="K173" s="258" t="s">
        <v>3283</v>
      </c>
      <c r="L173" s="258" t="s">
        <v>3717</v>
      </c>
      <c r="M173" s="260" t="s">
        <v>3718</v>
      </c>
      <c r="N173" s="258" t="s">
        <v>3110</v>
      </c>
      <c r="O173" s="129">
        <v>1</v>
      </c>
      <c r="P173" s="261" t="s">
        <v>5638</v>
      </c>
      <c r="Q173" s="262">
        <v>38492</v>
      </c>
      <c r="R173" s="261">
        <v>68840</v>
      </c>
      <c r="S173" s="129"/>
      <c r="T173" s="129" t="s">
        <v>625</v>
      </c>
      <c r="U173" s="263">
        <v>227500000</v>
      </c>
      <c r="V173" s="263">
        <v>227500000</v>
      </c>
      <c r="W173" s="153"/>
    </row>
    <row r="174" spans="1:23" s="255" customFormat="1" ht="12.9" customHeight="1">
      <c r="A174" s="243"/>
      <c r="B174" s="134">
        <v>166</v>
      </c>
      <c r="C174" s="256" t="s">
        <v>45</v>
      </c>
      <c r="D174" s="257" t="s">
        <v>46</v>
      </c>
      <c r="E174" s="258" t="s">
        <v>256</v>
      </c>
      <c r="F174" s="259" t="s">
        <v>257</v>
      </c>
      <c r="G174" s="259" t="s">
        <v>258</v>
      </c>
      <c r="H174" s="259">
        <v>0</v>
      </c>
      <c r="I174" s="129" t="s">
        <v>3716</v>
      </c>
      <c r="J174" s="258" t="s">
        <v>3282</v>
      </c>
      <c r="K174" s="258" t="s">
        <v>3283</v>
      </c>
      <c r="L174" s="258" t="s">
        <v>3717</v>
      </c>
      <c r="M174" s="260" t="s">
        <v>3718</v>
      </c>
      <c r="N174" s="258" t="s">
        <v>3110</v>
      </c>
      <c r="O174" s="129">
        <v>2</v>
      </c>
      <c r="P174" s="261" t="s">
        <v>5638</v>
      </c>
      <c r="Q174" s="262">
        <v>38547</v>
      </c>
      <c r="R174" s="261">
        <v>95620</v>
      </c>
      <c r="S174" s="129"/>
      <c r="T174" s="129" t="s">
        <v>625</v>
      </c>
      <c r="U174" s="263">
        <v>130000000</v>
      </c>
      <c r="V174" s="263">
        <v>130000000</v>
      </c>
      <c r="W174" s="153"/>
    </row>
    <row r="175" spans="1:23" s="255" customFormat="1" ht="12.9" customHeight="1">
      <c r="A175" s="243"/>
      <c r="B175" s="134">
        <v>167</v>
      </c>
      <c r="C175" s="256" t="s">
        <v>45</v>
      </c>
      <c r="D175" s="257" t="s">
        <v>46</v>
      </c>
      <c r="E175" s="258" t="s">
        <v>256</v>
      </c>
      <c r="F175" s="259" t="s">
        <v>257</v>
      </c>
      <c r="G175" s="259" t="s">
        <v>258</v>
      </c>
      <c r="H175" s="259">
        <v>0</v>
      </c>
      <c r="I175" s="129" t="s">
        <v>3716</v>
      </c>
      <c r="J175" s="258" t="s">
        <v>3282</v>
      </c>
      <c r="K175" s="258" t="s">
        <v>3283</v>
      </c>
      <c r="L175" s="258" t="s">
        <v>3717</v>
      </c>
      <c r="M175" s="260" t="s">
        <v>3718</v>
      </c>
      <c r="N175" s="258" t="s">
        <v>3110</v>
      </c>
      <c r="O175" s="129">
        <v>3</v>
      </c>
      <c r="P175" s="261" t="s">
        <v>5617</v>
      </c>
      <c r="Q175" s="262">
        <v>39015</v>
      </c>
      <c r="R175" s="261">
        <v>145770</v>
      </c>
      <c r="S175" s="129" t="s">
        <v>5619</v>
      </c>
      <c r="T175" s="129" t="s">
        <v>625</v>
      </c>
      <c r="U175" s="263">
        <v>500000000</v>
      </c>
      <c r="V175" s="263">
        <v>500000000</v>
      </c>
      <c r="W175" s="153"/>
    </row>
    <row r="176" spans="1:23" s="255" customFormat="1" ht="12.9" customHeight="1">
      <c r="A176" s="243"/>
      <c r="B176" s="134">
        <v>168</v>
      </c>
      <c r="C176" s="256" t="s">
        <v>45</v>
      </c>
      <c r="D176" s="257" t="s">
        <v>46</v>
      </c>
      <c r="E176" s="258" t="s">
        <v>256</v>
      </c>
      <c r="F176" s="259" t="s">
        <v>257</v>
      </c>
      <c r="G176" s="259" t="s">
        <v>258</v>
      </c>
      <c r="H176" s="259">
        <v>0</v>
      </c>
      <c r="I176" s="129" t="s">
        <v>3724</v>
      </c>
      <c r="J176" s="258" t="s">
        <v>3436</v>
      </c>
      <c r="K176" s="258" t="s">
        <v>3725</v>
      </c>
      <c r="L176" s="258" t="s">
        <v>3726</v>
      </c>
      <c r="M176" s="260" t="s">
        <v>3727</v>
      </c>
      <c r="N176" s="258" t="s">
        <v>3471</v>
      </c>
      <c r="O176" s="129">
        <v>1</v>
      </c>
      <c r="P176" s="261" t="s">
        <v>5617</v>
      </c>
      <c r="Q176" s="262">
        <v>41225</v>
      </c>
      <c r="R176" s="261">
        <v>23467</v>
      </c>
      <c r="S176" s="129" t="s">
        <v>5619</v>
      </c>
      <c r="T176" s="129" t="s">
        <v>625</v>
      </c>
      <c r="U176" s="263">
        <v>300000000</v>
      </c>
      <c r="V176" s="263">
        <v>300000000</v>
      </c>
      <c r="W176" s="153"/>
    </row>
    <row r="177" spans="1:23" s="255" customFormat="1" ht="12.9" customHeight="1">
      <c r="A177" s="243"/>
      <c r="B177" s="134">
        <v>169</v>
      </c>
      <c r="C177" s="256" t="s">
        <v>45</v>
      </c>
      <c r="D177" s="257" t="s">
        <v>46</v>
      </c>
      <c r="E177" s="258" t="s">
        <v>260</v>
      </c>
      <c r="F177" s="259" t="s">
        <v>261</v>
      </c>
      <c r="G177" s="259" t="s">
        <v>129</v>
      </c>
      <c r="H177" s="259">
        <v>0</v>
      </c>
      <c r="I177" s="129" t="s">
        <v>3731</v>
      </c>
      <c r="J177" s="258" t="s">
        <v>3362</v>
      </c>
      <c r="K177" s="258" t="s">
        <v>3732</v>
      </c>
      <c r="L177" s="258" t="s">
        <v>3733</v>
      </c>
      <c r="M177" s="260" t="s">
        <v>3734</v>
      </c>
      <c r="N177" s="258" t="s">
        <v>3110</v>
      </c>
      <c r="O177" s="129">
        <v>1</v>
      </c>
      <c r="P177" s="261" t="s">
        <v>5617</v>
      </c>
      <c r="Q177" s="262">
        <v>40072</v>
      </c>
      <c r="R177" s="261">
        <v>34052</v>
      </c>
      <c r="S177" s="129" t="s">
        <v>5622</v>
      </c>
      <c r="T177" s="129" t="s">
        <v>625</v>
      </c>
      <c r="U177" s="263">
        <v>240000000</v>
      </c>
      <c r="V177" s="264">
        <v>240000000</v>
      </c>
      <c r="W177" s="153"/>
    </row>
    <row r="178" spans="1:23" s="255" customFormat="1" ht="12.9" customHeight="1">
      <c r="A178" s="243"/>
      <c r="B178" s="134">
        <v>170</v>
      </c>
      <c r="C178" s="256" t="s">
        <v>45</v>
      </c>
      <c r="D178" s="257" t="s">
        <v>46</v>
      </c>
      <c r="E178" s="258" t="s">
        <v>260</v>
      </c>
      <c r="F178" s="259" t="s">
        <v>261</v>
      </c>
      <c r="G178" s="259" t="s">
        <v>129</v>
      </c>
      <c r="H178" s="259">
        <v>0</v>
      </c>
      <c r="I178" s="129" t="s">
        <v>3736</v>
      </c>
      <c r="J178" s="258" t="s">
        <v>3362</v>
      </c>
      <c r="K178" s="258" t="s">
        <v>3737</v>
      </c>
      <c r="L178" s="258" t="s">
        <v>3738</v>
      </c>
      <c r="M178" s="260" t="s">
        <v>3739</v>
      </c>
      <c r="N178" s="258" t="s">
        <v>3110</v>
      </c>
      <c r="O178" s="129">
        <v>1</v>
      </c>
      <c r="P178" s="261" t="s">
        <v>5617</v>
      </c>
      <c r="Q178" s="262">
        <v>40639</v>
      </c>
      <c r="R178" s="261">
        <v>14013</v>
      </c>
      <c r="S178" s="129" t="s">
        <v>5622</v>
      </c>
      <c r="T178" s="129" t="s">
        <v>625</v>
      </c>
      <c r="U178" s="263">
        <v>600000000</v>
      </c>
      <c r="V178" s="264">
        <v>600000000</v>
      </c>
      <c r="W178" s="153"/>
    </row>
    <row r="179" spans="1:23" s="255" customFormat="1" ht="12.9" customHeight="1">
      <c r="A179" s="243"/>
      <c r="B179" s="134">
        <v>171</v>
      </c>
      <c r="C179" s="256" t="s">
        <v>45</v>
      </c>
      <c r="D179" s="257" t="s">
        <v>46</v>
      </c>
      <c r="E179" s="258" t="s">
        <v>263</v>
      </c>
      <c r="F179" s="259" t="s">
        <v>264</v>
      </c>
      <c r="G179" s="259" t="s">
        <v>91</v>
      </c>
      <c r="H179" s="259" t="s">
        <v>92</v>
      </c>
      <c r="I179" s="129" t="s">
        <v>3740</v>
      </c>
      <c r="J179" s="258" t="s">
        <v>3741</v>
      </c>
      <c r="K179" s="258" t="s">
        <v>3742</v>
      </c>
      <c r="L179" s="258" t="s">
        <v>3743</v>
      </c>
      <c r="M179" s="260" t="s">
        <v>3744</v>
      </c>
      <c r="N179" s="258" t="s">
        <v>3471</v>
      </c>
      <c r="O179" s="129">
        <v>1</v>
      </c>
      <c r="P179" s="261" t="s">
        <v>5617</v>
      </c>
      <c r="Q179" s="262">
        <v>36721</v>
      </c>
      <c r="R179" s="261">
        <v>23705</v>
      </c>
      <c r="S179" s="129" t="s">
        <v>5619</v>
      </c>
      <c r="T179" s="129" t="s">
        <v>625</v>
      </c>
      <c r="U179" s="263">
        <v>52000000</v>
      </c>
      <c r="V179" s="263">
        <v>52000000</v>
      </c>
      <c r="W179" s="153"/>
    </row>
    <row r="180" spans="1:23" s="255" customFormat="1" ht="12.9" customHeight="1">
      <c r="A180" s="243"/>
      <c r="B180" s="134">
        <v>172</v>
      </c>
      <c r="C180" s="256" t="s">
        <v>45</v>
      </c>
      <c r="D180" s="257" t="s">
        <v>46</v>
      </c>
      <c r="E180" s="258" t="s">
        <v>263</v>
      </c>
      <c r="F180" s="259" t="s">
        <v>264</v>
      </c>
      <c r="G180" s="259" t="s">
        <v>91</v>
      </c>
      <c r="H180" s="259" t="s">
        <v>92</v>
      </c>
      <c r="I180" s="129" t="s">
        <v>3740</v>
      </c>
      <c r="J180" s="258" t="s">
        <v>3741</v>
      </c>
      <c r="K180" s="258" t="s">
        <v>3742</v>
      </c>
      <c r="L180" s="258" t="s">
        <v>3743</v>
      </c>
      <c r="M180" s="260" t="s">
        <v>3744</v>
      </c>
      <c r="N180" s="258" t="s">
        <v>3471</v>
      </c>
      <c r="O180" s="129">
        <v>2</v>
      </c>
      <c r="P180" s="261" t="s">
        <v>5617</v>
      </c>
      <c r="Q180" s="262">
        <v>40136</v>
      </c>
      <c r="R180" s="261">
        <v>26340</v>
      </c>
      <c r="S180" s="129" t="s">
        <v>5619</v>
      </c>
      <c r="T180" s="129" t="s">
        <v>625</v>
      </c>
      <c r="U180" s="263">
        <v>100000000</v>
      </c>
      <c r="V180" s="263">
        <v>100000000</v>
      </c>
      <c r="W180" s="153"/>
    </row>
    <row r="181" spans="1:23" s="255" customFormat="1" ht="12.9" customHeight="1">
      <c r="A181" s="243"/>
      <c r="B181" s="134">
        <v>173</v>
      </c>
      <c r="C181" s="256" t="s">
        <v>45</v>
      </c>
      <c r="D181" s="257" t="s">
        <v>46</v>
      </c>
      <c r="E181" s="258" t="s">
        <v>265</v>
      </c>
      <c r="F181" s="259" t="s">
        <v>266</v>
      </c>
      <c r="G181" s="259" t="s">
        <v>267</v>
      </c>
      <c r="H181" s="259">
        <v>0</v>
      </c>
      <c r="I181" s="129" t="s">
        <v>3748</v>
      </c>
      <c r="J181" s="258" t="s">
        <v>3362</v>
      </c>
      <c r="K181" s="258" t="s">
        <v>3749</v>
      </c>
      <c r="L181" s="258" t="s">
        <v>3750</v>
      </c>
      <c r="M181" s="260" t="s">
        <v>3751</v>
      </c>
      <c r="N181" s="258" t="s">
        <v>3471</v>
      </c>
      <c r="O181" s="129">
        <v>1</v>
      </c>
      <c r="P181" s="261" t="s">
        <v>5617</v>
      </c>
      <c r="Q181" s="262">
        <v>38516</v>
      </c>
      <c r="R181" s="261">
        <v>55189</v>
      </c>
      <c r="S181" s="129" t="s">
        <v>5622</v>
      </c>
      <c r="T181" s="129" t="s">
        <v>625</v>
      </c>
      <c r="U181" s="263">
        <v>432000000</v>
      </c>
      <c r="V181" s="264">
        <v>432000000</v>
      </c>
      <c r="W181" s="153"/>
    </row>
    <row r="182" spans="1:23" s="255" customFormat="1" ht="12.9" customHeight="1">
      <c r="A182" s="243"/>
      <c r="B182" s="134">
        <v>174</v>
      </c>
      <c r="C182" s="256" t="s">
        <v>45</v>
      </c>
      <c r="D182" s="257" t="s">
        <v>46</v>
      </c>
      <c r="E182" s="258" t="s">
        <v>265</v>
      </c>
      <c r="F182" s="259" t="s">
        <v>266</v>
      </c>
      <c r="G182" s="259" t="s">
        <v>267</v>
      </c>
      <c r="H182" s="259">
        <v>0</v>
      </c>
      <c r="I182" s="129" t="s">
        <v>3748</v>
      </c>
      <c r="J182" s="258" t="s">
        <v>3362</v>
      </c>
      <c r="K182" s="258" t="s">
        <v>3749</v>
      </c>
      <c r="L182" s="258" t="s">
        <v>3750</v>
      </c>
      <c r="M182" s="260" t="s">
        <v>3751</v>
      </c>
      <c r="N182" s="258" t="s">
        <v>3471</v>
      </c>
      <c r="O182" s="129">
        <v>2</v>
      </c>
      <c r="P182" s="261" t="s">
        <v>5617</v>
      </c>
      <c r="Q182" s="262">
        <v>39512</v>
      </c>
      <c r="R182" s="261">
        <v>10860</v>
      </c>
      <c r="S182" s="129" t="s">
        <v>5622</v>
      </c>
      <c r="T182" s="129" t="s">
        <v>625</v>
      </c>
      <c r="U182" s="263">
        <v>576000000</v>
      </c>
      <c r="V182" s="264">
        <v>576000000</v>
      </c>
      <c r="W182" s="153"/>
    </row>
    <row r="183" spans="1:23" s="255" customFormat="1" ht="12.9" customHeight="1">
      <c r="A183" s="243"/>
      <c r="B183" s="134">
        <v>175</v>
      </c>
      <c r="C183" s="256" t="s">
        <v>45</v>
      </c>
      <c r="D183" s="257" t="s">
        <v>46</v>
      </c>
      <c r="E183" s="258" t="s">
        <v>268</v>
      </c>
      <c r="F183" s="259" t="s">
        <v>269</v>
      </c>
      <c r="G183" s="259" t="s">
        <v>270</v>
      </c>
      <c r="H183" s="259">
        <v>0</v>
      </c>
      <c r="I183" s="129" t="s">
        <v>3756</v>
      </c>
      <c r="J183" s="258" t="s">
        <v>3282</v>
      </c>
      <c r="K183" s="258" t="s">
        <v>3757</v>
      </c>
      <c r="L183" s="258" t="s">
        <v>3758</v>
      </c>
      <c r="M183" s="260" t="s">
        <v>3759</v>
      </c>
      <c r="N183" s="258" t="s">
        <v>3297</v>
      </c>
      <c r="O183" s="129">
        <v>1</v>
      </c>
      <c r="P183" s="261" t="s">
        <v>5617</v>
      </c>
      <c r="Q183" s="262">
        <v>41577</v>
      </c>
      <c r="R183" s="261">
        <v>96861</v>
      </c>
      <c r="S183" s="129"/>
      <c r="T183" s="129" t="s">
        <v>625</v>
      </c>
      <c r="U183" s="263">
        <v>864000000</v>
      </c>
      <c r="V183" s="263">
        <v>864000000</v>
      </c>
      <c r="W183" s="153"/>
    </row>
    <row r="184" spans="1:23" s="255" customFormat="1" ht="12.9" customHeight="1">
      <c r="A184" s="243"/>
      <c r="B184" s="134">
        <v>176</v>
      </c>
      <c r="C184" s="256" t="s">
        <v>45</v>
      </c>
      <c r="D184" s="257" t="s">
        <v>46</v>
      </c>
      <c r="E184" s="258" t="s">
        <v>268</v>
      </c>
      <c r="F184" s="259" t="s">
        <v>269</v>
      </c>
      <c r="G184" s="259" t="s">
        <v>270</v>
      </c>
      <c r="H184" s="259">
        <v>0</v>
      </c>
      <c r="I184" s="129" t="s">
        <v>3756</v>
      </c>
      <c r="J184" s="258" t="s">
        <v>3282</v>
      </c>
      <c r="K184" s="258" t="s">
        <v>3757</v>
      </c>
      <c r="L184" s="258" t="s">
        <v>3758</v>
      </c>
      <c r="M184" s="260" t="s">
        <v>3759</v>
      </c>
      <c r="N184" s="258" t="s">
        <v>3297</v>
      </c>
      <c r="O184" s="129">
        <v>2</v>
      </c>
      <c r="P184" s="261" t="s">
        <v>5617</v>
      </c>
      <c r="Q184" s="262">
        <v>41746</v>
      </c>
      <c r="R184" s="261">
        <v>32895</v>
      </c>
      <c r="S184" s="129"/>
      <c r="T184" s="129" t="s">
        <v>625</v>
      </c>
      <c r="U184" s="263">
        <v>252000000</v>
      </c>
      <c r="V184" s="263">
        <v>252000000</v>
      </c>
      <c r="W184" s="153"/>
    </row>
    <row r="185" spans="1:23" s="255" customFormat="1" ht="12.9" customHeight="1">
      <c r="A185" s="243"/>
      <c r="B185" s="134">
        <v>177</v>
      </c>
      <c r="C185" s="256" t="s">
        <v>45</v>
      </c>
      <c r="D185" s="257" t="s">
        <v>46</v>
      </c>
      <c r="E185" s="258" t="s">
        <v>272</v>
      </c>
      <c r="F185" s="259" t="s">
        <v>273</v>
      </c>
      <c r="G185" s="259" t="s">
        <v>162</v>
      </c>
      <c r="H185" s="259" t="s">
        <v>275</v>
      </c>
      <c r="I185" s="129" t="s">
        <v>3764</v>
      </c>
      <c r="J185" s="258" t="s">
        <v>3362</v>
      </c>
      <c r="K185" s="258" t="s">
        <v>3765</v>
      </c>
      <c r="L185" s="258" t="s">
        <v>3766</v>
      </c>
      <c r="M185" s="260" t="s">
        <v>3767</v>
      </c>
      <c r="N185" s="258" t="s">
        <v>3110</v>
      </c>
      <c r="O185" s="129">
        <v>1</v>
      </c>
      <c r="P185" s="261" t="s">
        <v>5630</v>
      </c>
      <c r="Q185" s="262">
        <v>41114</v>
      </c>
      <c r="R185" s="261">
        <v>48107</v>
      </c>
      <c r="S185" s="129"/>
      <c r="T185" s="129" t="s">
        <v>5618</v>
      </c>
      <c r="U185" s="263">
        <v>300000000</v>
      </c>
      <c r="V185" s="263">
        <v>300000000</v>
      </c>
      <c r="W185" s="153"/>
    </row>
    <row r="186" spans="1:23" s="255" customFormat="1" ht="12.9" customHeight="1">
      <c r="A186" s="243"/>
      <c r="B186" s="134">
        <v>178</v>
      </c>
      <c r="C186" s="256" t="s">
        <v>45</v>
      </c>
      <c r="D186" s="257" t="s">
        <v>46</v>
      </c>
      <c r="E186" s="258" t="s">
        <v>272</v>
      </c>
      <c r="F186" s="259" t="s">
        <v>273</v>
      </c>
      <c r="G186" s="259" t="s">
        <v>162</v>
      </c>
      <c r="H186" s="259" t="s">
        <v>275</v>
      </c>
      <c r="I186" s="129" t="s">
        <v>3764</v>
      </c>
      <c r="J186" s="258" t="s">
        <v>3362</v>
      </c>
      <c r="K186" s="258" t="s">
        <v>3765</v>
      </c>
      <c r="L186" s="258" t="s">
        <v>3766</v>
      </c>
      <c r="M186" s="260" t="s">
        <v>3767</v>
      </c>
      <c r="N186" s="258" t="s">
        <v>3110</v>
      </c>
      <c r="O186" s="129">
        <v>2</v>
      </c>
      <c r="P186" s="261" t="s">
        <v>5617</v>
      </c>
      <c r="Q186" s="262">
        <v>41114</v>
      </c>
      <c r="R186" s="261">
        <v>48108</v>
      </c>
      <c r="S186" s="129" t="s">
        <v>5619</v>
      </c>
      <c r="T186" s="129" t="s">
        <v>5618</v>
      </c>
      <c r="U186" s="263">
        <v>360000000</v>
      </c>
      <c r="V186" s="263">
        <v>360000000</v>
      </c>
      <c r="W186" s="153"/>
    </row>
    <row r="187" spans="1:23" s="255" customFormat="1" ht="12.9" customHeight="1">
      <c r="A187" s="243"/>
      <c r="B187" s="134">
        <v>179</v>
      </c>
      <c r="C187" s="256" t="s">
        <v>45</v>
      </c>
      <c r="D187" s="257" t="s">
        <v>46</v>
      </c>
      <c r="E187" s="258" t="s">
        <v>276</v>
      </c>
      <c r="F187" s="259" t="s">
        <v>277</v>
      </c>
      <c r="G187" s="259" t="s">
        <v>278</v>
      </c>
      <c r="H187" s="259">
        <v>0</v>
      </c>
      <c r="I187" s="129" t="s">
        <v>3773</v>
      </c>
      <c r="J187" s="258" t="s">
        <v>3282</v>
      </c>
      <c r="K187" s="258" t="s">
        <v>3475</v>
      </c>
      <c r="L187" s="258" t="s">
        <v>3774</v>
      </c>
      <c r="M187" s="260" t="s">
        <v>3775</v>
      </c>
      <c r="N187" s="258" t="s">
        <v>3670</v>
      </c>
      <c r="O187" s="129">
        <v>1</v>
      </c>
      <c r="P187" s="261" t="s">
        <v>5617</v>
      </c>
      <c r="Q187" s="262">
        <v>41331</v>
      </c>
      <c r="R187" s="261">
        <v>10779</v>
      </c>
      <c r="S187" s="129" t="s">
        <v>5619</v>
      </c>
      <c r="T187" s="129" t="s">
        <v>625</v>
      </c>
      <c r="U187" s="263">
        <v>180000000</v>
      </c>
      <c r="V187" s="264">
        <v>180000000</v>
      </c>
      <c r="W187" s="153"/>
    </row>
    <row r="188" spans="1:23" s="255" customFormat="1" ht="12.9" customHeight="1">
      <c r="A188" s="243"/>
      <c r="B188" s="134">
        <v>180</v>
      </c>
      <c r="C188" s="256" t="s">
        <v>45</v>
      </c>
      <c r="D188" s="257" t="s">
        <v>46</v>
      </c>
      <c r="E188" s="258" t="s">
        <v>276</v>
      </c>
      <c r="F188" s="259" t="s">
        <v>277</v>
      </c>
      <c r="G188" s="259" t="s">
        <v>278</v>
      </c>
      <c r="H188" s="259">
        <v>0</v>
      </c>
      <c r="I188" s="129" t="s">
        <v>3778</v>
      </c>
      <c r="J188" s="258" t="s">
        <v>3282</v>
      </c>
      <c r="K188" s="258" t="s">
        <v>3591</v>
      </c>
      <c r="L188" s="258" t="s">
        <v>3779</v>
      </c>
      <c r="M188" s="260" t="s">
        <v>3780</v>
      </c>
      <c r="N188" s="258" t="s">
        <v>3670</v>
      </c>
      <c r="O188" s="129">
        <v>1</v>
      </c>
      <c r="P188" s="261" t="s">
        <v>5617</v>
      </c>
      <c r="Q188" s="262">
        <v>41331</v>
      </c>
      <c r="R188" s="261">
        <v>17463</v>
      </c>
      <c r="S188" s="129" t="s">
        <v>5619</v>
      </c>
      <c r="T188" s="129" t="s">
        <v>625</v>
      </c>
      <c r="U188" s="263">
        <v>315600000</v>
      </c>
      <c r="V188" s="264">
        <v>315600000</v>
      </c>
      <c r="W188" s="153"/>
    </row>
    <row r="189" spans="1:23" s="255" customFormat="1" ht="12.9" customHeight="1">
      <c r="A189" s="243"/>
      <c r="B189" s="134">
        <v>181</v>
      </c>
      <c r="C189" s="256" t="s">
        <v>45</v>
      </c>
      <c r="D189" s="257" t="s">
        <v>46</v>
      </c>
      <c r="E189" s="258" t="s">
        <v>276</v>
      </c>
      <c r="F189" s="259" t="s">
        <v>277</v>
      </c>
      <c r="G189" s="259" t="s">
        <v>278</v>
      </c>
      <c r="H189" s="259">
        <v>0</v>
      </c>
      <c r="I189" s="129" t="s">
        <v>3778</v>
      </c>
      <c r="J189" s="258" t="s">
        <v>3282</v>
      </c>
      <c r="K189" s="258" t="s">
        <v>3591</v>
      </c>
      <c r="L189" s="258" t="s">
        <v>3779</v>
      </c>
      <c r="M189" s="260" t="s">
        <v>3780</v>
      </c>
      <c r="N189" s="258" t="s">
        <v>3670</v>
      </c>
      <c r="O189" s="129">
        <v>2</v>
      </c>
      <c r="P189" s="261" t="s">
        <v>5617</v>
      </c>
      <c r="Q189" s="262">
        <v>41500</v>
      </c>
      <c r="R189" s="261">
        <v>71962</v>
      </c>
      <c r="S189" s="129" t="s">
        <v>5619</v>
      </c>
      <c r="T189" s="129" t="s">
        <v>625</v>
      </c>
      <c r="U189" s="263">
        <v>36000000</v>
      </c>
      <c r="V189" s="264">
        <v>36000000</v>
      </c>
      <c r="W189" s="153"/>
    </row>
    <row r="190" spans="1:23" s="255" customFormat="1" ht="12.9" customHeight="1">
      <c r="A190" s="243"/>
      <c r="B190" s="134">
        <v>182</v>
      </c>
      <c r="C190" s="256" t="s">
        <v>45</v>
      </c>
      <c r="D190" s="257" t="s">
        <v>46</v>
      </c>
      <c r="E190" s="258" t="s">
        <v>276</v>
      </c>
      <c r="F190" s="259" t="s">
        <v>277</v>
      </c>
      <c r="G190" s="259" t="s">
        <v>278</v>
      </c>
      <c r="H190" s="259">
        <v>0</v>
      </c>
      <c r="I190" s="129" t="s">
        <v>3784</v>
      </c>
      <c r="J190" s="258" t="s">
        <v>3282</v>
      </c>
      <c r="K190" s="258" t="s">
        <v>3591</v>
      </c>
      <c r="L190" s="258" t="s">
        <v>3779</v>
      </c>
      <c r="M190" s="260" t="s">
        <v>3785</v>
      </c>
      <c r="N190" s="258" t="s">
        <v>3670</v>
      </c>
      <c r="O190" s="129">
        <v>1</v>
      </c>
      <c r="P190" s="261" t="s">
        <v>5617</v>
      </c>
      <c r="Q190" s="262">
        <v>41331</v>
      </c>
      <c r="R190" s="261">
        <v>17463</v>
      </c>
      <c r="S190" s="129" t="s">
        <v>5619</v>
      </c>
      <c r="T190" s="129" t="s">
        <v>625</v>
      </c>
      <c r="U190" s="263">
        <v>314400000</v>
      </c>
      <c r="V190" s="264">
        <v>314400000</v>
      </c>
      <c r="W190" s="153"/>
    </row>
    <row r="191" spans="1:23" s="255" customFormat="1" ht="12.9" customHeight="1">
      <c r="A191" s="243"/>
      <c r="B191" s="134">
        <v>183</v>
      </c>
      <c r="C191" s="256" t="s">
        <v>45</v>
      </c>
      <c r="D191" s="257" t="s">
        <v>46</v>
      </c>
      <c r="E191" s="258" t="s">
        <v>276</v>
      </c>
      <c r="F191" s="259" t="s">
        <v>277</v>
      </c>
      <c r="G191" s="259" t="s">
        <v>278</v>
      </c>
      <c r="H191" s="259">
        <v>0</v>
      </c>
      <c r="I191" s="129" t="s">
        <v>3784</v>
      </c>
      <c r="J191" s="258" t="s">
        <v>3282</v>
      </c>
      <c r="K191" s="258" t="s">
        <v>3591</v>
      </c>
      <c r="L191" s="258" t="s">
        <v>3779</v>
      </c>
      <c r="M191" s="260" t="s">
        <v>3785</v>
      </c>
      <c r="N191" s="258" t="s">
        <v>3670</v>
      </c>
      <c r="O191" s="129">
        <v>2</v>
      </c>
      <c r="P191" s="261" t="s">
        <v>5617</v>
      </c>
      <c r="Q191" s="262">
        <v>41500</v>
      </c>
      <c r="R191" s="261">
        <v>71962</v>
      </c>
      <c r="S191" s="129" t="s">
        <v>5619</v>
      </c>
      <c r="T191" s="129" t="s">
        <v>625</v>
      </c>
      <c r="U191" s="263">
        <v>36000000</v>
      </c>
      <c r="V191" s="264">
        <v>36000000</v>
      </c>
      <c r="W191" s="153"/>
    </row>
    <row r="192" spans="1:23" s="255" customFormat="1" ht="12.9" customHeight="1">
      <c r="A192" s="243"/>
      <c r="B192" s="134">
        <v>184</v>
      </c>
      <c r="C192" s="256" t="s">
        <v>45</v>
      </c>
      <c r="D192" s="257" t="s">
        <v>46</v>
      </c>
      <c r="E192" s="258" t="s">
        <v>276</v>
      </c>
      <c r="F192" s="259" t="s">
        <v>277</v>
      </c>
      <c r="G192" s="259" t="s">
        <v>278</v>
      </c>
      <c r="H192" s="259">
        <v>0</v>
      </c>
      <c r="I192" s="129" t="s">
        <v>3788</v>
      </c>
      <c r="J192" s="258" t="s">
        <v>3282</v>
      </c>
      <c r="K192" s="258" t="s">
        <v>3789</v>
      </c>
      <c r="L192" s="258" t="s">
        <v>3790</v>
      </c>
      <c r="M192" s="260" t="s">
        <v>3791</v>
      </c>
      <c r="N192" s="258" t="s">
        <v>3670</v>
      </c>
      <c r="O192" s="129">
        <v>1</v>
      </c>
      <c r="P192" s="261" t="s">
        <v>5617</v>
      </c>
      <c r="Q192" s="262">
        <v>41418</v>
      </c>
      <c r="R192" s="261">
        <v>48269</v>
      </c>
      <c r="S192" s="129" t="s">
        <v>5619</v>
      </c>
      <c r="T192" s="129" t="s">
        <v>625</v>
      </c>
      <c r="U192" s="263">
        <v>145200000</v>
      </c>
      <c r="V192" s="264">
        <v>145200000</v>
      </c>
      <c r="W192" s="153"/>
    </row>
    <row r="193" spans="1:23" s="255" customFormat="1" ht="12.9" customHeight="1">
      <c r="A193" s="243"/>
      <c r="B193" s="134">
        <v>185</v>
      </c>
      <c r="C193" s="256" t="s">
        <v>45</v>
      </c>
      <c r="D193" s="257" t="s">
        <v>46</v>
      </c>
      <c r="E193" s="258" t="s">
        <v>276</v>
      </c>
      <c r="F193" s="259" t="s">
        <v>277</v>
      </c>
      <c r="G193" s="259" t="s">
        <v>278</v>
      </c>
      <c r="H193" s="259">
        <v>0</v>
      </c>
      <c r="I193" s="129" t="s">
        <v>3794</v>
      </c>
      <c r="J193" s="258" t="s">
        <v>3282</v>
      </c>
      <c r="K193" s="258" t="s">
        <v>3494</v>
      </c>
      <c r="L193" s="258" t="s">
        <v>3795</v>
      </c>
      <c r="M193" s="260" t="s">
        <v>3796</v>
      </c>
      <c r="N193" s="258" t="s">
        <v>3797</v>
      </c>
      <c r="O193" s="129">
        <v>1</v>
      </c>
      <c r="P193" s="261" t="s">
        <v>5617</v>
      </c>
      <c r="Q193" s="262">
        <v>41500</v>
      </c>
      <c r="R193" s="261">
        <v>53061</v>
      </c>
      <c r="S193" s="129" t="s">
        <v>5619</v>
      </c>
      <c r="T193" s="129" t="s">
        <v>625</v>
      </c>
      <c r="U193" s="263">
        <v>112800000</v>
      </c>
      <c r="V193" s="264">
        <v>112800000</v>
      </c>
      <c r="W193" s="153"/>
    </row>
    <row r="194" spans="1:23" s="255" customFormat="1" ht="12.9" customHeight="1">
      <c r="A194" s="243"/>
      <c r="B194" s="134">
        <v>186</v>
      </c>
      <c r="C194" s="256" t="s">
        <v>45</v>
      </c>
      <c r="D194" s="257" t="s">
        <v>46</v>
      </c>
      <c r="E194" s="258" t="s">
        <v>276</v>
      </c>
      <c r="F194" s="259" t="s">
        <v>277</v>
      </c>
      <c r="G194" s="259" t="s">
        <v>278</v>
      </c>
      <c r="H194" s="259">
        <v>0</v>
      </c>
      <c r="I194" s="129" t="s">
        <v>3794</v>
      </c>
      <c r="J194" s="258" t="s">
        <v>3282</v>
      </c>
      <c r="K194" s="258" t="s">
        <v>3494</v>
      </c>
      <c r="L194" s="258" t="s">
        <v>3795</v>
      </c>
      <c r="M194" s="260" t="s">
        <v>3796</v>
      </c>
      <c r="N194" s="258" t="s">
        <v>3797</v>
      </c>
      <c r="O194" s="129">
        <v>2</v>
      </c>
      <c r="P194" s="261" t="s">
        <v>5617</v>
      </c>
      <c r="Q194" s="262">
        <v>41500</v>
      </c>
      <c r="R194" s="261">
        <v>53062</v>
      </c>
      <c r="S194" s="129" t="s">
        <v>5619</v>
      </c>
      <c r="T194" s="129" t="s">
        <v>625</v>
      </c>
      <c r="U194" s="263">
        <v>36000000</v>
      </c>
      <c r="V194" s="264">
        <v>36000000</v>
      </c>
      <c r="W194" s="153"/>
    </row>
    <row r="195" spans="1:23" s="255" customFormat="1" ht="12.9" customHeight="1">
      <c r="A195" s="243"/>
      <c r="B195" s="134">
        <v>187</v>
      </c>
      <c r="C195" s="256" t="s">
        <v>45</v>
      </c>
      <c r="D195" s="257" t="s">
        <v>46</v>
      </c>
      <c r="E195" s="258" t="s">
        <v>279</v>
      </c>
      <c r="F195" s="259" t="s">
        <v>68</v>
      </c>
      <c r="G195" s="259" t="s">
        <v>280</v>
      </c>
      <c r="H195" s="259">
        <v>0</v>
      </c>
      <c r="I195" s="129" t="s">
        <v>3799</v>
      </c>
      <c r="J195" s="258" t="s">
        <v>3282</v>
      </c>
      <c r="K195" s="258" t="s">
        <v>3446</v>
      </c>
      <c r="L195" s="258" t="s">
        <v>3800</v>
      </c>
      <c r="M195" s="260" t="s">
        <v>3801</v>
      </c>
      <c r="N195" s="258" t="s">
        <v>3478</v>
      </c>
      <c r="O195" s="129">
        <v>1</v>
      </c>
      <c r="P195" s="261" t="s">
        <v>5617</v>
      </c>
      <c r="Q195" s="262">
        <v>39759</v>
      </c>
      <c r="R195" s="261">
        <v>55817</v>
      </c>
      <c r="S195" s="129" t="s">
        <v>5619</v>
      </c>
      <c r="T195" s="129" t="s">
        <v>625</v>
      </c>
      <c r="U195" s="263">
        <v>768000000</v>
      </c>
      <c r="V195" s="264">
        <v>768000000</v>
      </c>
      <c r="W195" s="153"/>
    </row>
    <row r="196" spans="1:23" s="255" customFormat="1" ht="12.9" customHeight="1">
      <c r="A196" s="243"/>
      <c r="B196" s="134">
        <v>188</v>
      </c>
      <c r="C196" s="256" t="s">
        <v>45</v>
      </c>
      <c r="D196" s="257" t="s">
        <v>46</v>
      </c>
      <c r="E196" s="258" t="s">
        <v>279</v>
      </c>
      <c r="F196" s="259" t="s">
        <v>68</v>
      </c>
      <c r="G196" s="259" t="s">
        <v>280</v>
      </c>
      <c r="H196" s="259">
        <v>0</v>
      </c>
      <c r="I196" s="129" t="s">
        <v>3799</v>
      </c>
      <c r="J196" s="258" t="s">
        <v>3282</v>
      </c>
      <c r="K196" s="258" t="s">
        <v>3446</v>
      </c>
      <c r="L196" s="258" t="s">
        <v>3800</v>
      </c>
      <c r="M196" s="260" t="s">
        <v>3801</v>
      </c>
      <c r="N196" s="258" t="s">
        <v>3478</v>
      </c>
      <c r="O196" s="129">
        <v>2</v>
      </c>
      <c r="P196" s="261" t="s">
        <v>5617</v>
      </c>
      <c r="Q196" s="262">
        <v>40273</v>
      </c>
      <c r="R196" s="261">
        <v>16052</v>
      </c>
      <c r="S196" s="129" t="s">
        <v>5622</v>
      </c>
      <c r="T196" s="129" t="s">
        <v>625</v>
      </c>
      <c r="U196" s="263">
        <v>190800000</v>
      </c>
      <c r="V196" s="264">
        <v>190800000</v>
      </c>
      <c r="W196" s="153"/>
    </row>
    <row r="197" spans="1:23" s="255" customFormat="1" ht="12.9" customHeight="1">
      <c r="A197" s="243"/>
      <c r="B197" s="134">
        <v>189</v>
      </c>
      <c r="C197" s="256" t="s">
        <v>45</v>
      </c>
      <c r="D197" s="257" t="s">
        <v>46</v>
      </c>
      <c r="E197" s="258" t="s">
        <v>281</v>
      </c>
      <c r="F197" s="259" t="s">
        <v>282</v>
      </c>
      <c r="G197" s="259" t="s">
        <v>129</v>
      </c>
      <c r="H197" s="259">
        <v>0</v>
      </c>
      <c r="I197" s="129" t="s">
        <v>3805</v>
      </c>
      <c r="J197" s="258" t="s">
        <v>3362</v>
      </c>
      <c r="K197" s="258" t="s">
        <v>3806</v>
      </c>
      <c r="L197" s="258" t="s">
        <v>3807</v>
      </c>
      <c r="M197" s="260" t="s">
        <v>3808</v>
      </c>
      <c r="N197" s="258" t="s">
        <v>3110</v>
      </c>
      <c r="O197" s="129">
        <v>1</v>
      </c>
      <c r="P197" s="261" t="s">
        <v>5617</v>
      </c>
      <c r="Q197" s="262">
        <v>39786</v>
      </c>
      <c r="R197" s="261">
        <v>141781</v>
      </c>
      <c r="S197" s="129" t="s">
        <v>5619</v>
      </c>
      <c r="T197" s="129" t="s">
        <v>5624</v>
      </c>
      <c r="U197" s="263">
        <v>60000</v>
      </c>
      <c r="V197" s="264">
        <v>72348000</v>
      </c>
      <c r="W197" s="153"/>
    </row>
    <row r="198" spans="1:23" s="255" customFormat="1" ht="12.9" customHeight="1">
      <c r="A198" s="243"/>
      <c r="B198" s="134">
        <v>190</v>
      </c>
      <c r="C198" s="256" t="s">
        <v>45</v>
      </c>
      <c r="D198" s="257" t="s">
        <v>46</v>
      </c>
      <c r="E198" s="258" t="s">
        <v>281</v>
      </c>
      <c r="F198" s="259" t="s">
        <v>282</v>
      </c>
      <c r="G198" s="259" t="s">
        <v>129</v>
      </c>
      <c r="H198" s="259">
        <v>0</v>
      </c>
      <c r="I198" s="129" t="s">
        <v>3805</v>
      </c>
      <c r="J198" s="258" t="s">
        <v>3362</v>
      </c>
      <c r="K198" s="258" t="s">
        <v>3806</v>
      </c>
      <c r="L198" s="258" t="s">
        <v>3807</v>
      </c>
      <c r="M198" s="260" t="s">
        <v>3808</v>
      </c>
      <c r="N198" s="258" t="s">
        <v>3110</v>
      </c>
      <c r="O198" s="129">
        <v>2</v>
      </c>
      <c r="P198" s="261" t="s">
        <v>5617</v>
      </c>
      <c r="Q198" s="262">
        <v>39889</v>
      </c>
      <c r="R198" s="261">
        <v>24986</v>
      </c>
      <c r="S198" s="129" t="s">
        <v>5619</v>
      </c>
      <c r="T198" s="129" t="s">
        <v>5618</v>
      </c>
      <c r="U198" s="263">
        <v>240000000</v>
      </c>
      <c r="V198" s="263">
        <v>240000000</v>
      </c>
      <c r="W198" s="153"/>
    </row>
    <row r="199" spans="1:23" s="255" customFormat="1" ht="12.9" customHeight="1">
      <c r="A199" s="243"/>
      <c r="B199" s="134">
        <v>191</v>
      </c>
      <c r="C199" s="256" t="s">
        <v>45</v>
      </c>
      <c r="D199" s="257" t="s">
        <v>46</v>
      </c>
      <c r="E199" s="258" t="s">
        <v>284</v>
      </c>
      <c r="F199" s="259" t="s">
        <v>285</v>
      </c>
      <c r="G199" s="259" t="s">
        <v>286</v>
      </c>
      <c r="H199" s="259">
        <v>0</v>
      </c>
      <c r="I199" s="129" t="s">
        <v>3811</v>
      </c>
      <c r="J199" s="258" t="s">
        <v>3282</v>
      </c>
      <c r="K199" s="258" t="s">
        <v>3526</v>
      </c>
      <c r="L199" s="258" t="s">
        <v>3812</v>
      </c>
      <c r="M199" s="260" t="s">
        <v>3813</v>
      </c>
      <c r="N199" s="258" t="s">
        <v>3412</v>
      </c>
      <c r="O199" s="129">
        <v>1</v>
      </c>
      <c r="P199" s="261" t="s">
        <v>5617</v>
      </c>
      <c r="Q199" s="262">
        <v>37449</v>
      </c>
      <c r="R199" s="261">
        <v>72721</v>
      </c>
      <c r="S199" s="129" t="s">
        <v>5619</v>
      </c>
      <c r="T199" s="129" t="s">
        <v>625</v>
      </c>
      <c r="U199" s="263">
        <v>360000000</v>
      </c>
      <c r="V199" s="264">
        <v>360000000</v>
      </c>
      <c r="W199" s="153"/>
    </row>
    <row r="200" spans="1:23" s="255" customFormat="1" ht="12.9" customHeight="1">
      <c r="A200" s="243"/>
      <c r="B200" s="134">
        <v>192</v>
      </c>
      <c r="C200" s="256" t="s">
        <v>45</v>
      </c>
      <c r="D200" s="257" t="s">
        <v>46</v>
      </c>
      <c r="E200" s="258" t="s">
        <v>284</v>
      </c>
      <c r="F200" s="259" t="s">
        <v>285</v>
      </c>
      <c r="G200" s="259" t="s">
        <v>286</v>
      </c>
      <c r="H200" s="259">
        <v>0</v>
      </c>
      <c r="I200" s="129" t="s">
        <v>3811</v>
      </c>
      <c r="J200" s="258" t="s">
        <v>3282</v>
      </c>
      <c r="K200" s="258" t="s">
        <v>3526</v>
      </c>
      <c r="L200" s="258" t="s">
        <v>3812</v>
      </c>
      <c r="M200" s="260" t="s">
        <v>3813</v>
      </c>
      <c r="N200" s="258" t="s">
        <v>3412</v>
      </c>
      <c r="O200" s="129">
        <v>2</v>
      </c>
      <c r="P200" s="261" t="s">
        <v>5617</v>
      </c>
      <c r="Q200" s="262">
        <v>38320</v>
      </c>
      <c r="R200" s="261">
        <v>134685</v>
      </c>
      <c r="S200" s="129" t="s">
        <v>5619</v>
      </c>
      <c r="T200" s="129" t="s">
        <v>625</v>
      </c>
      <c r="U200" s="263">
        <v>200000000</v>
      </c>
      <c r="V200" s="264">
        <v>200000000</v>
      </c>
      <c r="W200" s="153"/>
    </row>
    <row r="201" spans="1:23" s="255" customFormat="1" ht="12.9" customHeight="1">
      <c r="A201" s="243"/>
      <c r="B201" s="134">
        <v>193</v>
      </c>
      <c r="C201" s="256" t="s">
        <v>45</v>
      </c>
      <c r="D201" s="257" t="s">
        <v>46</v>
      </c>
      <c r="E201" s="258" t="s">
        <v>284</v>
      </c>
      <c r="F201" s="259" t="s">
        <v>285</v>
      </c>
      <c r="G201" s="259" t="s">
        <v>286</v>
      </c>
      <c r="H201" s="259">
        <v>0</v>
      </c>
      <c r="I201" s="129" t="s">
        <v>3811</v>
      </c>
      <c r="J201" s="258" t="s">
        <v>3282</v>
      </c>
      <c r="K201" s="258" t="s">
        <v>3526</v>
      </c>
      <c r="L201" s="258" t="s">
        <v>3812</v>
      </c>
      <c r="M201" s="260" t="s">
        <v>3813</v>
      </c>
      <c r="N201" s="258" t="s">
        <v>3412</v>
      </c>
      <c r="O201" s="129">
        <v>3</v>
      </c>
      <c r="P201" s="261" t="s">
        <v>5617</v>
      </c>
      <c r="Q201" s="262">
        <v>39332</v>
      </c>
      <c r="R201" s="261">
        <v>140154</v>
      </c>
      <c r="S201" s="129" t="s">
        <v>5619</v>
      </c>
      <c r="T201" s="129" t="s">
        <v>625</v>
      </c>
      <c r="U201" s="263">
        <v>300000000</v>
      </c>
      <c r="V201" s="264">
        <v>300000000</v>
      </c>
      <c r="W201" s="153"/>
    </row>
    <row r="202" spans="1:23" s="255" customFormat="1" ht="12.9" customHeight="1">
      <c r="A202" s="243"/>
      <c r="B202" s="134">
        <v>194</v>
      </c>
      <c r="C202" s="256" t="s">
        <v>45</v>
      </c>
      <c r="D202" s="257" t="s">
        <v>46</v>
      </c>
      <c r="E202" s="258" t="s">
        <v>287</v>
      </c>
      <c r="F202" s="259" t="s">
        <v>288</v>
      </c>
      <c r="G202" s="259" t="s">
        <v>289</v>
      </c>
      <c r="H202" s="259">
        <v>0</v>
      </c>
      <c r="I202" s="129" t="s">
        <v>3815</v>
      </c>
      <c r="J202" s="258" t="s">
        <v>3741</v>
      </c>
      <c r="K202" s="258" t="s">
        <v>3816</v>
      </c>
      <c r="L202" s="258" t="s">
        <v>3817</v>
      </c>
      <c r="M202" s="260" t="s">
        <v>3818</v>
      </c>
      <c r="N202" s="258" t="s">
        <v>3670</v>
      </c>
      <c r="O202" s="129">
        <v>1</v>
      </c>
      <c r="P202" s="261" t="s">
        <v>5617</v>
      </c>
      <c r="Q202" s="262">
        <v>38847</v>
      </c>
      <c r="R202" s="261">
        <v>18640</v>
      </c>
      <c r="S202" s="129" t="s">
        <v>5619</v>
      </c>
      <c r="T202" s="129" t="s">
        <v>625</v>
      </c>
      <c r="U202" s="263">
        <v>240000000</v>
      </c>
      <c r="V202" s="264">
        <v>240000000</v>
      </c>
      <c r="W202" s="153"/>
    </row>
    <row r="203" spans="1:23" s="255" customFormat="1" ht="12.9" customHeight="1">
      <c r="A203" s="243"/>
      <c r="B203" s="134">
        <v>195</v>
      </c>
      <c r="C203" s="256" t="s">
        <v>45</v>
      </c>
      <c r="D203" s="257" t="s">
        <v>46</v>
      </c>
      <c r="E203" s="258" t="s">
        <v>287</v>
      </c>
      <c r="F203" s="259" t="s">
        <v>288</v>
      </c>
      <c r="G203" s="259" t="s">
        <v>289</v>
      </c>
      <c r="H203" s="259">
        <v>0</v>
      </c>
      <c r="I203" s="129" t="s">
        <v>3815</v>
      </c>
      <c r="J203" s="258" t="s">
        <v>3741</v>
      </c>
      <c r="K203" s="258" t="s">
        <v>3816</v>
      </c>
      <c r="L203" s="258" t="s">
        <v>3817</v>
      </c>
      <c r="M203" s="260" t="s">
        <v>3818</v>
      </c>
      <c r="N203" s="258" t="s">
        <v>3670</v>
      </c>
      <c r="O203" s="129">
        <v>2</v>
      </c>
      <c r="P203" s="261" t="s">
        <v>5617</v>
      </c>
      <c r="Q203" s="262">
        <v>41421</v>
      </c>
      <c r="R203" s="261">
        <v>72808</v>
      </c>
      <c r="S203" s="129" t="s">
        <v>5619</v>
      </c>
      <c r="T203" s="129" t="s">
        <v>625</v>
      </c>
      <c r="U203" s="263">
        <v>500000000</v>
      </c>
      <c r="V203" s="264">
        <v>500000000</v>
      </c>
      <c r="W203" s="153"/>
    </row>
    <row r="204" spans="1:23" s="255" customFormat="1" ht="12.9" customHeight="1">
      <c r="A204" s="243"/>
      <c r="B204" s="134">
        <v>196</v>
      </c>
      <c r="C204" s="256" t="s">
        <v>45</v>
      </c>
      <c r="D204" s="257" t="s">
        <v>46</v>
      </c>
      <c r="E204" s="258" t="s">
        <v>291</v>
      </c>
      <c r="F204" s="259" t="s">
        <v>292</v>
      </c>
      <c r="G204" s="259" t="s">
        <v>129</v>
      </c>
      <c r="H204" s="259">
        <v>0</v>
      </c>
      <c r="I204" s="129" t="s">
        <v>3822</v>
      </c>
      <c r="J204" s="258" t="s">
        <v>3362</v>
      </c>
      <c r="K204" s="258" t="s">
        <v>3823</v>
      </c>
      <c r="L204" s="258" t="s">
        <v>3824</v>
      </c>
      <c r="M204" s="260" t="s">
        <v>3825</v>
      </c>
      <c r="N204" s="258" t="s">
        <v>3110</v>
      </c>
      <c r="O204" s="129">
        <v>1</v>
      </c>
      <c r="P204" s="261" t="s">
        <v>5630</v>
      </c>
      <c r="Q204" s="262">
        <v>37295</v>
      </c>
      <c r="R204" s="261">
        <v>15177</v>
      </c>
      <c r="S204" s="129"/>
      <c r="T204" s="129" t="s">
        <v>625</v>
      </c>
      <c r="U204" s="263">
        <v>84000000</v>
      </c>
      <c r="V204" s="264">
        <v>84000000</v>
      </c>
      <c r="W204" s="153"/>
    </row>
    <row r="205" spans="1:23" s="255" customFormat="1" ht="12.9" customHeight="1">
      <c r="A205" s="243"/>
      <c r="B205" s="134">
        <v>197</v>
      </c>
      <c r="C205" s="256" t="s">
        <v>45</v>
      </c>
      <c r="D205" s="257" t="s">
        <v>46</v>
      </c>
      <c r="E205" s="258" t="s">
        <v>291</v>
      </c>
      <c r="F205" s="259" t="s">
        <v>292</v>
      </c>
      <c r="G205" s="259" t="s">
        <v>129</v>
      </c>
      <c r="H205" s="259">
        <v>0</v>
      </c>
      <c r="I205" s="129" t="s">
        <v>3822</v>
      </c>
      <c r="J205" s="258" t="s">
        <v>3362</v>
      </c>
      <c r="K205" s="258" t="s">
        <v>3823</v>
      </c>
      <c r="L205" s="258" t="s">
        <v>3824</v>
      </c>
      <c r="M205" s="260" t="s">
        <v>3825</v>
      </c>
      <c r="N205" s="258" t="s">
        <v>3110</v>
      </c>
      <c r="O205" s="129">
        <v>2</v>
      </c>
      <c r="P205" s="261" t="s">
        <v>5617</v>
      </c>
      <c r="Q205" s="262">
        <v>39392</v>
      </c>
      <c r="R205" s="261">
        <v>73716</v>
      </c>
      <c r="S205" s="129" t="s">
        <v>5619</v>
      </c>
      <c r="T205" s="129" t="s">
        <v>625</v>
      </c>
      <c r="U205" s="263">
        <v>300000000</v>
      </c>
      <c r="V205" s="264">
        <v>300000000</v>
      </c>
      <c r="W205" s="153"/>
    </row>
    <row r="206" spans="1:23" s="255" customFormat="1" ht="12.9" customHeight="1">
      <c r="A206" s="243"/>
      <c r="B206" s="134">
        <v>198</v>
      </c>
      <c r="C206" s="256" t="s">
        <v>45</v>
      </c>
      <c r="D206" s="257" t="s">
        <v>46</v>
      </c>
      <c r="E206" s="258" t="s">
        <v>291</v>
      </c>
      <c r="F206" s="259" t="s">
        <v>292</v>
      </c>
      <c r="G206" s="259" t="s">
        <v>129</v>
      </c>
      <c r="H206" s="259">
        <v>0</v>
      </c>
      <c r="I206" s="129" t="s">
        <v>3822</v>
      </c>
      <c r="J206" s="258" t="s">
        <v>3362</v>
      </c>
      <c r="K206" s="258" t="s">
        <v>3823</v>
      </c>
      <c r="L206" s="258" t="s">
        <v>3824</v>
      </c>
      <c r="M206" s="260" t="s">
        <v>3825</v>
      </c>
      <c r="N206" s="258" t="s">
        <v>3110</v>
      </c>
      <c r="O206" s="129">
        <v>3</v>
      </c>
      <c r="P206" s="261" t="s">
        <v>5617</v>
      </c>
      <c r="Q206" s="262">
        <v>40056</v>
      </c>
      <c r="R206" s="261">
        <v>72268</v>
      </c>
      <c r="S206" s="129" t="s">
        <v>5619</v>
      </c>
      <c r="T206" s="129" t="s">
        <v>625</v>
      </c>
      <c r="U206" s="263">
        <v>120000000</v>
      </c>
      <c r="V206" s="264">
        <v>120000000</v>
      </c>
      <c r="W206" s="153"/>
    </row>
    <row r="207" spans="1:23" s="255" customFormat="1" ht="12.9" customHeight="1">
      <c r="A207" s="243"/>
      <c r="B207" s="134">
        <v>199</v>
      </c>
      <c r="C207" s="256" t="s">
        <v>45</v>
      </c>
      <c r="D207" s="257" t="s">
        <v>46</v>
      </c>
      <c r="E207" s="258" t="s">
        <v>291</v>
      </c>
      <c r="F207" s="259" t="s">
        <v>292</v>
      </c>
      <c r="G207" s="259" t="s">
        <v>129</v>
      </c>
      <c r="H207" s="259">
        <v>0</v>
      </c>
      <c r="I207" s="129" t="s">
        <v>3822</v>
      </c>
      <c r="J207" s="258" t="s">
        <v>3362</v>
      </c>
      <c r="K207" s="258" t="s">
        <v>3823</v>
      </c>
      <c r="L207" s="258" t="s">
        <v>3824</v>
      </c>
      <c r="M207" s="260" t="s">
        <v>3825</v>
      </c>
      <c r="N207" s="258" t="s">
        <v>3110</v>
      </c>
      <c r="O207" s="129">
        <v>4</v>
      </c>
      <c r="P207" s="261" t="s">
        <v>5617</v>
      </c>
      <c r="Q207" s="262">
        <v>40147</v>
      </c>
      <c r="R207" s="261">
        <v>96342</v>
      </c>
      <c r="S207" s="129" t="s">
        <v>5619</v>
      </c>
      <c r="T207" s="129" t="s">
        <v>625</v>
      </c>
      <c r="U207" s="263">
        <v>120000000</v>
      </c>
      <c r="V207" s="264">
        <v>120000000</v>
      </c>
      <c r="W207" s="153"/>
    </row>
    <row r="208" spans="1:23" s="255" customFormat="1" ht="12.9" customHeight="1">
      <c r="A208" s="243"/>
      <c r="B208" s="134">
        <v>200</v>
      </c>
      <c r="C208" s="256" t="s">
        <v>45</v>
      </c>
      <c r="D208" s="257" t="s">
        <v>46</v>
      </c>
      <c r="E208" s="258" t="s">
        <v>294</v>
      </c>
      <c r="F208" s="259" t="s">
        <v>295</v>
      </c>
      <c r="G208" s="259" t="s">
        <v>296</v>
      </c>
      <c r="H208" s="259">
        <v>0</v>
      </c>
      <c r="I208" s="129" t="s">
        <v>3826</v>
      </c>
      <c r="J208" s="258" t="s">
        <v>3282</v>
      </c>
      <c r="K208" s="258" t="s">
        <v>3526</v>
      </c>
      <c r="L208" s="258" t="s">
        <v>3827</v>
      </c>
      <c r="M208" s="260" t="s">
        <v>3828</v>
      </c>
      <c r="N208" s="258" t="s">
        <v>3829</v>
      </c>
      <c r="O208" s="129">
        <v>1</v>
      </c>
      <c r="P208" s="261" t="s">
        <v>5617</v>
      </c>
      <c r="Q208" s="262">
        <v>41667</v>
      </c>
      <c r="R208" s="261">
        <v>15697</v>
      </c>
      <c r="S208" s="129" t="s">
        <v>5619</v>
      </c>
      <c r="T208" s="129" t="s">
        <v>625</v>
      </c>
      <c r="U208" s="263">
        <v>576000000</v>
      </c>
      <c r="V208" s="264">
        <v>576000000</v>
      </c>
      <c r="W208" s="153"/>
    </row>
    <row r="209" spans="1:23" s="255" customFormat="1" ht="12.9" customHeight="1">
      <c r="A209" s="243"/>
      <c r="B209" s="134">
        <v>201</v>
      </c>
      <c r="C209" s="256" t="s">
        <v>45</v>
      </c>
      <c r="D209" s="257" t="s">
        <v>46</v>
      </c>
      <c r="E209" s="258" t="s">
        <v>294</v>
      </c>
      <c r="F209" s="259" t="s">
        <v>295</v>
      </c>
      <c r="G209" s="259" t="s">
        <v>296</v>
      </c>
      <c r="H209" s="259">
        <v>0</v>
      </c>
      <c r="I209" s="129" t="s">
        <v>3826</v>
      </c>
      <c r="J209" s="258" t="s">
        <v>3282</v>
      </c>
      <c r="K209" s="258" t="s">
        <v>3526</v>
      </c>
      <c r="L209" s="258" t="s">
        <v>3827</v>
      </c>
      <c r="M209" s="260" t="s">
        <v>3828</v>
      </c>
      <c r="N209" s="258" t="s">
        <v>3829</v>
      </c>
      <c r="O209" s="129">
        <v>2</v>
      </c>
      <c r="P209" s="261" t="s">
        <v>5617</v>
      </c>
      <c r="Q209" s="262">
        <v>41680</v>
      </c>
      <c r="R209" s="261">
        <v>20608</v>
      </c>
      <c r="S209" s="129" t="s">
        <v>5619</v>
      </c>
      <c r="T209" s="129" t="s">
        <v>625</v>
      </c>
      <c r="U209" s="263">
        <v>240000000</v>
      </c>
      <c r="V209" s="264">
        <v>240000000</v>
      </c>
      <c r="W209" s="153"/>
    </row>
    <row r="210" spans="1:23" s="255" customFormat="1" ht="12.9" customHeight="1">
      <c r="A210" s="243"/>
      <c r="B210" s="134">
        <v>202</v>
      </c>
      <c r="C210" s="256" t="s">
        <v>45</v>
      </c>
      <c r="D210" s="257" t="s">
        <v>46</v>
      </c>
      <c r="E210" s="258" t="s">
        <v>298</v>
      </c>
      <c r="F210" s="259" t="s">
        <v>299</v>
      </c>
      <c r="G210" s="259" t="s">
        <v>300</v>
      </c>
      <c r="H210" s="259">
        <v>0</v>
      </c>
      <c r="I210" s="129" t="s">
        <v>3835</v>
      </c>
      <c r="J210" s="258" t="s">
        <v>3394</v>
      </c>
      <c r="K210" s="258" t="s">
        <v>3652</v>
      </c>
      <c r="L210" s="258" t="s">
        <v>3836</v>
      </c>
      <c r="M210" s="260" t="s">
        <v>3837</v>
      </c>
      <c r="N210" s="258" t="s">
        <v>3471</v>
      </c>
      <c r="O210" s="129">
        <v>1</v>
      </c>
      <c r="P210" s="261" t="s">
        <v>5617</v>
      </c>
      <c r="Q210" s="262">
        <v>41864</v>
      </c>
      <c r="R210" s="261">
        <v>53640</v>
      </c>
      <c r="S210" s="129" t="s">
        <v>5639</v>
      </c>
      <c r="T210" s="129" t="s">
        <v>625</v>
      </c>
      <c r="U210" s="263">
        <v>180000000</v>
      </c>
      <c r="V210" s="264">
        <v>180000000</v>
      </c>
      <c r="W210" s="153"/>
    </row>
    <row r="211" spans="1:23" s="255" customFormat="1" ht="12.9" customHeight="1">
      <c r="A211" s="243"/>
      <c r="B211" s="134">
        <v>203</v>
      </c>
      <c r="C211" s="256" t="s">
        <v>45</v>
      </c>
      <c r="D211" s="257" t="s">
        <v>46</v>
      </c>
      <c r="E211" s="258" t="s">
        <v>303</v>
      </c>
      <c r="F211" s="259" t="s">
        <v>304</v>
      </c>
      <c r="G211" s="259" t="s">
        <v>305</v>
      </c>
      <c r="H211" s="259">
        <v>0</v>
      </c>
      <c r="I211" s="129" t="s">
        <v>3841</v>
      </c>
      <c r="J211" s="258" t="s">
        <v>3309</v>
      </c>
      <c r="K211" s="258" t="s">
        <v>3842</v>
      </c>
      <c r="L211" s="258" t="s">
        <v>3843</v>
      </c>
      <c r="M211" s="260" t="s">
        <v>3844</v>
      </c>
      <c r="N211" s="258" t="s">
        <v>3297</v>
      </c>
      <c r="O211" s="129">
        <v>1</v>
      </c>
      <c r="P211" s="261" t="s">
        <v>5617</v>
      </c>
      <c r="Q211" s="262">
        <v>41667</v>
      </c>
      <c r="R211" s="261">
        <v>1217</v>
      </c>
      <c r="S211" s="129" t="s">
        <v>5619</v>
      </c>
      <c r="T211" s="129" t="s">
        <v>625</v>
      </c>
      <c r="U211" s="263">
        <v>324000000</v>
      </c>
      <c r="V211" s="264">
        <v>324000000</v>
      </c>
      <c r="W211" s="153"/>
    </row>
    <row r="212" spans="1:23" s="255" customFormat="1" ht="12.9" customHeight="1">
      <c r="A212" s="243"/>
      <c r="B212" s="134">
        <v>204</v>
      </c>
      <c r="C212" s="256" t="s">
        <v>45</v>
      </c>
      <c r="D212" s="257" t="s">
        <v>46</v>
      </c>
      <c r="E212" s="258" t="s">
        <v>303</v>
      </c>
      <c r="F212" s="259" t="s">
        <v>304</v>
      </c>
      <c r="G212" s="259" t="s">
        <v>305</v>
      </c>
      <c r="H212" s="259">
        <v>0</v>
      </c>
      <c r="I212" s="129" t="s">
        <v>3841</v>
      </c>
      <c r="J212" s="258" t="s">
        <v>3309</v>
      </c>
      <c r="K212" s="258" t="s">
        <v>3842</v>
      </c>
      <c r="L212" s="258" t="s">
        <v>3843</v>
      </c>
      <c r="M212" s="260" t="s">
        <v>3844</v>
      </c>
      <c r="N212" s="258" t="s">
        <v>3297</v>
      </c>
      <c r="O212" s="129">
        <v>2</v>
      </c>
      <c r="P212" s="261" t="s">
        <v>5617</v>
      </c>
      <c r="Q212" s="262">
        <v>41694</v>
      </c>
      <c r="R212" s="261">
        <v>1962</v>
      </c>
      <c r="S212" s="129" t="s">
        <v>5619</v>
      </c>
      <c r="T212" s="129" t="s">
        <v>625</v>
      </c>
      <c r="U212" s="263">
        <v>432000000</v>
      </c>
      <c r="V212" s="264">
        <v>432000000</v>
      </c>
      <c r="W212" s="153"/>
    </row>
    <row r="213" spans="1:23" s="255" customFormat="1" ht="12.9" customHeight="1">
      <c r="A213" s="243"/>
      <c r="B213" s="134">
        <v>205</v>
      </c>
      <c r="C213" s="256" t="s">
        <v>45</v>
      </c>
      <c r="D213" s="257" t="s">
        <v>46</v>
      </c>
      <c r="E213" s="258" t="s">
        <v>306</v>
      </c>
      <c r="F213" s="259" t="s">
        <v>68</v>
      </c>
      <c r="G213" s="259" t="s">
        <v>307</v>
      </c>
      <c r="H213" s="259">
        <v>0</v>
      </c>
      <c r="I213" s="129" t="s">
        <v>3849</v>
      </c>
      <c r="J213" s="258" t="s">
        <v>3362</v>
      </c>
      <c r="K213" s="258" t="s">
        <v>3823</v>
      </c>
      <c r="L213" s="258" t="s">
        <v>3850</v>
      </c>
      <c r="M213" s="260" t="s">
        <v>3851</v>
      </c>
      <c r="N213" s="258" t="s">
        <v>3110</v>
      </c>
      <c r="O213" s="129">
        <v>1</v>
      </c>
      <c r="P213" s="261" t="s">
        <v>5617</v>
      </c>
      <c r="Q213" s="262">
        <v>36960</v>
      </c>
      <c r="R213" s="261">
        <v>17082</v>
      </c>
      <c r="S213" s="129" t="s">
        <v>5622</v>
      </c>
      <c r="T213" s="129" t="s">
        <v>5618</v>
      </c>
      <c r="U213" s="263">
        <v>36000000</v>
      </c>
      <c r="V213" s="263">
        <v>36000000</v>
      </c>
      <c r="W213" s="153"/>
    </row>
    <row r="214" spans="1:23" s="255" customFormat="1" ht="12.9" customHeight="1">
      <c r="A214" s="243"/>
      <c r="B214" s="134">
        <v>206</v>
      </c>
      <c r="C214" s="256" t="s">
        <v>45</v>
      </c>
      <c r="D214" s="257" t="s">
        <v>46</v>
      </c>
      <c r="E214" s="258" t="s">
        <v>306</v>
      </c>
      <c r="F214" s="259" t="s">
        <v>68</v>
      </c>
      <c r="G214" s="259" t="s">
        <v>307</v>
      </c>
      <c r="H214" s="259">
        <v>0</v>
      </c>
      <c r="I214" s="129" t="s">
        <v>3849</v>
      </c>
      <c r="J214" s="258" t="s">
        <v>3362</v>
      </c>
      <c r="K214" s="258" t="s">
        <v>3823</v>
      </c>
      <c r="L214" s="258" t="s">
        <v>3850</v>
      </c>
      <c r="M214" s="260" t="s">
        <v>3851</v>
      </c>
      <c r="N214" s="258" t="s">
        <v>3110</v>
      </c>
      <c r="O214" s="129">
        <v>2</v>
      </c>
      <c r="P214" s="261" t="s">
        <v>5617</v>
      </c>
      <c r="Q214" s="262">
        <v>41997</v>
      </c>
      <c r="R214" s="261">
        <v>87860</v>
      </c>
      <c r="S214" s="129" t="s">
        <v>5619</v>
      </c>
      <c r="T214" s="129" t="s">
        <v>5618</v>
      </c>
      <c r="U214" s="263">
        <v>160800000</v>
      </c>
      <c r="V214" s="263">
        <v>160800000</v>
      </c>
      <c r="W214" s="153"/>
    </row>
    <row r="215" spans="1:23" s="255" customFormat="1" ht="12.9" customHeight="1">
      <c r="A215" s="243"/>
      <c r="B215" s="134">
        <v>207</v>
      </c>
      <c r="C215" s="256" t="s">
        <v>45</v>
      </c>
      <c r="D215" s="257" t="s">
        <v>46</v>
      </c>
      <c r="E215" s="258" t="s">
        <v>306</v>
      </c>
      <c r="F215" s="259" t="s">
        <v>68</v>
      </c>
      <c r="G215" s="259" t="s">
        <v>307</v>
      </c>
      <c r="H215" s="259">
        <v>0</v>
      </c>
      <c r="I215" s="129" t="s">
        <v>3849</v>
      </c>
      <c r="J215" s="258" t="s">
        <v>3362</v>
      </c>
      <c r="K215" s="258" t="s">
        <v>3823</v>
      </c>
      <c r="L215" s="258" t="s">
        <v>3850</v>
      </c>
      <c r="M215" s="260" t="s">
        <v>3851</v>
      </c>
      <c r="N215" s="258" t="s">
        <v>3110</v>
      </c>
      <c r="O215" s="129">
        <v>3</v>
      </c>
      <c r="P215" s="261" t="s">
        <v>5617</v>
      </c>
      <c r="Q215" s="262">
        <v>42069</v>
      </c>
      <c r="R215" s="261">
        <v>16156</v>
      </c>
      <c r="S215" s="129" t="s">
        <v>5619</v>
      </c>
      <c r="T215" s="129" t="s">
        <v>5618</v>
      </c>
      <c r="U215" s="263">
        <v>600000000</v>
      </c>
      <c r="V215" s="263">
        <v>600000000</v>
      </c>
      <c r="W215" s="153"/>
    </row>
    <row r="216" spans="1:23" s="255" customFormat="1" ht="12.9" customHeight="1">
      <c r="A216" s="243"/>
      <c r="B216" s="134">
        <v>208</v>
      </c>
      <c r="C216" s="256" t="s">
        <v>45</v>
      </c>
      <c r="D216" s="257" t="s">
        <v>46</v>
      </c>
      <c r="E216" s="258" t="s">
        <v>308</v>
      </c>
      <c r="F216" s="259" t="s">
        <v>309</v>
      </c>
      <c r="G216" s="259" t="s">
        <v>116</v>
      </c>
      <c r="H216" s="259">
        <v>0</v>
      </c>
      <c r="I216" s="129" t="s">
        <v>3854</v>
      </c>
      <c r="J216" s="258" t="s">
        <v>3353</v>
      </c>
      <c r="K216" s="258" t="s">
        <v>3354</v>
      </c>
      <c r="L216" s="258" t="s">
        <v>3855</v>
      </c>
      <c r="M216" s="260" t="s">
        <v>3856</v>
      </c>
      <c r="N216" s="258" t="s">
        <v>3110</v>
      </c>
      <c r="O216" s="129">
        <v>1</v>
      </c>
      <c r="P216" s="261" t="s">
        <v>5617</v>
      </c>
      <c r="Q216" s="262">
        <v>41379</v>
      </c>
      <c r="R216" s="261">
        <v>36268</v>
      </c>
      <c r="S216" s="129" t="s">
        <v>5619</v>
      </c>
      <c r="T216" s="129" t="s">
        <v>625</v>
      </c>
      <c r="U216" s="263">
        <v>240000000</v>
      </c>
      <c r="V216" s="263">
        <v>240000000</v>
      </c>
      <c r="W216" s="153"/>
    </row>
    <row r="217" spans="1:23" s="255" customFormat="1" ht="12.9" customHeight="1">
      <c r="A217" s="243"/>
      <c r="B217" s="134">
        <v>209</v>
      </c>
      <c r="C217" s="256" t="s">
        <v>45</v>
      </c>
      <c r="D217" s="257" t="s">
        <v>46</v>
      </c>
      <c r="E217" s="258" t="s">
        <v>312</v>
      </c>
      <c r="F217" s="259" t="s">
        <v>313</v>
      </c>
      <c r="G217" s="259" t="s">
        <v>314</v>
      </c>
      <c r="H217" s="259">
        <v>0</v>
      </c>
      <c r="I217" s="129" t="s">
        <v>3857</v>
      </c>
      <c r="J217" s="258" t="s">
        <v>3383</v>
      </c>
      <c r="K217" s="258" t="s">
        <v>3858</v>
      </c>
      <c r="L217" s="258" t="s">
        <v>3859</v>
      </c>
      <c r="M217" s="260" t="s">
        <v>3860</v>
      </c>
      <c r="N217" s="258" t="s">
        <v>3297</v>
      </c>
      <c r="O217" s="129">
        <v>1</v>
      </c>
      <c r="P217" s="261" t="s">
        <v>5617</v>
      </c>
      <c r="Q217" s="262">
        <v>41040</v>
      </c>
      <c r="R217" s="261">
        <v>9028</v>
      </c>
      <c r="S217" s="129" t="s">
        <v>5619</v>
      </c>
      <c r="T217" s="129" t="s">
        <v>5618</v>
      </c>
      <c r="U217" s="263">
        <v>530000000</v>
      </c>
      <c r="V217" s="263">
        <v>530000000</v>
      </c>
      <c r="W217" s="153"/>
    </row>
    <row r="218" spans="1:23" s="255" customFormat="1" ht="12.9" customHeight="1">
      <c r="A218" s="243"/>
      <c r="B218" s="134">
        <v>210</v>
      </c>
      <c r="C218" s="256" t="s">
        <v>45</v>
      </c>
      <c r="D218" s="257" t="s">
        <v>46</v>
      </c>
      <c r="E218" s="258" t="s">
        <v>316</v>
      </c>
      <c r="F218" s="259" t="s">
        <v>205</v>
      </c>
      <c r="G218" s="259" t="s">
        <v>317</v>
      </c>
      <c r="H218" s="259" t="s">
        <v>318</v>
      </c>
      <c r="I218" s="129" t="s">
        <v>3867</v>
      </c>
      <c r="J218" s="258" t="s">
        <v>3282</v>
      </c>
      <c r="K218" s="258" t="s">
        <v>3869</v>
      </c>
      <c r="L218" s="258" t="s">
        <v>3870</v>
      </c>
      <c r="M218" s="260" t="s">
        <v>3871</v>
      </c>
      <c r="N218" s="258" t="s">
        <v>3594</v>
      </c>
      <c r="O218" s="129">
        <v>1</v>
      </c>
      <c r="P218" s="261" t="s">
        <v>5630</v>
      </c>
      <c r="Q218" s="262">
        <v>40318</v>
      </c>
      <c r="R218" s="261">
        <v>26210</v>
      </c>
      <c r="S218" s="129"/>
      <c r="T218" s="129" t="s">
        <v>625</v>
      </c>
      <c r="U218" s="263">
        <v>396000000</v>
      </c>
      <c r="V218" s="263">
        <v>396000000</v>
      </c>
      <c r="W218" s="153"/>
    </row>
    <row r="219" spans="1:23" s="255" customFormat="1" ht="12.9" customHeight="1">
      <c r="A219" s="243"/>
      <c r="B219" s="134">
        <v>211</v>
      </c>
      <c r="C219" s="256" t="s">
        <v>45</v>
      </c>
      <c r="D219" s="257" t="s">
        <v>46</v>
      </c>
      <c r="E219" s="258" t="s">
        <v>316</v>
      </c>
      <c r="F219" s="259" t="s">
        <v>205</v>
      </c>
      <c r="G219" s="259" t="s">
        <v>317</v>
      </c>
      <c r="H219" s="259" t="s">
        <v>318</v>
      </c>
      <c r="I219" s="129" t="s">
        <v>3867</v>
      </c>
      <c r="J219" s="258" t="s">
        <v>3282</v>
      </c>
      <c r="K219" s="258" t="s">
        <v>3869</v>
      </c>
      <c r="L219" s="258" t="s">
        <v>3870</v>
      </c>
      <c r="M219" s="260" t="s">
        <v>3871</v>
      </c>
      <c r="N219" s="258" t="s">
        <v>3594</v>
      </c>
      <c r="O219" s="129">
        <v>2</v>
      </c>
      <c r="P219" s="261" t="s">
        <v>5617</v>
      </c>
      <c r="Q219" s="262">
        <v>40318</v>
      </c>
      <c r="R219" s="261">
        <v>26211</v>
      </c>
      <c r="S219" s="129" t="s">
        <v>5622</v>
      </c>
      <c r="T219" s="129" t="s">
        <v>625</v>
      </c>
      <c r="U219" s="263">
        <v>744000000</v>
      </c>
      <c r="V219" s="263">
        <v>744000000</v>
      </c>
      <c r="W219" s="153"/>
    </row>
    <row r="220" spans="1:23" s="255" customFormat="1" ht="12.9" customHeight="1">
      <c r="A220" s="243"/>
      <c r="B220" s="134">
        <v>212</v>
      </c>
      <c r="C220" s="256" t="s">
        <v>45</v>
      </c>
      <c r="D220" s="257" t="s">
        <v>46</v>
      </c>
      <c r="E220" s="258" t="s">
        <v>316</v>
      </c>
      <c r="F220" s="259" t="s">
        <v>205</v>
      </c>
      <c r="G220" s="259" t="s">
        <v>317</v>
      </c>
      <c r="H220" s="259" t="s">
        <v>318</v>
      </c>
      <c r="I220" s="129" t="s">
        <v>3877</v>
      </c>
      <c r="J220" s="258" t="s">
        <v>3282</v>
      </c>
      <c r="K220" s="258" t="s">
        <v>3869</v>
      </c>
      <c r="L220" s="258" t="s">
        <v>3870</v>
      </c>
      <c r="M220" s="260" t="s">
        <v>3878</v>
      </c>
      <c r="N220" s="258" t="s">
        <v>3594</v>
      </c>
      <c r="O220" s="129">
        <v>1</v>
      </c>
      <c r="P220" s="261" t="s">
        <v>5617</v>
      </c>
      <c r="Q220" s="262">
        <v>39864</v>
      </c>
      <c r="R220" s="261">
        <v>8059</v>
      </c>
      <c r="S220" s="129" t="s">
        <v>5622</v>
      </c>
      <c r="T220" s="129" t="s">
        <v>625</v>
      </c>
      <c r="U220" s="263">
        <v>744000000</v>
      </c>
      <c r="V220" s="263">
        <v>744000000</v>
      </c>
      <c r="W220" s="153"/>
    </row>
    <row r="221" spans="1:23" s="255" customFormat="1" ht="12.9" customHeight="1">
      <c r="A221" s="243"/>
      <c r="B221" s="134">
        <v>213</v>
      </c>
      <c r="C221" s="256" t="s">
        <v>45</v>
      </c>
      <c r="D221" s="257" t="s">
        <v>46</v>
      </c>
      <c r="E221" s="258" t="s">
        <v>320</v>
      </c>
      <c r="F221" s="259" t="s">
        <v>321</v>
      </c>
      <c r="G221" s="259" t="s">
        <v>322</v>
      </c>
      <c r="H221" s="259" t="s">
        <v>323</v>
      </c>
      <c r="I221" s="129" t="s">
        <v>3879</v>
      </c>
      <c r="J221" s="258" t="s">
        <v>3282</v>
      </c>
      <c r="K221" s="258" t="s">
        <v>3494</v>
      </c>
      <c r="L221" s="258" t="s">
        <v>3880</v>
      </c>
      <c r="M221" s="260" t="s">
        <v>3881</v>
      </c>
      <c r="N221" s="258" t="s">
        <v>3110</v>
      </c>
      <c r="O221" s="129">
        <v>1</v>
      </c>
      <c r="P221" s="261" t="s">
        <v>5617</v>
      </c>
      <c r="Q221" s="262">
        <v>37736</v>
      </c>
      <c r="R221" s="261">
        <v>24260</v>
      </c>
      <c r="S221" s="129" t="s">
        <v>5619</v>
      </c>
      <c r="T221" s="129" t="s">
        <v>625</v>
      </c>
      <c r="U221" s="263">
        <v>756000000</v>
      </c>
      <c r="V221" s="263">
        <v>756000000</v>
      </c>
      <c r="W221" s="26" t="s">
        <v>5179</v>
      </c>
    </row>
    <row r="222" spans="1:23" s="255" customFormat="1" ht="12.9" customHeight="1">
      <c r="A222" s="243"/>
      <c r="B222" s="134">
        <v>214</v>
      </c>
      <c r="C222" s="256" t="s">
        <v>45</v>
      </c>
      <c r="D222" s="257" t="s">
        <v>46</v>
      </c>
      <c r="E222" s="258" t="s">
        <v>320</v>
      </c>
      <c r="F222" s="259" t="s">
        <v>321</v>
      </c>
      <c r="G222" s="259" t="s">
        <v>322</v>
      </c>
      <c r="H222" s="259" t="s">
        <v>323</v>
      </c>
      <c r="I222" s="129" t="s">
        <v>3879</v>
      </c>
      <c r="J222" s="258" t="s">
        <v>3282</v>
      </c>
      <c r="K222" s="258" t="s">
        <v>3494</v>
      </c>
      <c r="L222" s="258" t="s">
        <v>3880</v>
      </c>
      <c r="M222" s="260" t="s">
        <v>3881</v>
      </c>
      <c r="N222" s="258" t="s">
        <v>3110</v>
      </c>
      <c r="O222" s="129">
        <v>2</v>
      </c>
      <c r="P222" s="261" t="s">
        <v>5617</v>
      </c>
      <c r="Q222" s="262">
        <v>38434</v>
      </c>
      <c r="R222" s="261">
        <v>22201</v>
      </c>
      <c r="S222" s="129" t="s">
        <v>5619</v>
      </c>
      <c r="T222" s="129" t="s">
        <v>625</v>
      </c>
      <c r="U222" s="263">
        <v>300000000</v>
      </c>
      <c r="V222" s="264">
        <v>300000000</v>
      </c>
      <c r="W222" s="153"/>
    </row>
    <row r="223" spans="1:23" s="255" customFormat="1" ht="12.9" customHeight="1">
      <c r="A223" s="243"/>
      <c r="B223" s="134">
        <v>215</v>
      </c>
      <c r="C223" s="256" t="s">
        <v>45</v>
      </c>
      <c r="D223" s="257" t="s">
        <v>46</v>
      </c>
      <c r="E223" s="258" t="s">
        <v>320</v>
      </c>
      <c r="F223" s="259" t="s">
        <v>321</v>
      </c>
      <c r="G223" s="259" t="s">
        <v>322</v>
      </c>
      <c r="H223" s="259" t="s">
        <v>323</v>
      </c>
      <c r="I223" s="129" t="s">
        <v>3879</v>
      </c>
      <c r="J223" s="258" t="s">
        <v>3282</v>
      </c>
      <c r="K223" s="258" t="s">
        <v>3494</v>
      </c>
      <c r="L223" s="258" t="s">
        <v>3880</v>
      </c>
      <c r="M223" s="260" t="s">
        <v>3881</v>
      </c>
      <c r="N223" s="258" t="s">
        <v>3110</v>
      </c>
      <c r="O223" s="129">
        <v>3</v>
      </c>
      <c r="P223" s="261" t="s">
        <v>5630</v>
      </c>
      <c r="Q223" s="262">
        <v>38950</v>
      </c>
      <c r="R223" s="261">
        <v>63825</v>
      </c>
      <c r="S223" s="129"/>
      <c r="T223" s="129" t="s">
        <v>625</v>
      </c>
      <c r="U223" s="263">
        <v>240000000</v>
      </c>
      <c r="V223" s="263">
        <v>240000000</v>
      </c>
      <c r="W223" s="153"/>
    </row>
    <row r="224" spans="1:23" s="255" customFormat="1" ht="12.9" customHeight="1">
      <c r="A224" s="243"/>
      <c r="B224" s="134">
        <v>216</v>
      </c>
      <c r="C224" s="256" t="s">
        <v>45</v>
      </c>
      <c r="D224" s="257" t="s">
        <v>46</v>
      </c>
      <c r="E224" s="258" t="s">
        <v>320</v>
      </c>
      <c r="F224" s="259" t="s">
        <v>321</v>
      </c>
      <c r="G224" s="259" t="s">
        <v>322</v>
      </c>
      <c r="H224" s="259" t="s">
        <v>323</v>
      </c>
      <c r="I224" s="129" t="s">
        <v>3879</v>
      </c>
      <c r="J224" s="258" t="s">
        <v>3282</v>
      </c>
      <c r="K224" s="258" t="s">
        <v>3494</v>
      </c>
      <c r="L224" s="258" t="s">
        <v>3880</v>
      </c>
      <c r="M224" s="260" t="s">
        <v>3881</v>
      </c>
      <c r="N224" s="258" t="s">
        <v>3110</v>
      </c>
      <c r="O224" s="129">
        <v>4</v>
      </c>
      <c r="P224" s="261" t="s">
        <v>5630</v>
      </c>
      <c r="Q224" s="262">
        <v>39020</v>
      </c>
      <c r="R224" s="261">
        <v>79678</v>
      </c>
      <c r="S224" s="129"/>
      <c r="T224" s="129" t="s">
        <v>625</v>
      </c>
      <c r="U224" s="263">
        <v>180000000</v>
      </c>
      <c r="V224" s="263">
        <v>180000000</v>
      </c>
      <c r="W224" s="153"/>
    </row>
    <row r="225" spans="1:23" s="255" customFormat="1" ht="12.9" customHeight="1">
      <c r="A225" s="243"/>
      <c r="B225" s="134">
        <v>217</v>
      </c>
      <c r="C225" s="256" t="s">
        <v>45</v>
      </c>
      <c r="D225" s="257" t="s">
        <v>46</v>
      </c>
      <c r="E225" s="258" t="s">
        <v>320</v>
      </c>
      <c r="F225" s="259" t="s">
        <v>321</v>
      </c>
      <c r="G225" s="259" t="s">
        <v>322</v>
      </c>
      <c r="H225" s="259" t="s">
        <v>323</v>
      </c>
      <c r="I225" s="129" t="s">
        <v>3879</v>
      </c>
      <c r="J225" s="258" t="s">
        <v>3282</v>
      </c>
      <c r="K225" s="258" t="s">
        <v>3494</v>
      </c>
      <c r="L225" s="258" t="s">
        <v>3880</v>
      </c>
      <c r="M225" s="260" t="s">
        <v>3881</v>
      </c>
      <c r="N225" s="258" t="s">
        <v>3110</v>
      </c>
      <c r="O225" s="129">
        <v>5</v>
      </c>
      <c r="P225" s="261" t="s">
        <v>5617</v>
      </c>
      <c r="Q225" s="262">
        <v>39454</v>
      </c>
      <c r="R225" s="261">
        <v>2581</v>
      </c>
      <c r="S225" s="129" t="s">
        <v>5619</v>
      </c>
      <c r="T225" s="129" t="s">
        <v>625</v>
      </c>
      <c r="U225" s="263">
        <v>300000000</v>
      </c>
      <c r="V225" s="263">
        <v>300000000</v>
      </c>
      <c r="W225" s="153"/>
    </row>
    <row r="226" spans="1:23" s="255" customFormat="1" ht="12.9" customHeight="1">
      <c r="A226" s="243"/>
      <c r="B226" s="134">
        <v>218</v>
      </c>
      <c r="C226" s="256" t="s">
        <v>45</v>
      </c>
      <c r="D226" s="257" t="s">
        <v>46</v>
      </c>
      <c r="E226" s="258" t="s">
        <v>324</v>
      </c>
      <c r="F226" s="259" t="s">
        <v>325</v>
      </c>
      <c r="G226" s="259" t="s">
        <v>121</v>
      </c>
      <c r="H226" s="259">
        <v>0</v>
      </c>
      <c r="I226" s="129" t="s">
        <v>3887</v>
      </c>
      <c r="J226" s="258" t="s">
        <v>3282</v>
      </c>
      <c r="K226" s="258" t="s">
        <v>3888</v>
      </c>
      <c r="L226" s="258" t="s">
        <v>3889</v>
      </c>
      <c r="M226" s="260" t="s">
        <v>3890</v>
      </c>
      <c r="N226" s="258" t="s">
        <v>3471</v>
      </c>
      <c r="O226" s="129">
        <v>1</v>
      </c>
      <c r="P226" s="261" t="s">
        <v>5617</v>
      </c>
      <c r="Q226" s="262">
        <v>41382</v>
      </c>
      <c r="R226" s="261">
        <v>8444</v>
      </c>
      <c r="S226" s="129"/>
      <c r="T226" s="129" t="s">
        <v>625</v>
      </c>
      <c r="U226" s="263">
        <v>144000000</v>
      </c>
      <c r="V226" s="264">
        <v>144000000</v>
      </c>
      <c r="W226" s="153"/>
    </row>
    <row r="227" spans="1:23" s="255" customFormat="1" ht="12.9" customHeight="1">
      <c r="A227" s="243"/>
      <c r="B227" s="134">
        <v>219</v>
      </c>
      <c r="C227" s="256" t="s">
        <v>45</v>
      </c>
      <c r="D227" s="257" t="s">
        <v>46</v>
      </c>
      <c r="E227" s="258" t="s">
        <v>327</v>
      </c>
      <c r="F227" s="259" t="s">
        <v>328</v>
      </c>
      <c r="G227" s="259" t="s">
        <v>329</v>
      </c>
      <c r="H227" s="259">
        <v>0</v>
      </c>
      <c r="I227" s="129" t="s">
        <v>3891</v>
      </c>
      <c r="J227" s="258" t="s">
        <v>3282</v>
      </c>
      <c r="K227" s="258" t="s">
        <v>3329</v>
      </c>
      <c r="L227" s="258" t="s">
        <v>3892</v>
      </c>
      <c r="M227" s="260" t="s">
        <v>3893</v>
      </c>
      <c r="N227" s="258" t="s">
        <v>3297</v>
      </c>
      <c r="O227" s="129">
        <v>1</v>
      </c>
      <c r="P227" s="261" t="s">
        <v>5617</v>
      </c>
      <c r="Q227" s="262">
        <v>39091</v>
      </c>
      <c r="R227" s="261">
        <v>1704</v>
      </c>
      <c r="S227" s="129"/>
      <c r="T227" s="129" t="s">
        <v>5618</v>
      </c>
      <c r="U227" s="263">
        <v>630000000</v>
      </c>
      <c r="V227" s="263">
        <v>630000000</v>
      </c>
      <c r="W227" s="153"/>
    </row>
    <row r="228" spans="1:23" s="255" customFormat="1" ht="12.9" customHeight="1">
      <c r="A228" s="243"/>
      <c r="B228" s="134">
        <v>220</v>
      </c>
      <c r="C228" s="256" t="s">
        <v>45</v>
      </c>
      <c r="D228" s="257" t="s">
        <v>46</v>
      </c>
      <c r="E228" s="258" t="s">
        <v>330</v>
      </c>
      <c r="F228" s="259" t="s">
        <v>331</v>
      </c>
      <c r="G228" s="259" t="s">
        <v>332</v>
      </c>
      <c r="H228" s="259">
        <v>0</v>
      </c>
      <c r="I228" s="129" t="s">
        <v>3894</v>
      </c>
      <c r="J228" s="258" t="s">
        <v>3309</v>
      </c>
      <c r="K228" s="258" t="s">
        <v>3570</v>
      </c>
      <c r="L228" s="258" t="s">
        <v>3895</v>
      </c>
      <c r="M228" s="260" t="s">
        <v>3896</v>
      </c>
      <c r="N228" s="258" t="s">
        <v>3297</v>
      </c>
      <c r="O228" s="129">
        <v>1</v>
      </c>
      <c r="P228" s="261" t="s">
        <v>5617</v>
      </c>
      <c r="Q228" s="262">
        <v>40326</v>
      </c>
      <c r="R228" s="261">
        <v>10728</v>
      </c>
      <c r="S228" s="129"/>
      <c r="T228" s="129" t="s">
        <v>5618</v>
      </c>
      <c r="U228" s="263">
        <v>696000000</v>
      </c>
      <c r="V228" s="263">
        <v>696000000</v>
      </c>
      <c r="W228" s="153"/>
    </row>
    <row r="229" spans="1:23" s="255" customFormat="1" ht="12.9" customHeight="1">
      <c r="A229" s="243"/>
      <c r="B229" s="134">
        <v>221</v>
      </c>
      <c r="C229" s="256" t="s">
        <v>45</v>
      </c>
      <c r="D229" s="257" t="s">
        <v>46</v>
      </c>
      <c r="E229" s="258" t="s">
        <v>330</v>
      </c>
      <c r="F229" s="259" t="s">
        <v>331</v>
      </c>
      <c r="G229" s="259" t="s">
        <v>332</v>
      </c>
      <c r="H229" s="259">
        <v>0</v>
      </c>
      <c r="I229" s="129" t="s">
        <v>3894</v>
      </c>
      <c r="J229" s="258" t="s">
        <v>3309</v>
      </c>
      <c r="K229" s="258" t="s">
        <v>3570</v>
      </c>
      <c r="L229" s="258" t="s">
        <v>3895</v>
      </c>
      <c r="M229" s="260" t="s">
        <v>3896</v>
      </c>
      <c r="N229" s="258" t="s">
        <v>3297</v>
      </c>
      <c r="O229" s="129">
        <v>2</v>
      </c>
      <c r="P229" s="261" t="s">
        <v>5617</v>
      </c>
      <c r="Q229" s="262">
        <v>40543</v>
      </c>
      <c r="R229" s="261">
        <v>30737</v>
      </c>
      <c r="S229" s="129"/>
      <c r="T229" s="129" t="s">
        <v>5618</v>
      </c>
      <c r="U229" s="263">
        <v>240000000</v>
      </c>
      <c r="V229" s="263">
        <v>240000000</v>
      </c>
      <c r="W229" s="153"/>
    </row>
    <row r="230" spans="1:23" s="255" customFormat="1" ht="12.9" customHeight="1">
      <c r="A230" s="243"/>
      <c r="B230" s="134">
        <v>222</v>
      </c>
      <c r="C230" s="256" t="s">
        <v>45</v>
      </c>
      <c r="D230" s="257" t="s">
        <v>46</v>
      </c>
      <c r="E230" s="258" t="s">
        <v>334</v>
      </c>
      <c r="F230" s="259" t="s">
        <v>335</v>
      </c>
      <c r="G230" s="259" t="s">
        <v>336</v>
      </c>
      <c r="H230" s="259">
        <v>0</v>
      </c>
      <c r="I230" s="129" t="s">
        <v>3899</v>
      </c>
      <c r="J230" s="258" t="s">
        <v>3504</v>
      </c>
      <c r="K230" s="258" t="s">
        <v>3900</v>
      </c>
      <c r="L230" s="258" t="s">
        <v>3901</v>
      </c>
      <c r="M230" s="260" t="s">
        <v>3902</v>
      </c>
      <c r="N230" s="258" t="s">
        <v>3297</v>
      </c>
      <c r="O230" s="129">
        <v>1</v>
      </c>
      <c r="P230" s="261" t="s">
        <v>5617</v>
      </c>
      <c r="Q230" s="262">
        <v>41809</v>
      </c>
      <c r="R230" s="261">
        <v>14519</v>
      </c>
      <c r="S230" s="129" t="s">
        <v>5619</v>
      </c>
      <c r="T230" s="129" t="s">
        <v>625</v>
      </c>
      <c r="U230" s="263">
        <v>600000000</v>
      </c>
      <c r="V230" s="263">
        <v>600000000</v>
      </c>
      <c r="W230" s="153"/>
    </row>
    <row r="231" spans="1:23" s="255" customFormat="1" ht="12.9" customHeight="1">
      <c r="A231" s="243"/>
      <c r="B231" s="134">
        <v>223</v>
      </c>
      <c r="C231" s="256" t="s">
        <v>45</v>
      </c>
      <c r="D231" s="257" t="s">
        <v>46</v>
      </c>
      <c r="E231" s="258" t="s">
        <v>334</v>
      </c>
      <c r="F231" s="259" t="s">
        <v>335</v>
      </c>
      <c r="G231" s="259" t="s">
        <v>336</v>
      </c>
      <c r="H231" s="259">
        <v>0</v>
      </c>
      <c r="I231" s="129" t="s">
        <v>3904</v>
      </c>
      <c r="J231" s="258" t="s">
        <v>3504</v>
      </c>
      <c r="K231" s="258" t="s">
        <v>3900</v>
      </c>
      <c r="L231" s="258" t="s">
        <v>3901</v>
      </c>
      <c r="M231" s="260" t="s">
        <v>3905</v>
      </c>
      <c r="N231" s="258" t="s">
        <v>3297</v>
      </c>
      <c r="O231" s="129">
        <v>1</v>
      </c>
      <c r="P231" s="261" t="s">
        <v>5617</v>
      </c>
      <c r="Q231" s="262">
        <v>41666</v>
      </c>
      <c r="R231" s="261">
        <v>1923</v>
      </c>
      <c r="S231" s="129" t="s">
        <v>5619</v>
      </c>
      <c r="T231" s="129" t="s">
        <v>625</v>
      </c>
      <c r="U231" s="263">
        <v>180000000</v>
      </c>
      <c r="V231" s="263">
        <v>180000000</v>
      </c>
      <c r="W231" s="153"/>
    </row>
    <row r="232" spans="1:23" s="255" customFormat="1" ht="12.9" customHeight="1">
      <c r="A232" s="243"/>
      <c r="B232" s="134">
        <v>224</v>
      </c>
      <c r="C232" s="256" t="s">
        <v>45</v>
      </c>
      <c r="D232" s="257" t="s">
        <v>46</v>
      </c>
      <c r="E232" s="258" t="s">
        <v>334</v>
      </c>
      <c r="F232" s="259" t="s">
        <v>335</v>
      </c>
      <c r="G232" s="259" t="s">
        <v>336</v>
      </c>
      <c r="H232" s="259">
        <v>0</v>
      </c>
      <c r="I232" s="129" t="s">
        <v>3904</v>
      </c>
      <c r="J232" s="258" t="s">
        <v>3504</v>
      </c>
      <c r="K232" s="258" t="s">
        <v>3900</v>
      </c>
      <c r="L232" s="258" t="s">
        <v>3901</v>
      </c>
      <c r="M232" s="260" t="s">
        <v>3905</v>
      </c>
      <c r="N232" s="258" t="s">
        <v>3297</v>
      </c>
      <c r="O232" s="129">
        <v>2</v>
      </c>
      <c r="P232" s="261" t="s">
        <v>5617</v>
      </c>
      <c r="Q232" s="262">
        <v>41736</v>
      </c>
      <c r="R232" s="261">
        <v>8233</v>
      </c>
      <c r="S232" s="129" t="s">
        <v>5619</v>
      </c>
      <c r="T232" s="129" t="s">
        <v>625</v>
      </c>
      <c r="U232" s="263">
        <v>600000000</v>
      </c>
      <c r="V232" s="263">
        <v>600000000</v>
      </c>
      <c r="W232" s="153"/>
    </row>
    <row r="233" spans="1:23" s="255" customFormat="1" ht="12.9" customHeight="1">
      <c r="A233" s="243"/>
      <c r="B233" s="134">
        <v>225</v>
      </c>
      <c r="C233" s="256" t="s">
        <v>45</v>
      </c>
      <c r="D233" s="257" t="s">
        <v>46</v>
      </c>
      <c r="E233" s="258" t="s">
        <v>338</v>
      </c>
      <c r="F233" s="259" t="s">
        <v>339</v>
      </c>
      <c r="G233" s="259" t="s">
        <v>340</v>
      </c>
      <c r="H233" s="259">
        <v>0</v>
      </c>
      <c r="I233" s="129" t="s">
        <v>3906</v>
      </c>
      <c r="J233" s="258" t="s">
        <v>3282</v>
      </c>
      <c r="K233" s="258" t="s">
        <v>3907</v>
      </c>
      <c r="L233" s="258" t="s">
        <v>3908</v>
      </c>
      <c r="M233" s="260" t="s">
        <v>3909</v>
      </c>
      <c r="N233" s="258" t="s">
        <v>3110</v>
      </c>
      <c r="O233" s="129">
        <v>1</v>
      </c>
      <c r="P233" s="261" t="s">
        <v>5617</v>
      </c>
      <c r="Q233" s="262">
        <v>40353</v>
      </c>
      <c r="R233" s="261">
        <v>82318</v>
      </c>
      <c r="S233" s="129" t="s">
        <v>5619</v>
      </c>
      <c r="T233" s="129" t="s">
        <v>625</v>
      </c>
      <c r="U233" s="263">
        <v>646800000</v>
      </c>
      <c r="V233" s="263">
        <v>646800000</v>
      </c>
      <c r="W233" s="153"/>
    </row>
    <row r="234" spans="1:23" s="255" customFormat="1" ht="12.9" customHeight="1">
      <c r="A234" s="243"/>
      <c r="B234" s="134">
        <v>226</v>
      </c>
      <c r="C234" s="256" t="s">
        <v>45</v>
      </c>
      <c r="D234" s="257" t="s">
        <v>46</v>
      </c>
      <c r="E234" s="258" t="s">
        <v>341</v>
      </c>
      <c r="F234" s="259" t="s">
        <v>342</v>
      </c>
      <c r="G234" s="259" t="s">
        <v>49</v>
      </c>
      <c r="H234" s="259">
        <v>0</v>
      </c>
      <c r="I234" s="129" t="s">
        <v>3912</v>
      </c>
      <c r="J234" s="258" t="s">
        <v>3418</v>
      </c>
      <c r="K234" s="258" t="s">
        <v>3419</v>
      </c>
      <c r="L234" s="258" t="s">
        <v>3913</v>
      </c>
      <c r="M234" s="260" t="s">
        <v>3914</v>
      </c>
      <c r="N234" s="258" t="s">
        <v>3297</v>
      </c>
      <c r="O234" s="129">
        <v>1</v>
      </c>
      <c r="P234" s="261" t="s">
        <v>5617</v>
      </c>
      <c r="Q234" s="262">
        <v>40808</v>
      </c>
      <c r="R234" s="261">
        <v>24482</v>
      </c>
      <c r="S234" s="129" t="s">
        <v>5619</v>
      </c>
      <c r="T234" s="129" t="s">
        <v>625</v>
      </c>
      <c r="U234" s="263">
        <v>980000000</v>
      </c>
      <c r="V234" s="263">
        <v>980000000</v>
      </c>
      <c r="W234" s="153"/>
    </row>
    <row r="235" spans="1:23" s="255" customFormat="1" ht="12.9" customHeight="1">
      <c r="A235" s="243"/>
      <c r="B235" s="134">
        <v>227</v>
      </c>
      <c r="C235" s="256" t="s">
        <v>45</v>
      </c>
      <c r="D235" s="257" t="s">
        <v>46</v>
      </c>
      <c r="E235" s="258" t="s">
        <v>344</v>
      </c>
      <c r="F235" s="259" t="s">
        <v>345</v>
      </c>
      <c r="G235" s="259" t="s">
        <v>144</v>
      </c>
      <c r="H235" s="259">
        <v>0</v>
      </c>
      <c r="I235" s="129" t="s">
        <v>3917</v>
      </c>
      <c r="J235" s="258" t="s">
        <v>3317</v>
      </c>
      <c r="K235" s="258" t="s">
        <v>3918</v>
      </c>
      <c r="L235" s="258" t="s">
        <v>3919</v>
      </c>
      <c r="M235" s="260" t="s">
        <v>3920</v>
      </c>
      <c r="N235" s="258" t="s">
        <v>3110</v>
      </c>
      <c r="O235" s="129">
        <v>1</v>
      </c>
      <c r="P235" s="261" t="s">
        <v>5617</v>
      </c>
      <c r="Q235" s="262">
        <v>39037</v>
      </c>
      <c r="R235" s="261">
        <v>113709</v>
      </c>
      <c r="S235" s="129" t="s">
        <v>5619</v>
      </c>
      <c r="T235" s="129" t="s">
        <v>625</v>
      </c>
      <c r="U235" s="263">
        <v>200000000</v>
      </c>
      <c r="V235" s="263">
        <v>200000000</v>
      </c>
      <c r="W235" s="153"/>
    </row>
    <row r="236" spans="1:23" s="255" customFormat="1" ht="12.9" customHeight="1">
      <c r="A236" s="243"/>
      <c r="B236" s="134">
        <v>228</v>
      </c>
      <c r="C236" s="256" t="s">
        <v>45</v>
      </c>
      <c r="D236" s="257" t="s">
        <v>46</v>
      </c>
      <c r="E236" s="258" t="s">
        <v>348</v>
      </c>
      <c r="F236" s="259" t="s">
        <v>349</v>
      </c>
      <c r="G236" s="259" t="s">
        <v>187</v>
      </c>
      <c r="H236" s="259" t="s">
        <v>188</v>
      </c>
      <c r="I236" s="129" t="s">
        <v>3923</v>
      </c>
      <c r="J236" s="258" t="s">
        <v>3362</v>
      </c>
      <c r="K236" s="258" t="s">
        <v>3363</v>
      </c>
      <c r="L236" s="258" t="s">
        <v>3924</v>
      </c>
      <c r="M236" s="260" t="s">
        <v>3925</v>
      </c>
      <c r="N236" s="258" t="s">
        <v>3110</v>
      </c>
      <c r="O236" s="129">
        <v>1</v>
      </c>
      <c r="P236" s="261" t="s">
        <v>5640</v>
      </c>
      <c r="Q236" s="262">
        <v>40119</v>
      </c>
      <c r="R236" s="261">
        <v>83211</v>
      </c>
      <c r="S236" s="129"/>
      <c r="T236" s="129" t="s">
        <v>625</v>
      </c>
      <c r="U236" s="263">
        <v>708000000</v>
      </c>
      <c r="V236" s="263">
        <v>708000000</v>
      </c>
      <c r="W236" s="153"/>
    </row>
    <row r="237" spans="1:23" s="255" customFormat="1" ht="12.9" customHeight="1">
      <c r="A237" s="243"/>
      <c r="B237" s="134">
        <v>229</v>
      </c>
      <c r="C237" s="256" t="s">
        <v>45</v>
      </c>
      <c r="D237" s="257" t="s">
        <v>46</v>
      </c>
      <c r="E237" s="258" t="s">
        <v>348</v>
      </c>
      <c r="F237" s="259" t="s">
        <v>349</v>
      </c>
      <c r="G237" s="259" t="s">
        <v>187</v>
      </c>
      <c r="H237" s="259" t="s">
        <v>188</v>
      </c>
      <c r="I237" s="129" t="s">
        <v>3923</v>
      </c>
      <c r="J237" s="258" t="s">
        <v>3362</v>
      </c>
      <c r="K237" s="258" t="s">
        <v>3363</v>
      </c>
      <c r="L237" s="258" t="s">
        <v>3924</v>
      </c>
      <c r="M237" s="260" t="s">
        <v>3925</v>
      </c>
      <c r="N237" s="258" t="s">
        <v>3110</v>
      </c>
      <c r="O237" s="129">
        <v>2</v>
      </c>
      <c r="P237" s="261" t="s">
        <v>5617</v>
      </c>
      <c r="Q237" s="262">
        <v>40739</v>
      </c>
      <c r="R237" s="261">
        <v>46598</v>
      </c>
      <c r="S237" s="129" t="s">
        <v>5619</v>
      </c>
      <c r="T237" s="129" t="s">
        <v>625</v>
      </c>
      <c r="U237" s="263">
        <v>600000000</v>
      </c>
      <c r="V237" s="263">
        <v>600000000</v>
      </c>
      <c r="W237" s="153"/>
    </row>
    <row r="238" spans="1:23" s="255" customFormat="1" ht="12.9" customHeight="1">
      <c r="A238" s="243"/>
      <c r="B238" s="134">
        <v>230</v>
      </c>
      <c r="C238" s="256" t="s">
        <v>45</v>
      </c>
      <c r="D238" s="257" t="s">
        <v>46</v>
      </c>
      <c r="E238" s="258" t="s">
        <v>350</v>
      </c>
      <c r="F238" s="259" t="s">
        <v>351</v>
      </c>
      <c r="G238" s="259" t="s">
        <v>182</v>
      </c>
      <c r="H238" s="259" t="s">
        <v>184</v>
      </c>
      <c r="I238" s="129" t="s">
        <v>3929</v>
      </c>
      <c r="J238" s="258" t="s">
        <v>3282</v>
      </c>
      <c r="K238" s="258" t="s">
        <v>3591</v>
      </c>
      <c r="L238" s="258" t="s">
        <v>3592</v>
      </c>
      <c r="M238" s="260" t="s">
        <v>3930</v>
      </c>
      <c r="N238" s="258" t="s">
        <v>3566</v>
      </c>
      <c r="O238" s="129">
        <v>1</v>
      </c>
      <c r="P238" s="261" t="s">
        <v>5617</v>
      </c>
      <c r="Q238" s="262">
        <v>40935</v>
      </c>
      <c r="R238" s="261">
        <v>6637</v>
      </c>
      <c r="S238" s="129" t="s">
        <v>5619</v>
      </c>
      <c r="T238" s="129" t="s">
        <v>625</v>
      </c>
      <c r="U238" s="263">
        <v>600000000</v>
      </c>
      <c r="V238" s="263">
        <v>600000000</v>
      </c>
      <c r="W238" s="153"/>
    </row>
    <row r="239" spans="1:23" s="255" customFormat="1" ht="12.9" customHeight="1">
      <c r="A239" s="243"/>
      <c r="B239" s="134">
        <v>231</v>
      </c>
      <c r="C239" s="256" t="s">
        <v>45</v>
      </c>
      <c r="D239" s="257" t="s">
        <v>46</v>
      </c>
      <c r="E239" s="258" t="s">
        <v>354</v>
      </c>
      <c r="F239" s="259" t="s">
        <v>355</v>
      </c>
      <c r="G239" s="259" t="s">
        <v>356</v>
      </c>
      <c r="H239" s="259">
        <v>0</v>
      </c>
      <c r="I239" s="129" t="s">
        <v>3931</v>
      </c>
      <c r="J239" s="258" t="s">
        <v>3282</v>
      </c>
      <c r="K239" s="258" t="s">
        <v>3932</v>
      </c>
      <c r="L239" s="258" t="s">
        <v>3933</v>
      </c>
      <c r="M239" s="260" t="s">
        <v>3934</v>
      </c>
      <c r="N239" s="258" t="s">
        <v>3670</v>
      </c>
      <c r="O239" s="129">
        <v>1</v>
      </c>
      <c r="P239" s="261" t="s">
        <v>5641</v>
      </c>
      <c r="Q239" s="262">
        <v>36953</v>
      </c>
      <c r="R239" s="261">
        <v>5752</v>
      </c>
      <c r="S239" s="129"/>
      <c r="T239" s="129" t="s">
        <v>625</v>
      </c>
      <c r="U239" s="263">
        <v>80000000</v>
      </c>
      <c r="V239" s="263">
        <v>80000000</v>
      </c>
      <c r="W239" s="153"/>
    </row>
    <row r="240" spans="1:23" s="255" customFormat="1" ht="12.9" customHeight="1">
      <c r="A240" s="243"/>
      <c r="B240" s="134">
        <v>232</v>
      </c>
      <c r="C240" s="256" t="s">
        <v>45</v>
      </c>
      <c r="D240" s="257" t="s">
        <v>46</v>
      </c>
      <c r="E240" s="258" t="s">
        <v>354</v>
      </c>
      <c r="F240" s="259" t="s">
        <v>355</v>
      </c>
      <c r="G240" s="259" t="s">
        <v>356</v>
      </c>
      <c r="H240" s="259">
        <v>0</v>
      </c>
      <c r="I240" s="129" t="s">
        <v>3931</v>
      </c>
      <c r="J240" s="258" t="s">
        <v>3282</v>
      </c>
      <c r="K240" s="258" t="s">
        <v>3932</v>
      </c>
      <c r="L240" s="258" t="s">
        <v>3933</v>
      </c>
      <c r="M240" s="260" t="s">
        <v>3934</v>
      </c>
      <c r="N240" s="258" t="s">
        <v>3670</v>
      </c>
      <c r="O240" s="129">
        <v>2</v>
      </c>
      <c r="P240" s="261" t="s">
        <v>5641</v>
      </c>
      <c r="Q240" s="262">
        <v>37697</v>
      </c>
      <c r="R240" s="261">
        <v>10072</v>
      </c>
      <c r="S240" s="129"/>
      <c r="T240" s="129" t="s">
        <v>625</v>
      </c>
      <c r="U240" s="263">
        <v>80000000</v>
      </c>
      <c r="V240" s="263">
        <v>80000000</v>
      </c>
      <c r="W240" s="153"/>
    </row>
    <row r="241" spans="1:23" s="255" customFormat="1" ht="12.9" customHeight="1">
      <c r="A241" s="243"/>
      <c r="B241" s="134">
        <v>233</v>
      </c>
      <c r="C241" s="256" t="s">
        <v>45</v>
      </c>
      <c r="D241" s="257" t="s">
        <v>46</v>
      </c>
      <c r="E241" s="258" t="s">
        <v>354</v>
      </c>
      <c r="F241" s="259" t="s">
        <v>355</v>
      </c>
      <c r="G241" s="259" t="s">
        <v>356</v>
      </c>
      <c r="H241" s="259">
        <v>0</v>
      </c>
      <c r="I241" s="129" t="s">
        <v>3931</v>
      </c>
      <c r="J241" s="258" t="s">
        <v>3282</v>
      </c>
      <c r="K241" s="258" t="s">
        <v>3932</v>
      </c>
      <c r="L241" s="258" t="s">
        <v>3933</v>
      </c>
      <c r="M241" s="260" t="s">
        <v>3934</v>
      </c>
      <c r="N241" s="258" t="s">
        <v>3670</v>
      </c>
      <c r="O241" s="129">
        <v>3</v>
      </c>
      <c r="P241" s="261" t="s">
        <v>5617</v>
      </c>
      <c r="Q241" s="262">
        <v>39220</v>
      </c>
      <c r="R241" s="261">
        <v>20729</v>
      </c>
      <c r="S241" s="129" t="s">
        <v>5619</v>
      </c>
      <c r="T241" s="129" t="s">
        <v>625</v>
      </c>
      <c r="U241" s="263">
        <v>600000000</v>
      </c>
      <c r="V241" s="263">
        <v>600000000</v>
      </c>
      <c r="W241" s="153"/>
    </row>
    <row r="242" spans="1:23" s="255" customFormat="1" ht="12.9" customHeight="1">
      <c r="A242" s="243"/>
      <c r="B242" s="134">
        <v>234</v>
      </c>
      <c r="C242" s="256" t="s">
        <v>45</v>
      </c>
      <c r="D242" s="257" t="s">
        <v>46</v>
      </c>
      <c r="E242" s="258" t="s">
        <v>354</v>
      </c>
      <c r="F242" s="259" t="s">
        <v>355</v>
      </c>
      <c r="G242" s="259" t="s">
        <v>356</v>
      </c>
      <c r="H242" s="259">
        <v>0</v>
      </c>
      <c r="I242" s="129" t="s">
        <v>5642</v>
      </c>
      <c r="J242" s="258" t="s">
        <v>3282</v>
      </c>
      <c r="K242" s="258" t="s">
        <v>3932</v>
      </c>
      <c r="L242" s="258" t="s">
        <v>3933</v>
      </c>
      <c r="M242" s="260" t="s">
        <v>5643</v>
      </c>
      <c r="N242" s="258" t="s">
        <v>3670</v>
      </c>
      <c r="O242" s="129">
        <v>1</v>
      </c>
      <c r="P242" s="261" t="s">
        <v>5641</v>
      </c>
      <c r="Q242" s="262">
        <v>36953</v>
      </c>
      <c r="R242" s="261">
        <v>5752</v>
      </c>
      <c r="S242" s="129"/>
      <c r="T242" s="129" t="s">
        <v>625</v>
      </c>
      <c r="U242" s="263">
        <v>80000000</v>
      </c>
      <c r="V242" s="263">
        <v>80000000</v>
      </c>
      <c r="W242" s="153"/>
    </row>
    <row r="243" spans="1:23" s="255" customFormat="1" ht="12.9" customHeight="1">
      <c r="A243" s="243"/>
      <c r="B243" s="134">
        <v>235</v>
      </c>
      <c r="C243" s="256" t="s">
        <v>45</v>
      </c>
      <c r="D243" s="257" t="s">
        <v>46</v>
      </c>
      <c r="E243" s="258" t="s">
        <v>354</v>
      </c>
      <c r="F243" s="259" t="s">
        <v>355</v>
      </c>
      <c r="G243" s="259" t="s">
        <v>356</v>
      </c>
      <c r="H243" s="259">
        <v>0</v>
      </c>
      <c r="I243" s="129" t="s">
        <v>5642</v>
      </c>
      <c r="J243" s="258" t="s">
        <v>3282</v>
      </c>
      <c r="K243" s="258" t="s">
        <v>3932</v>
      </c>
      <c r="L243" s="258" t="s">
        <v>3933</v>
      </c>
      <c r="M243" s="260" t="s">
        <v>5643</v>
      </c>
      <c r="N243" s="258" t="s">
        <v>3670</v>
      </c>
      <c r="O243" s="129">
        <v>2</v>
      </c>
      <c r="P243" s="261" t="s">
        <v>5617</v>
      </c>
      <c r="Q243" s="262">
        <v>39220</v>
      </c>
      <c r="R243" s="261">
        <v>20729</v>
      </c>
      <c r="S243" s="129" t="s">
        <v>5619</v>
      </c>
      <c r="T243" s="129" t="s">
        <v>625</v>
      </c>
      <c r="U243" s="263">
        <v>600000000</v>
      </c>
      <c r="V243" s="263">
        <v>600000000</v>
      </c>
      <c r="W243" s="153"/>
    </row>
    <row r="244" spans="1:23" s="255" customFormat="1" ht="12.9" customHeight="1">
      <c r="A244" s="243"/>
      <c r="B244" s="134">
        <v>236</v>
      </c>
      <c r="C244" s="256" t="s">
        <v>45</v>
      </c>
      <c r="D244" s="257" t="s">
        <v>46</v>
      </c>
      <c r="E244" s="258" t="s">
        <v>358</v>
      </c>
      <c r="F244" s="259" t="s">
        <v>163</v>
      </c>
      <c r="G244" s="259" t="s">
        <v>359</v>
      </c>
      <c r="H244" s="259">
        <v>0</v>
      </c>
      <c r="I244" s="129" t="s">
        <v>3937</v>
      </c>
      <c r="J244" s="258" t="s">
        <v>3282</v>
      </c>
      <c r="K244" s="258" t="s">
        <v>3938</v>
      </c>
      <c r="L244" s="258" t="s">
        <v>3284</v>
      </c>
      <c r="M244" s="260" t="s">
        <v>3939</v>
      </c>
      <c r="N244" s="258" t="s">
        <v>3110</v>
      </c>
      <c r="O244" s="129">
        <v>1</v>
      </c>
      <c r="P244" s="261" t="s">
        <v>5617</v>
      </c>
      <c r="Q244" s="262">
        <v>41530</v>
      </c>
      <c r="R244" s="261">
        <v>143498</v>
      </c>
      <c r="S244" s="129" t="s">
        <v>5619</v>
      </c>
      <c r="T244" s="129" t="s">
        <v>625</v>
      </c>
      <c r="U244" s="263">
        <v>536400000</v>
      </c>
      <c r="V244" s="263">
        <v>536400000</v>
      </c>
      <c r="W244" s="153"/>
    </row>
    <row r="245" spans="1:23" s="255" customFormat="1" ht="12.9" customHeight="1">
      <c r="A245" s="243"/>
      <c r="B245" s="134">
        <v>237</v>
      </c>
      <c r="C245" s="256" t="s">
        <v>45</v>
      </c>
      <c r="D245" s="257" t="s">
        <v>46</v>
      </c>
      <c r="E245" s="258" t="s">
        <v>360</v>
      </c>
      <c r="F245" s="259" t="s">
        <v>361</v>
      </c>
      <c r="G245" s="259" t="s">
        <v>100</v>
      </c>
      <c r="H245" s="259">
        <v>0</v>
      </c>
      <c r="I245" s="129" t="s">
        <v>3942</v>
      </c>
      <c r="J245" s="258" t="s">
        <v>3429</v>
      </c>
      <c r="K245" s="258" t="s">
        <v>3430</v>
      </c>
      <c r="L245" s="258" t="s">
        <v>3943</v>
      </c>
      <c r="M245" s="260" t="s">
        <v>3944</v>
      </c>
      <c r="N245" s="258" t="s">
        <v>3297</v>
      </c>
      <c r="O245" s="129">
        <v>1</v>
      </c>
      <c r="P245" s="261" t="s">
        <v>5617</v>
      </c>
      <c r="Q245" s="262">
        <v>41466</v>
      </c>
      <c r="R245" s="261">
        <v>70467</v>
      </c>
      <c r="S245" s="129" t="s">
        <v>5619</v>
      </c>
      <c r="T245" s="129" t="s">
        <v>625</v>
      </c>
      <c r="U245" s="263">
        <v>492000000</v>
      </c>
      <c r="V245" s="263">
        <v>492000000</v>
      </c>
      <c r="W245" s="153"/>
    </row>
    <row r="246" spans="1:23" s="255" customFormat="1" ht="12.9" customHeight="1">
      <c r="A246" s="243"/>
      <c r="B246" s="134">
        <v>238</v>
      </c>
      <c r="C246" s="256" t="s">
        <v>45</v>
      </c>
      <c r="D246" s="257" t="s">
        <v>46</v>
      </c>
      <c r="E246" s="258" t="s">
        <v>360</v>
      </c>
      <c r="F246" s="259" t="s">
        <v>361</v>
      </c>
      <c r="G246" s="259" t="s">
        <v>100</v>
      </c>
      <c r="H246" s="259">
        <v>0</v>
      </c>
      <c r="I246" s="129" t="s">
        <v>3942</v>
      </c>
      <c r="J246" s="258" t="s">
        <v>3429</v>
      </c>
      <c r="K246" s="258" t="s">
        <v>3430</v>
      </c>
      <c r="L246" s="258" t="s">
        <v>3943</v>
      </c>
      <c r="M246" s="260" t="s">
        <v>3944</v>
      </c>
      <c r="N246" s="258" t="s">
        <v>3297</v>
      </c>
      <c r="O246" s="129">
        <v>2</v>
      </c>
      <c r="P246" s="261" t="s">
        <v>5617</v>
      </c>
      <c r="Q246" s="262">
        <v>41529</v>
      </c>
      <c r="R246" s="261">
        <v>90255</v>
      </c>
      <c r="S246" s="129" t="s">
        <v>5619</v>
      </c>
      <c r="T246" s="129" t="s">
        <v>625</v>
      </c>
      <c r="U246" s="263">
        <v>36000000</v>
      </c>
      <c r="V246" s="263">
        <v>36000000</v>
      </c>
      <c r="W246" s="153"/>
    </row>
    <row r="247" spans="1:23" s="255" customFormat="1" ht="12.9" customHeight="1">
      <c r="A247" s="243"/>
      <c r="B247" s="134">
        <v>239</v>
      </c>
      <c r="C247" s="256" t="s">
        <v>45</v>
      </c>
      <c r="D247" s="257" t="s">
        <v>46</v>
      </c>
      <c r="E247" s="258" t="s">
        <v>363</v>
      </c>
      <c r="F247" s="259" t="s">
        <v>364</v>
      </c>
      <c r="G247" s="259" t="s">
        <v>182</v>
      </c>
      <c r="H247" s="259" t="s">
        <v>184</v>
      </c>
      <c r="I247" s="129" t="s">
        <v>3949</v>
      </c>
      <c r="J247" s="258" t="s">
        <v>3282</v>
      </c>
      <c r="K247" s="258" t="s">
        <v>3591</v>
      </c>
      <c r="L247" s="258" t="s">
        <v>3592</v>
      </c>
      <c r="M247" s="260" t="s">
        <v>3950</v>
      </c>
      <c r="N247" s="258" t="s">
        <v>3566</v>
      </c>
      <c r="O247" s="129">
        <v>1</v>
      </c>
      <c r="P247" s="261" t="s">
        <v>5617</v>
      </c>
      <c r="Q247" s="262">
        <v>40935</v>
      </c>
      <c r="R247" s="261">
        <v>6635</v>
      </c>
      <c r="S247" s="129" t="s">
        <v>5619</v>
      </c>
      <c r="T247" s="129" t="s">
        <v>625</v>
      </c>
      <c r="U247" s="263">
        <v>528000000</v>
      </c>
      <c r="V247" s="263">
        <v>528000000</v>
      </c>
      <c r="W247" s="153"/>
    </row>
    <row r="248" spans="1:23" s="255" customFormat="1" ht="12.9" customHeight="1">
      <c r="A248" s="243"/>
      <c r="B248" s="134">
        <v>240</v>
      </c>
      <c r="C248" s="256" t="s">
        <v>45</v>
      </c>
      <c r="D248" s="257" t="s">
        <v>46</v>
      </c>
      <c r="E248" s="258" t="s">
        <v>366</v>
      </c>
      <c r="F248" s="259" t="s">
        <v>367</v>
      </c>
      <c r="G248" s="259" t="s">
        <v>368</v>
      </c>
      <c r="H248" s="259">
        <v>0</v>
      </c>
      <c r="I248" s="129" t="s">
        <v>3951</v>
      </c>
      <c r="J248" s="258" t="s">
        <v>3362</v>
      </c>
      <c r="K248" s="258" t="s">
        <v>3742</v>
      </c>
      <c r="L248" s="258" t="s">
        <v>3952</v>
      </c>
      <c r="M248" s="260" t="s">
        <v>3953</v>
      </c>
      <c r="N248" s="258" t="s">
        <v>3670</v>
      </c>
      <c r="O248" s="129">
        <v>1</v>
      </c>
      <c r="P248" s="261" t="s">
        <v>5617</v>
      </c>
      <c r="Q248" s="262">
        <v>37666</v>
      </c>
      <c r="R248" s="261">
        <v>6756</v>
      </c>
      <c r="S248" s="129" t="s">
        <v>5622</v>
      </c>
      <c r="T248" s="129" t="s">
        <v>625</v>
      </c>
      <c r="U248" s="263">
        <v>500000000</v>
      </c>
      <c r="V248" s="263">
        <v>500000000</v>
      </c>
      <c r="W248" s="153"/>
    </row>
    <row r="249" spans="1:23" s="255" customFormat="1" ht="12.9" customHeight="1">
      <c r="A249" s="243"/>
      <c r="B249" s="134">
        <v>241</v>
      </c>
      <c r="C249" s="256" t="s">
        <v>45</v>
      </c>
      <c r="D249" s="257" t="s">
        <v>46</v>
      </c>
      <c r="E249" s="258" t="s">
        <v>369</v>
      </c>
      <c r="F249" s="259" t="s">
        <v>370</v>
      </c>
      <c r="G249" s="259" t="s">
        <v>162</v>
      </c>
      <c r="H249" s="259">
        <v>0</v>
      </c>
      <c r="I249" s="129" t="s">
        <v>3957</v>
      </c>
      <c r="J249" s="258" t="s">
        <v>3317</v>
      </c>
      <c r="K249" s="258" t="s">
        <v>3958</v>
      </c>
      <c r="L249" s="258" t="s">
        <v>3959</v>
      </c>
      <c r="M249" s="260" t="s">
        <v>3960</v>
      </c>
      <c r="N249" s="258" t="s">
        <v>3110</v>
      </c>
      <c r="O249" s="129">
        <v>1</v>
      </c>
      <c r="P249" s="261" t="s">
        <v>5638</v>
      </c>
      <c r="Q249" s="262">
        <v>40191</v>
      </c>
      <c r="R249" s="261">
        <v>1600</v>
      </c>
      <c r="S249" s="129"/>
      <c r="T249" s="129" t="s">
        <v>625</v>
      </c>
      <c r="U249" s="263">
        <v>191300000</v>
      </c>
      <c r="V249" s="263">
        <v>191300000</v>
      </c>
      <c r="W249" s="153"/>
    </row>
    <row r="250" spans="1:23" s="255" customFormat="1" ht="12.9" customHeight="1">
      <c r="A250" s="243"/>
      <c r="B250" s="134">
        <v>242</v>
      </c>
      <c r="C250" s="256" t="s">
        <v>45</v>
      </c>
      <c r="D250" s="257" t="s">
        <v>46</v>
      </c>
      <c r="E250" s="258" t="s">
        <v>369</v>
      </c>
      <c r="F250" s="259" t="s">
        <v>370</v>
      </c>
      <c r="G250" s="259" t="s">
        <v>162</v>
      </c>
      <c r="H250" s="259">
        <v>0</v>
      </c>
      <c r="I250" s="129" t="s">
        <v>3957</v>
      </c>
      <c r="J250" s="258" t="s">
        <v>3317</v>
      </c>
      <c r="K250" s="258" t="s">
        <v>3958</v>
      </c>
      <c r="L250" s="258" t="s">
        <v>3959</v>
      </c>
      <c r="M250" s="260" t="s">
        <v>3960</v>
      </c>
      <c r="N250" s="258" t="s">
        <v>3110</v>
      </c>
      <c r="O250" s="129">
        <v>2</v>
      </c>
      <c r="P250" s="261" t="s">
        <v>5617</v>
      </c>
      <c r="Q250" s="262">
        <v>40695</v>
      </c>
      <c r="R250" s="261">
        <v>27419</v>
      </c>
      <c r="S250" s="129" t="s">
        <v>5619</v>
      </c>
      <c r="T250" s="129" t="s">
        <v>625</v>
      </c>
      <c r="U250" s="263">
        <v>60840000</v>
      </c>
      <c r="V250" s="263">
        <v>60840000</v>
      </c>
      <c r="W250" s="153"/>
    </row>
    <row r="251" spans="1:23" s="255" customFormat="1" ht="12.9" customHeight="1">
      <c r="A251" s="243"/>
      <c r="B251" s="134">
        <v>243</v>
      </c>
      <c r="C251" s="256" t="s">
        <v>45</v>
      </c>
      <c r="D251" s="257" t="s">
        <v>46</v>
      </c>
      <c r="E251" s="258" t="s">
        <v>372</v>
      </c>
      <c r="F251" s="259" t="s">
        <v>122</v>
      </c>
      <c r="G251" s="259" t="s">
        <v>373</v>
      </c>
      <c r="H251" s="259" t="s">
        <v>118</v>
      </c>
      <c r="I251" s="129" t="s">
        <v>3961</v>
      </c>
      <c r="J251" s="258" t="s">
        <v>3353</v>
      </c>
      <c r="K251" s="258" t="s">
        <v>3460</v>
      </c>
      <c r="L251" s="258" t="s">
        <v>3461</v>
      </c>
      <c r="M251" s="260" t="s">
        <v>3462</v>
      </c>
      <c r="N251" s="258" t="s">
        <v>3297</v>
      </c>
      <c r="O251" s="129">
        <v>1</v>
      </c>
      <c r="P251" s="261" t="s">
        <v>5630</v>
      </c>
      <c r="Q251" s="262">
        <v>40095</v>
      </c>
      <c r="R251" s="261">
        <v>24233</v>
      </c>
      <c r="S251" s="129"/>
      <c r="T251" s="129" t="s">
        <v>625</v>
      </c>
      <c r="U251" s="263">
        <v>2200000000</v>
      </c>
      <c r="V251" s="263">
        <v>2200000000</v>
      </c>
      <c r="W251" s="153"/>
    </row>
    <row r="252" spans="1:23" s="255" customFormat="1" ht="12.9" customHeight="1">
      <c r="A252" s="243"/>
      <c r="B252" s="134">
        <v>244</v>
      </c>
      <c r="C252" s="256" t="s">
        <v>45</v>
      </c>
      <c r="D252" s="257" t="s">
        <v>46</v>
      </c>
      <c r="E252" s="258" t="s">
        <v>372</v>
      </c>
      <c r="F252" s="259" t="s">
        <v>122</v>
      </c>
      <c r="G252" s="259" t="s">
        <v>373</v>
      </c>
      <c r="H252" s="259" t="s">
        <v>118</v>
      </c>
      <c r="I252" s="129" t="s">
        <v>3961</v>
      </c>
      <c r="J252" s="258" t="s">
        <v>3353</v>
      </c>
      <c r="K252" s="258" t="s">
        <v>3460</v>
      </c>
      <c r="L252" s="258" t="s">
        <v>3461</v>
      </c>
      <c r="M252" s="260" t="s">
        <v>3462</v>
      </c>
      <c r="N252" s="258" t="s">
        <v>3297</v>
      </c>
      <c r="O252" s="129">
        <v>2</v>
      </c>
      <c r="P252" s="261" t="s">
        <v>5617</v>
      </c>
      <c r="Q252" s="262">
        <v>40381</v>
      </c>
      <c r="R252" s="261">
        <v>19490</v>
      </c>
      <c r="S252" s="129"/>
      <c r="T252" s="129" t="s">
        <v>625</v>
      </c>
      <c r="U252" s="263">
        <v>432000000</v>
      </c>
      <c r="V252" s="263">
        <v>432000000</v>
      </c>
      <c r="W252" s="153"/>
    </row>
    <row r="253" spans="1:23" s="255" customFormat="1" ht="12.9" customHeight="1">
      <c r="A253" s="243"/>
      <c r="B253" s="134">
        <v>245</v>
      </c>
      <c r="C253" s="256" t="s">
        <v>45</v>
      </c>
      <c r="D253" s="257" t="s">
        <v>46</v>
      </c>
      <c r="E253" s="258" t="s">
        <v>372</v>
      </c>
      <c r="F253" s="259" t="s">
        <v>122</v>
      </c>
      <c r="G253" s="259" t="s">
        <v>373</v>
      </c>
      <c r="H253" s="259" t="s">
        <v>118</v>
      </c>
      <c r="I253" s="129" t="s">
        <v>3962</v>
      </c>
      <c r="J253" s="258" t="s">
        <v>3353</v>
      </c>
      <c r="K253" s="258" t="s">
        <v>3460</v>
      </c>
      <c r="L253" s="258" t="s">
        <v>3461</v>
      </c>
      <c r="M253" s="260" t="s">
        <v>3465</v>
      </c>
      <c r="N253" s="258" t="s">
        <v>3297</v>
      </c>
      <c r="O253" s="129">
        <v>1</v>
      </c>
      <c r="P253" s="261" t="s">
        <v>5617</v>
      </c>
      <c r="Q253" s="262">
        <v>39833</v>
      </c>
      <c r="R253" s="261">
        <v>2272</v>
      </c>
      <c r="S253" s="129"/>
      <c r="T253" s="129" t="s">
        <v>625</v>
      </c>
      <c r="U253" s="263">
        <v>432000000</v>
      </c>
      <c r="V253" s="263">
        <v>432000000</v>
      </c>
      <c r="W253" s="153"/>
    </row>
    <row r="254" spans="1:23" s="255" customFormat="1" ht="12.9" customHeight="1">
      <c r="A254" s="243"/>
      <c r="B254" s="134">
        <v>246</v>
      </c>
      <c r="C254" s="256" t="s">
        <v>45</v>
      </c>
      <c r="D254" s="257" t="s">
        <v>46</v>
      </c>
      <c r="E254" s="258" t="s">
        <v>374</v>
      </c>
      <c r="F254" s="259" t="s">
        <v>375</v>
      </c>
      <c r="G254" s="259" t="s">
        <v>129</v>
      </c>
      <c r="H254" s="259">
        <v>0</v>
      </c>
      <c r="I254" s="129" t="s">
        <v>3963</v>
      </c>
      <c r="J254" s="258" t="s">
        <v>3282</v>
      </c>
      <c r="K254" s="258" t="s">
        <v>3526</v>
      </c>
      <c r="L254" s="258" t="s">
        <v>3964</v>
      </c>
      <c r="M254" s="260" t="s">
        <v>3965</v>
      </c>
      <c r="N254" s="258" t="s">
        <v>3297</v>
      </c>
      <c r="O254" s="129">
        <v>1</v>
      </c>
      <c r="P254" s="261" t="s">
        <v>5617</v>
      </c>
      <c r="Q254" s="262">
        <v>41814</v>
      </c>
      <c r="R254" s="261">
        <v>97230</v>
      </c>
      <c r="S254" s="129" t="s">
        <v>5619</v>
      </c>
      <c r="T254" s="129" t="s">
        <v>5618</v>
      </c>
      <c r="U254" s="263">
        <v>480000000</v>
      </c>
      <c r="V254" s="263">
        <v>480000000</v>
      </c>
      <c r="W254" s="153"/>
    </row>
    <row r="255" spans="1:23" s="255" customFormat="1" ht="12.9" customHeight="1">
      <c r="A255" s="243"/>
      <c r="B255" s="134">
        <v>247</v>
      </c>
      <c r="C255" s="256" t="s">
        <v>45</v>
      </c>
      <c r="D255" s="257" t="s">
        <v>46</v>
      </c>
      <c r="E255" s="258" t="s">
        <v>374</v>
      </c>
      <c r="F255" s="259" t="s">
        <v>375</v>
      </c>
      <c r="G255" s="259" t="s">
        <v>129</v>
      </c>
      <c r="H255" s="259">
        <v>0</v>
      </c>
      <c r="I255" s="129" t="s">
        <v>3968</v>
      </c>
      <c r="J255" s="258" t="s">
        <v>3282</v>
      </c>
      <c r="K255" s="258" t="s">
        <v>3526</v>
      </c>
      <c r="L255" s="258" t="s">
        <v>3964</v>
      </c>
      <c r="M255" s="260" t="s">
        <v>3969</v>
      </c>
      <c r="N255" s="258" t="s">
        <v>3297</v>
      </c>
      <c r="O255" s="129">
        <v>1</v>
      </c>
      <c r="P255" s="261" t="s">
        <v>5617</v>
      </c>
      <c r="Q255" s="262">
        <v>41663</v>
      </c>
      <c r="R255" s="261">
        <v>13448</v>
      </c>
      <c r="S255" s="129" t="s">
        <v>5619</v>
      </c>
      <c r="T255" s="129" t="s">
        <v>5618</v>
      </c>
      <c r="U255" s="263">
        <v>480000000</v>
      </c>
      <c r="V255" s="263">
        <v>480000000</v>
      </c>
      <c r="W255" s="153"/>
    </row>
    <row r="256" spans="1:23" s="255" customFormat="1" ht="12.9" customHeight="1">
      <c r="A256" s="243"/>
      <c r="B256" s="134">
        <v>248</v>
      </c>
      <c r="C256" s="256" t="s">
        <v>45</v>
      </c>
      <c r="D256" s="257" t="s">
        <v>46</v>
      </c>
      <c r="E256" s="258" t="s">
        <v>377</v>
      </c>
      <c r="F256" s="259" t="s">
        <v>378</v>
      </c>
      <c r="G256" s="259" t="s">
        <v>129</v>
      </c>
      <c r="H256" s="259">
        <v>0</v>
      </c>
      <c r="I256" s="129" t="s">
        <v>3970</v>
      </c>
      <c r="J256" s="258" t="s">
        <v>3362</v>
      </c>
      <c r="K256" s="258" t="s">
        <v>3765</v>
      </c>
      <c r="L256" s="258" t="s">
        <v>3971</v>
      </c>
      <c r="M256" s="260" t="s">
        <v>3972</v>
      </c>
      <c r="N256" s="258" t="s">
        <v>3110</v>
      </c>
      <c r="O256" s="129">
        <v>1</v>
      </c>
      <c r="P256" s="261" t="s">
        <v>5644</v>
      </c>
      <c r="Q256" s="262">
        <v>40476</v>
      </c>
      <c r="R256" s="261">
        <v>62962</v>
      </c>
      <c r="S256" s="129"/>
      <c r="T256" s="129" t="s">
        <v>625</v>
      </c>
      <c r="U256" s="263">
        <v>216000000</v>
      </c>
      <c r="V256" s="263">
        <v>216000000</v>
      </c>
      <c r="W256" s="153"/>
    </row>
    <row r="257" spans="1:23" s="255" customFormat="1" ht="12.9" customHeight="1">
      <c r="A257" s="243"/>
      <c r="B257" s="134">
        <v>249</v>
      </c>
      <c r="C257" s="256" t="s">
        <v>45</v>
      </c>
      <c r="D257" s="257" t="s">
        <v>46</v>
      </c>
      <c r="E257" s="258" t="s">
        <v>377</v>
      </c>
      <c r="F257" s="259" t="s">
        <v>378</v>
      </c>
      <c r="G257" s="259" t="s">
        <v>129</v>
      </c>
      <c r="H257" s="259">
        <v>0</v>
      </c>
      <c r="I257" s="129" t="s">
        <v>3970</v>
      </c>
      <c r="J257" s="258" t="s">
        <v>3362</v>
      </c>
      <c r="K257" s="258" t="s">
        <v>3765</v>
      </c>
      <c r="L257" s="258" t="s">
        <v>3971</v>
      </c>
      <c r="M257" s="260" t="s">
        <v>3972</v>
      </c>
      <c r="N257" s="258" t="s">
        <v>3110</v>
      </c>
      <c r="O257" s="129">
        <v>2</v>
      </c>
      <c r="P257" s="261" t="s">
        <v>5617</v>
      </c>
      <c r="Q257" s="262">
        <v>41029</v>
      </c>
      <c r="R257" s="261">
        <v>26817</v>
      </c>
      <c r="S257" s="129" t="s">
        <v>5619</v>
      </c>
      <c r="T257" s="129" t="s">
        <v>625</v>
      </c>
      <c r="U257" s="263">
        <v>120000000</v>
      </c>
      <c r="V257" s="263">
        <v>120000000</v>
      </c>
      <c r="W257" s="153"/>
    </row>
    <row r="258" spans="1:23" s="255" customFormat="1" ht="12.9" customHeight="1">
      <c r="A258" s="243"/>
      <c r="B258" s="134">
        <v>250</v>
      </c>
      <c r="C258" s="256" t="s">
        <v>45</v>
      </c>
      <c r="D258" s="257" t="s">
        <v>46</v>
      </c>
      <c r="E258" s="258" t="s">
        <v>380</v>
      </c>
      <c r="F258" s="259" t="s">
        <v>50</v>
      </c>
      <c r="G258" s="259" t="s">
        <v>381</v>
      </c>
      <c r="H258" s="259">
        <v>0</v>
      </c>
      <c r="I258" s="129" t="s">
        <v>3975</v>
      </c>
      <c r="J258" s="258" t="s">
        <v>3282</v>
      </c>
      <c r="K258" s="258" t="s">
        <v>3605</v>
      </c>
      <c r="L258" s="258" t="s">
        <v>3976</v>
      </c>
      <c r="M258" s="260" t="s">
        <v>3977</v>
      </c>
      <c r="N258" s="258" t="s">
        <v>3110</v>
      </c>
      <c r="O258" s="129">
        <v>1</v>
      </c>
      <c r="P258" s="261" t="s">
        <v>5617</v>
      </c>
      <c r="Q258" s="262">
        <v>38825</v>
      </c>
      <c r="R258" s="261">
        <v>37279</v>
      </c>
      <c r="S258" s="129" t="s">
        <v>5619</v>
      </c>
      <c r="T258" s="129" t="s">
        <v>625</v>
      </c>
      <c r="U258" s="263">
        <v>406800000</v>
      </c>
      <c r="V258" s="263">
        <v>406800000</v>
      </c>
      <c r="W258" s="153"/>
    </row>
    <row r="259" spans="1:23" s="255" customFormat="1" ht="12.9" customHeight="1">
      <c r="A259" s="243"/>
      <c r="B259" s="134">
        <v>251</v>
      </c>
      <c r="C259" s="256" t="s">
        <v>45</v>
      </c>
      <c r="D259" s="257" t="s">
        <v>46</v>
      </c>
      <c r="E259" s="258" t="s">
        <v>382</v>
      </c>
      <c r="F259" s="259" t="s">
        <v>383</v>
      </c>
      <c r="G259" s="259" t="s">
        <v>384</v>
      </c>
      <c r="H259" s="259">
        <v>0</v>
      </c>
      <c r="I259" s="129" t="s">
        <v>3978</v>
      </c>
      <c r="J259" s="258" t="s">
        <v>3282</v>
      </c>
      <c r="K259" s="258" t="s">
        <v>3370</v>
      </c>
      <c r="L259" s="258" t="s">
        <v>3979</v>
      </c>
      <c r="M259" s="260" t="s">
        <v>3980</v>
      </c>
      <c r="N259" s="258" t="s">
        <v>3297</v>
      </c>
      <c r="O259" s="129">
        <v>1</v>
      </c>
      <c r="P259" s="261" t="s">
        <v>5617</v>
      </c>
      <c r="Q259" s="262">
        <v>41564</v>
      </c>
      <c r="R259" s="261">
        <v>160713</v>
      </c>
      <c r="S259" s="129" t="s">
        <v>5619</v>
      </c>
      <c r="T259" s="129" t="s">
        <v>5618</v>
      </c>
      <c r="U259" s="263">
        <v>408000000</v>
      </c>
      <c r="V259" s="263">
        <v>408000000</v>
      </c>
      <c r="W259" s="153"/>
    </row>
    <row r="260" spans="1:23" s="255" customFormat="1" ht="12.9" customHeight="1">
      <c r="A260" s="243"/>
      <c r="B260" s="134">
        <v>252</v>
      </c>
      <c r="C260" s="256" t="s">
        <v>45</v>
      </c>
      <c r="D260" s="257" t="s">
        <v>46</v>
      </c>
      <c r="E260" s="258" t="s">
        <v>385</v>
      </c>
      <c r="F260" s="259" t="s">
        <v>386</v>
      </c>
      <c r="G260" s="259" t="s">
        <v>317</v>
      </c>
      <c r="H260" s="259" t="s">
        <v>318</v>
      </c>
      <c r="I260" s="129" t="s">
        <v>3981</v>
      </c>
      <c r="J260" s="258" t="s">
        <v>3282</v>
      </c>
      <c r="K260" s="258" t="s">
        <v>3869</v>
      </c>
      <c r="L260" s="258" t="s">
        <v>3870</v>
      </c>
      <c r="M260" s="260" t="s">
        <v>3871</v>
      </c>
      <c r="N260" s="258" t="s">
        <v>3594</v>
      </c>
      <c r="O260" s="129">
        <v>1</v>
      </c>
      <c r="P260" s="261" t="s">
        <v>5617</v>
      </c>
      <c r="Q260" s="262">
        <v>40318</v>
      </c>
      <c r="R260" s="261">
        <v>26210</v>
      </c>
      <c r="S260" s="129" t="s">
        <v>5622</v>
      </c>
      <c r="T260" s="129" t="s">
        <v>625</v>
      </c>
      <c r="U260" s="263">
        <v>396000000</v>
      </c>
      <c r="V260" s="263">
        <v>396000000</v>
      </c>
      <c r="W260" s="153"/>
    </row>
    <row r="261" spans="1:23" s="255" customFormat="1" ht="12.9" customHeight="1">
      <c r="A261" s="243"/>
      <c r="B261" s="134">
        <v>253</v>
      </c>
      <c r="C261" s="256" t="s">
        <v>45</v>
      </c>
      <c r="D261" s="257" t="s">
        <v>46</v>
      </c>
      <c r="E261" s="258" t="s">
        <v>385</v>
      </c>
      <c r="F261" s="259" t="s">
        <v>386</v>
      </c>
      <c r="G261" s="259" t="s">
        <v>317</v>
      </c>
      <c r="H261" s="259" t="s">
        <v>318</v>
      </c>
      <c r="I261" s="129" t="s">
        <v>3982</v>
      </c>
      <c r="J261" s="258" t="s">
        <v>3282</v>
      </c>
      <c r="K261" s="258" t="s">
        <v>3869</v>
      </c>
      <c r="L261" s="258" t="s">
        <v>3870</v>
      </c>
      <c r="M261" s="260" t="s">
        <v>3878</v>
      </c>
      <c r="N261" s="258" t="s">
        <v>3594</v>
      </c>
      <c r="O261" s="129">
        <v>1</v>
      </c>
      <c r="P261" s="261" t="s">
        <v>5630</v>
      </c>
      <c r="Q261" s="262">
        <v>39864</v>
      </c>
      <c r="R261" s="261">
        <v>8059</v>
      </c>
      <c r="S261" s="129"/>
      <c r="T261" s="129" t="s">
        <v>625</v>
      </c>
      <c r="U261" s="263">
        <v>744000000</v>
      </c>
      <c r="V261" s="263">
        <v>744000000</v>
      </c>
      <c r="W261" s="153"/>
    </row>
    <row r="262" spans="1:23" s="255" customFormat="1" ht="12.9" customHeight="1">
      <c r="A262" s="243"/>
      <c r="B262" s="134">
        <v>254</v>
      </c>
      <c r="C262" s="256" t="s">
        <v>45</v>
      </c>
      <c r="D262" s="257" t="s">
        <v>46</v>
      </c>
      <c r="E262" s="258" t="s">
        <v>385</v>
      </c>
      <c r="F262" s="259" t="s">
        <v>386</v>
      </c>
      <c r="G262" s="259" t="s">
        <v>317</v>
      </c>
      <c r="H262" s="259" t="s">
        <v>318</v>
      </c>
      <c r="I262" s="129" t="s">
        <v>3982</v>
      </c>
      <c r="J262" s="258" t="s">
        <v>3282</v>
      </c>
      <c r="K262" s="258" t="s">
        <v>3869</v>
      </c>
      <c r="L262" s="258" t="s">
        <v>3870</v>
      </c>
      <c r="M262" s="260" t="s">
        <v>3878</v>
      </c>
      <c r="N262" s="258" t="s">
        <v>3594</v>
      </c>
      <c r="O262" s="129">
        <v>2</v>
      </c>
      <c r="P262" s="261" t="s">
        <v>5617</v>
      </c>
      <c r="Q262" s="262">
        <v>40147</v>
      </c>
      <c r="R262" s="261">
        <v>67578</v>
      </c>
      <c r="S262" s="129" t="s">
        <v>5622</v>
      </c>
      <c r="T262" s="129" t="s">
        <v>625</v>
      </c>
      <c r="U262" s="263">
        <v>396000000</v>
      </c>
      <c r="V262" s="263">
        <v>396000000</v>
      </c>
      <c r="W262" s="153"/>
    </row>
    <row r="263" spans="1:23" s="255" customFormat="1" ht="12.9" customHeight="1">
      <c r="A263" s="243"/>
      <c r="B263" s="134">
        <v>255</v>
      </c>
      <c r="C263" s="256" t="s">
        <v>45</v>
      </c>
      <c r="D263" s="257" t="s">
        <v>46</v>
      </c>
      <c r="E263" s="258" t="s">
        <v>387</v>
      </c>
      <c r="F263" s="259" t="s">
        <v>77</v>
      </c>
      <c r="G263" s="259" t="s">
        <v>274</v>
      </c>
      <c r="H263" s="259" t="s">
        <v>275</v>
      </c>
      <c r="I263" s="129" t="s">
        <v>3983</v>
      </c>
      <c r="J263" s="258" t="s">
        <v>3362</v>
      </c>
      <c r="K263" s="258" t="s">
        <v>3765</v>
      </c>
      <c r="L263" s="258" t="s">
        <v>3766</v>
      </c>
      <c r="M263" s="260" t="s">
        <v>3984</v>
      </c>
      <c r="N263" s="258" t="s">
        <v>3110</v>
      </c>
      <c r="O263" s="129">
        <v>1</v>
      </c>
      <c r="P263" s="261" t="s">
        <v>5617</v>
      </c>
      <c r="Q263" s="262">
        <v>39415</v>
      </c>
      <c r="R263" s="261">
        <v>97101</v>
      </c>
      <c r="S263" s="129" t="s">
        <v>5622</v>
      </c>
      <c r="T263" s="129" t="s">
        <v>625</v>
      </c>
      <c r="U263" s="263">
        <v>48000000</v>
      </c>
      <c r="V263" s="263">
        <v>48000000</v>
      </c>
      <c r="W263" s="153"/>
    </row>
    <row r="264" spans="1:23" s="255" customFormat="1" ht="12.9" customHeight="1">
      <c r="A264" s="243"/>
      <c r="B264" s="134">
        <v>256</v>
      </c>
      <c r="C264" s="256" t="s">
        <v>45</v>
      </c>
      <c r="D264" s="257" t="s">
        <v>46</v>
      </c>
      <c r="E264" s="258" t="s">
        <v>387</v>
      </c>
      <c r="F264" s="259" t="s">
        <v>77</v>
      </c>
      <c r="G264" s="259" t="s">
        <v>274</v>
      </c>
      <c r="H264" s="259" t="s">
        <v>275</v>
      </c>
      <c r="I264" s="129" t="s">
        <v>3986</v>
      </c>
      <c r="J264" s="258" t="s">
        <v>3362</v>
      </c>
      <c r="K264" s="258" t="s">
        <v>3765</v>
      </c>
      <c r="L264" s="258" t="s">
        <v>3766</v>
      </c>
      <c r="M264" s="260" t="s">
        <v>3767</v>
      </c>
      <c r="N264" s="258" t="s">
        <v>3110</v>
      </c>
      <c r="O264" s="129">
        <v>1</v>
      </c>
      <c r="P264" s="261" t="s">
        <v>5617</v>
      </c>
      <c r="Q264" s="262">
        <v>41114</v>
      </c>
      <c r="R264" s="261">
        <v>48107</v>
      </c>
      <c r="S264" s="129" t="s">
        <v>5619</v>
      </c>
      <c r="T264" s="129" t="s">
        <v>625</v>
      </c>
      <c r="U264" s="263">
        <v>300000000</v>
      </c>
      <c r="V264" s="263">
        <v>300000000</v>
      </c>
      <c r="W264" s="153"/>
    </row>
    <row r="265" spans="1:23" s="255" customFormat="1" ht="12.9" customHeight="1">
      <c r="A265" s="243"/>
      <c r="B265" s="134">
        <v>257</v>
      </c>
      <c r="C265" s="256" t="s">
        <v>45</v>
      </c>
      <c r="D265" s="257" t="s">
        <v>46</v>
      </c>
      <c r="E265" s="258" t="s">
        <v>388</v>
      </c>
      <c r="F265" s="259" t="s">
        <v>389</v>
      </c>
      <c r="G265" s="259" t="s">
        <v>390</v>
      </c>
      <c r="H265" s="259">
        <v>0</v>
      </c>
      <c r="I265" s="129" t="s">
        <v>3987</v>
      </c>
      <c r="J265" s="258" t="s">
        <v>3282</v>
      </c>
      <c r="K265" s="258" t="s">
        <v>3294</v>
      </c>
      <c r="L265" s="258" t="s">
        <v>3988</v>
      </c>
      <c r="M265" s="260" t="s">
        <v>3989</v>
      </c>
      <c r="N265" s="258" t="s">
        <v>3670</v>
      </c>
      <c r="O265" s="129">
        <v>1</v>
      </c>
      <c r="P265" s="261" t="s">
        <v>5617</v>
      </c>
      <c r="Q265" s="262">
        <v>39015</v>
      </c>
      <c r="R265" s="261">
        <v>112718</v>
      </c>
      <c r="S265" s="129"/>
      <c r="T265" s="129" t="s">
        <v>625</v>
      </c>
      <c r="U265" s="263">
        <v>360000000</v>
      </c>
      <c r="V265" s="263">
        <v>360000000</v>
      </c>
      <c r="W265" s="153"/>
    </row>
    <row r="266" spans="1:23" s="255" customFormat="1" ht="12.9" customHeight="1">
      <c r="A266" s="243"/>
      <c r="B266" s="134">
        <v>258</v>
      </c>
      <c r="C266" s="256" t="s">
        <v>45</v>
      </c>
      <c r="D266" s="257" t="s">
        <v>46</v>
      </c>
      <c r="E266" s="258" t="s">
        <v>393</v>
      </c>
      <c r="F266" s="259" t="s">
        <v>394</v>
      </c>
      <c r="G266" s="259" t="s">
        <v>144</v>
      </c>
      <c r="H266" s="259">
        <v>0</v>
      </c>
      <c r="I266" s="129" t="s">
        <v>3993</v>
      </c>
      <c r="J266" s="258" t="s">
        <v>3317</v>
      </c>
      <c r="K266" s="258" t="s">
        <v>3318</v>
      </c>
      <c r="L266" s="258" t="s">
        <v>3994</v>
      </c>
      <c r="M266" s="260" t="s">
        <v>3995</v>
      </c>
      <c r="N266" s="258" t="s">
        <v>3110</v>
      </c>
      <c r="O266" s="129">
        <v>1</v>
      </c>
      <c r="P266" s="261" t="s">
        <v>5617</v>
      </c>
      <c r="Q266" s="262">
        <v>38246</v>
      </c>
      <c r="R266" s="261">
        <v>66300</v>
      </c>
      <c r="S266" s="129" t="s">
        <v>5619</v>
      </c>
      <c r="T266" s="129" t="s">
        <v>625</v>
      </c>
      <c r="U266" s="263">
        <v>360000000</v>
      </c>
      <c r="V266" s="263">
        <v>360000000</v>
      </c>
      <c r="W266" s="153"/>
    </row>
    <row r="267" spans="1:23" s="255" customFormat="1" ht="12.9" customHeight="1">
      <c r="A267" s="243"/>
      <c r="B267" s="134">
        <v>259</v>
      </c>
      <c r="C267" s="256" t="s">
        <v>45</v>
      </c>
      <c r="D267" s="257" t="s">
        <v>46</v>
      </c>
      <c r="E267" s="258" t="s">
        <v>396</v>
      </c>
      <c r="F267" s="259" t="s">
        <v>397</v>
      </c>
      <c r="G267" s="259" t="s">
        <v>398</v>
      </c>
      <c r="H267" s="259">
        <v>0</v>
      </c>
      <c r="I267" s="129" t="s">
        <v>3999</v>
      </c>
      <c r="J267" s="258" t="s">
        <v>3309</v>
      </c>
      <c r="K267" s="258" t="s">
        <v>4000</v>
      </c>
      <c r="L267" s="258" t="s">
        <v>4001</v>
      </c>
      <c r="M267" s="260" t="s">
        <v>4002</v>
      </c>
      <c r="N267" s="258" t="s">
        <v>3110</v>
      </c>
      <c r="O267" s="129">
        <v>1</v>
      </c>
      <c r="P267" s="261" t="s">
        <v>5617</v>
      </c>
      <c r="Q267" s="262">
        <v>41842</v>
      </c>
      <c r="R267" s="261">
        <v>19939</v>
      </c>
      <c r="S267" s="129" t="s">
        <v>5619</v>
      </c>
      <c r="T267" s="129" t="s">
        <v>625</v>
      </c>
      <c r="U267" s="263">
        <v>180000000</v>
      </c>
      <c r="V267" s="263">
        <v>180000000</v>
      </c>
      <c r="W267" s="153"/>
    </row>
    <row r="268" spans="1:23" s="255" customFormat="1" ht="12.9" customHeight="1">
      <c r="A268" s="243"/>
      <c r="B268" s="134">
        <v>260</v>
      </c>
      <c r="C268" s="256" t="s">
        <v>45</v>
      </c>
      <c r="D268" s="257" t="s">
        <v>46</v>
      </c>
      <c r="E268" s="258" t="s">
        <v>399</v>
      </c>
      <c r="F268" s="259" t="s">
        <v>400</v>
      </c>
      <c r="G268" s="259" t="s">
        <v>401</v>
      </c>
      <c r="H268" s="259">
        <v>0</v>
      </c>
      <c r="I268" s="129" t="s">
        <v>4005</v>
      </c>
      <c r="J268" s="258" t="s">
        <v>3436</v>
      </c>
      <c r="K268" s="258" t="s">
        <v>4006</v>
      </c>
      <c r="L268" s="258" t="s">
        <v>4007</v>
      </c>
      <c r="M268" s="260" t="s">
        <v>4008</v>
      </c>
      <c r="N268" s="258" t="s">
        <v>3412</v>
      </c>
      <c r="O268" s="129">
        <v>1</v>
      </c>
      <c r="P268" s="261" t="s">
        <v>5645</v>
      </c>
      <c r="Q268" s="262">
        <v>38191</v>
      </c>
      <c r="R268" s="261">
        <v>34133</v>
      </c>
      <c r="S268" s="129"/>
      <c r="T268" s="129" t="s">
        <v>625</v>
      </c>
      <c r="U268" s="263">
        <v>28000000</v>
      </c>
      <c r="V268" s="263">
        <v>28000000</v>
      </c>
      <c r="W268" s="153"/>
    </row>
    <row r="269" spans="1:23" s="255" customFormat="1" ht="12.9" customHeight="1">
      <c r="A269" s="243"/>
      <c r="B269" s="134">
        <v>261</v>
      </c>
      <c r="C269" s="256" t="s">
        <v>45</v>
      </c>
      <c r="D269" s="257" t="s">
        <v>46</v>
      </c>
      <c r="E269" s="258" t="s">
        <v>399</v>
      </c>
      <c r="F269" s="259" t="s">
        <v>400</v>
      </c>
      <c r="G269" s="259" t="s">
        <v>401</v>
      </c>
      <c r="H269" s="259">
        <v>0</v>
      </c>
      <c r="I269" s="129" t="s">
        <v>4005</v>
      </c>
      <c r="J269" s="258" t="s">
        <v>3436</v>
      </c>
      <c r="K269" s="258" t="s">
        <v>4006</v>
      </c>
      <c r="L269" s="258" t="s">
        <v>4007</v>
      </c>
      <c r="M269" s="260" t="s">
        <v>4008</v>
      </c>
      <c r="N269" s="258" t="s">
        <v>3412</v>
      </c>
      <c r="O269" s="129">
        <v>2</v>
      </c>
      <c r="P269" s="261" t="s">
        <v>5617</v>
      </c>
      <c r="Q269" s="262">
        <v>39700</v>
      </c>
      <c r="R269" s="261">
        <v>40372</v>
      </c>
      <c r="S269" s="129" t="s">
        <v>5622</v>
      </c>
      <c r="T269" s="129" t="s">
        <v>625</v>
      </c>
      <c r="U269" s="263">
        <v>240000000</v>
      </c>
      <c r="V269" s="263">
        <v>240000000</v>
      </c>
      <c r="W269" s="153"/>
    </row>
    <row r="270" spans="1:23" s="255" customFormat="1" ht="12.9" customHeight="1">
      <c r="A270" s="243"/>
      <c r="B270" s="134">
        <v>262</v>
      </c>
      <c r="C270" s="256" t="s">
        <v>45</v>
      </c>
      <c r="D270" s="257" t="s">
        <v>46</v>
      </c>
      <c r="E270" s="258" t="s">
        <v>403</v>
      </c>
      <c r="F270" s="259" t="s">
        <v>163</v>
      </c>
      <c r="G270" s="259" t="s">
        <v>404</v>
      </c>
      <c r="H270" s="259">
        <v>0</v>
      </c>
      <c r="I270" s="129" t="s">
        <v>4011</v>
      </c>
      <c r="J270" s="258" t="s">
        <v>3282</v>
      </c>
      <c r="K270" s="258" t="s">
        <v>3468</v>
      </c>
      <c r="L270" s="258" t="s">
        <v>4012</v>
      </c>
      <c r="M270" s="260" t="s">
        <v>4013</v>
      </c>
      <c r="N270" s="258" t="s">
        <v>3110</v>
      </c>
      <c r="O270" s="129">
        <v>1</v>
      </c>
      <c r="P270" s="261" t="s">
        <v>5617</v>
      </c>
      <c r="Q270" s="262">
        <v>41613</v>
      </c>
      <c r="R270" s="261">
        <v>192116</v>
      </c>
      <c r="S270" s="129"/>
      <c r="T270" s="129" t="s">
        <v>5618</v>
      </c>
      <c r="U270" s="263">
        <v>300000000</v>
      </c>
      <c r="V270" s="263">
        <v>300000000</v>
      </c>
      <c r="W270" s="153"/>
    </row>
    <row r="271" spans="1:23" s="255" customFormat="1" ht="12.9" customHeight="1">
      <c r="A271" s="243"/>
      <c r="B271" s="134">
        <v>263</v>
      </c>
      <c r="C271" s="256" t="s">
        <v>45</v>
      </c>
      <c r="D271" s="257" t="s">
        <v>46</v>
      </c>
      <c r="E271" s="258" t="s">
        <v>403</v>
      </c>
      <c r="F271" s="259" t="s">
        <v>163</v>
      </c>
      <c r="G271" s="259" t="s">
        <v>404</v>
      </c>
      <c r="H271" s="259">
        <v>0</v>
      </c>
      <c r="I271" s="129" t="s">
        <v>4011</v>
      </c>
      <c r="J271" s="258" t="s">
        <v>3282</v>
      </c>
      <c r="K271" s="258" t="s">
        <v>3468</v>
      </c>
      <c r="L271" s="258" t="s">
        <v>4012</v>
      </c>
      <c r="M271" s="260" t="s">
        <v>4013</v>
      </c>
      <c r="N271" s="258" t="s">
        <v>3110</v>
      </c>
      <c r="O271" s="129">
        <v>2</v>
      </c>
      <c r="P271" s="261" t="s">
        <v>5617</v>
      </c>
      <c r="Q271" s="262">
        <v>42151</v>
      </c>
      <c r="R271" s="261">
        <v>99021</v>
      </c>
      <c r="S271" s="129"/>
      <c r="T271" s="129" t="s">
        <v>5618</v>
      </c>
      <c r="U271" s="263">
        <v>36000000</v>
      </c>
      <c r="V271" s="263">
        <v>36000000</v>
      </c>
      <c r="W271" s="153"/>
    </row>
    <row r="272" spans="1:23" s="255" customFormat="1" ht="12.9" customHeight="1">
      <c r="A272" s="243"/>
      <c r="B272" s="134">
        <v>264</v>
      </c>
      <c r="C272" s="256" t="s">
        <v>45</v>
      </c>
      <c r="D272" s="257" t="s">
        <v>46</v>
      </c>
      <c r="E272" s="258" t="s">
        <v>405</v>
      </c>
      <c r="F272" s="259" t="s">
        <v>406</v>
      </c>
      <c r="G272" s="259" t="s">
        <v>121</v>
      </c>
      <c r="H272" s="259">
        <v>0</v>
      </c>
      <c r="I272" s="129" t="s">
        <v>4014</v>
      </c>
      <c r="J272" s="258" t="s">
        <v>3282</v>
      </c>
      <c r="K272" s="258" t="s">
        <v>4015</v>
      </c>
      <c r="L272" s="258" t="s">
        <v>4016</v>
      </c>
      <c r="M272" s="260" t="s">
        <v>4017</v>
      </c>
      <c r="N272" s="258" t="s">
        <v>3110</v>
      </c>
      <c r="O272" s="129">
        <v>1</v>
      </c>
      <c r="P272" s="261" t="s">
        <v>5617</v>
      </c>
      <c r="Q272" s="262">
        <v>37694</v>
      </c>
      <c r="R272" s="261">
        <v>9677</v>
      </c>
      <c r="S272" s="129" t="s">
        <v>5619</v>
      </c>
      <c r="T272" s="129" t="s">
        <v>625</v>
      </c>
      <c r="U272" s="263">
        <v>300000000</v>
      </c>
      <c r="V272" s="264">
        <v>300000000</v>
      </c>
      <c r="W272" s="153"/>
    </row>
    <row r="273" spans="1:23" s="255" customFormat="1" ht="12.9" customHeight="1">
      <c r="A273" s="243"/>
      <c r="B273" s="134">
        <v>265</v>
      </c>
      <c r="C273" s="256" t="s">
        <v>45</v>
      </c>
      <c r="D273" s="257" t="s">
        <v>46</v>
      </c>
      <c r="E273" s="258" t="s">
        <v>405</v>
      </c>
      <c r="F273" s="259" t="s">
        <v>406</v>
      </c>
      <c r="G273" s="259" t="s">
        <v>121</v>
      </c>
      <c r="H273" s="259">
        <v>0</v>
      </c>
      <c r="I273" s="129" t="s">
        <v>4020</v>
      </c>
      <c r="J273" s="258" t="s">
        <v>3317</v>
      </c>
      <c r="K273" s="258" t="s">
        <v>3918</v>
      </c>
      <c r="L273" s="258" t="s">
        <v>3919</v>
      </c>
      <c r="M273" s="260" t="s">
        <v>4021</v>
      </c>
      <c r="N273" s="258" t="s">
        <v>3110</v>
      </c>
      <c r="O273" s="129">
        <v>1</v>
      </c>
      <c r="P273" s="261" t="s">
        <v>5638</v>
      </c>
      <c r="Q273" s="262">
        <v>40497</v>
      </c>
      <c r="R273" s="261">
        <v>99652</v>
      </c>
      <c r="S273" s="129"/>
      <c r="T273" s="129" t="s">
        <v>625</v>
      </c>
      <c r="U273" s="263">
        <v>97200000</v>
      </c>
      <c r="V273" s="263">
        <v>97200000</v>
      </c>
      <c r="W273" s="153"/>
    </row>
    <row r="274" spans="1:23" s="255" customFormat="1" ht="12.9" customHeight="1">
      <c r="A274" s="243"/>
      <c r="B274" s="134">
        <v>266</v>
      </c>
      <c r="C274" s="256" t="s">
        <v>45</v>
      </c>
      <c r="D274" s="257" t="s">
        <v>46</v>
      </c>
      <c r="E274" s="258" t="s">
        <v>405</v>
      </c>
      <c r="F274" s="259" t="s">
        <v>406</v>
      </c>
      <c r="G274" s="259" t="s">
        <v>121</v>
      </c>
      <c r="H274" s="259">
        <v>0</v>
      </c>
      <c r="I274" s="129" t="s">
        <v>4020</v>
      </c>
      <c r="J274" s="258" t="s">
        <v>3317</v>
      </c>
      <c r="K274" s="258" t="s">
        <v>3918</v>
      </c>
      <c r="L274" s="258" t="s">
        <v>3919</v>
      </c>
      <c r="M274" s="260" t="s">
        <v>4021</v>
      </c>
      <c r="N274" s="258" t="s">
        <v>3110</v>
      </c>
      <c r="O274" s="129">
        <v>1</v>
      </c>
      <c r="P274" s="261" t="s">
        <v>5617</v>
      </c>
      <c r="Q274" s="262">
        <v>41396</v>
      </c>
      <c r="R274" s="261">
        <v>41181</v>
      </c>
      <c r="S274" s="129" t="s">
        <v>5639</v>
      </c>
      <c r="T274" s="129" t="s">
        <v>625</v>
      </c>
      <c r="U274" s="263">
        <v>42000000</v>
      </c>
      <c r="V274" s="263">
        <v>42000000</v>
      </c>
      <c r="W274" s="153"/>
    </row>
    <row r="275" spans="1:23" s="255" customFormat="1" ht="12.9" customHeight="1">
      <c r="A275" s="243"/>
      <c r="B275" s="134">
        <v>267</v>
      </c>
      <c r="C275" s="256" t="s">
        <v>45</v>
      </c>
      <c r="D275" s="257" t="s">
        <v>46</v>
      </c>
      <c r="E275" s="258" t="s">
        <v>409</v>
      </c>
      <c r="F275" s="259" t="s">
        <v>410</v>
      </c>
      <c r="G275" s="259" t="s">
        <v>411</v>
      </c>
      <c r="H275" s="259">
        <v>0</v>
      </c>
      <c r="I275" s="129" t="s">
        <v>4022</v>
      </c>
      <c r="J275" s="258" t="s">
        <v>3282</v>
      </c>
      <c r="K275" s="258" t="s">
        <v>3680</v>
      </c>
      <c r="L275" s="258" t="s">
        <v>4023</v>
      </c>
      <c r="M275" s="260" t="s">
        <v>4024</v>
      </c>
      <c r="N275" s="258" t="s">
        <v>3670</v>
      </c>
      <c r="O275" s="129">
        <v>1</v>
      </c>
      <c r="P275" s="261" t="s">
        <v>5617</v>
      </c>
      <c r="Q275" s="262">
        <v>41310</v>
      </c>
      <c r="R275" s="261">
        <v>4523</v>
      </c>
      <c r="S275" s="129" t="s">
        <v>5619</v>
      </c>
      <c r="T275" s="129" t="s">
        <v>625</v>
      </c>
      <c r="U275" s="263">
        <v>300000000</v>
      </c>
      <c r="V275" s="264">
        <v>300000000</v>
      </c>
      <c r="W275" s="153"/>
    </row>
    <row r="276" spans="1:23" s="255" customFormat="1" ht="12.9" customHeight="1">
      <c r="A276" s="243"/>
      <c r="B276" s="134">
        <v>268</v>
      </c>
      <c r="C276" s="256" t="s">
        <v>45</v>
      </c>
      <c r="D276" s="257" t="s">
        <v>46</v>
      </c>
      <c r="E276" s="258" t="s">
        <v>414</v>
      </c>
      <c r="F276" s="259" t="s">
        <v>415</v>
      </c>
      <c r="G276" s="259" t="s">
        <v>416</v>
      </c>
      <c r="H276" s="259">
        <v>0</v>
      </c>
      <c r="I276" s="129" t="s">
        <v>4028</v>
      </c>
      <c r="J276" s="258" t="s">
        <v>3418</v>
      </c>
      <c r="K276" s="258" t="s">
        <v>4029</v>
      </c>
      <c r="L276" s="258" t="s">
        <v>4030</v>
      </c>
      <c r="M276" s="260" t="s">
        <v>4031</v>
      </c>
      <c r="N276" s="258" t="s">
        <v>3110</v>
      </c>
      <c r="O276" s="129">
        <v>1</v>
      </c>
      <c r="P276" s="261" t="s">
        <v>5638</v>
      </c>
      <c r="Q276" s="262">
        <v>39150</v>
      </c>
      <c r="R276" s="261">
        <v>18493</v>
      </c>
      <c r="S276" s="129"/>
      <c r="T276" s="129" t="s">
        <v>625</v>
      </c>
      <c r="U276" s="263">
        <v>32500000</v>
      </c>
      <c r="V276" s="263">
        <v>32500000</v>
      </c>
      <c r="W276" s="153"/>
    </row>
    <row r="277" spans="1:23" s="255" customFormat="1" ht="12.9" customHeight="1">
      <c r="A277" s="243"/>
      <c r="B277" s="134">
        <v>269</v>
      </c>
      <c r="C277" s="256" t="s">
        <v>45</v>
      </c>
      <c r="D277" s="257" t="s">
        <v>46</v>
      </c>
      <c r="E277" s="258" t="s">
        <v>414</v>
      </c>
      <c r="F277" s="259" t="s">
        <v>415</v>
      </c>
      <c r="G277" s="259" t="s">
        <v>416</v>
      </c>
      <c r="H277" s="259">
        <v>0</v>
      </c>
      <c r="I277" s="129" t="s">
        <v>4028</v>
      </c>
      <c r="J277" s="258" t="s">
        <v>3418</v>
      </c>
      <c r="K277" s="258" t="s">
        <v>4029</v>
      </c>
      <c r="L277" s="258" t="s">
        <v>4030</v>
      </c>
      <c r="M277" s="260" t="s">
        <v>4031</v>
      </c>
      <c r="N277" s="258" t="s">
        <v>3110</v>
      </c>
      <c r="O277" s="129">
        <v>2</v>
      </c>
      <c r="P277" s="261" t="s">
        <v>5638</v>
      </c>
      <c r="Q277" s="262">
        <v>39150</v>
      </c>
      <c r="R277" s="261">
        <v>18494</v>
      </c>
      <c r="S277" s="129"/>
      <c r="T277" s="129" t="s">
        <v>625</v>
      </c>
      <c r="U277" s="263">
        <v>45500000</v>
      </c>
      <c r="V277" s="263">
        <v>45500000</v>
      </c>
      <c r="W277" s="153"/>
    </row>
    <row r="278" spans="1:23" s="255" customFormat="1" ht="12.9" customHeight="1">
      <c r="A278" s="243"/>
      <c r="B278" s="134">
        <v>270</v>
      </c>
      <c r="C278" s="256" t="s">
        <v>45</v>
      </c>
      <c r="D278" s="257" t="s">
        <v>46</v>
      </c>
      <c r="E278" s="258" t="s">
        <v>414</v>
      </c>
      <c r="F278" s="259" t="s">
        <v>415</v>
      </c>
      <c r="G278" s="259" t="s">
        <v>416</v>
      </c>
      <c r="H278" s="259">
        <v>0</v>
      </c>
      <c r="I278" s="129" t="s">
        <v>4028</v>
      </c>
      <c r="J278" s="258" t="s">
        <v>3418</v>
      </c>
      <c r="K278" s="258" t="s">
        <v>4029</v>
      </c>
      <c r="L278" s="258" t="s">
        <v>4030</v>
      </c>
      <c r="M278" s="260" t="s">
        <v>4031</v>
      </c>
      <c r="N278" s="258" t="s">
        <v>3110</v>
      </c>
      <c r="O278" s="129">
        <v>3</v>
      </c>
      <c r="P278" s="261" t="s">
        <v>5617</v>
      </c>
      <c r="Q278" s="262">
        <v>40757</v>
      </c>
      <c r="R278" s="261">
        <v>109320</v>
      </c>
      <c r="S278" s="129" t="s">
        <v>5619</v>
      </c>
      <c r="T278" s="129" t="s">
        <v>625</v>
      </c>
      <c r="U278" s="263">
        <v>84000000</v>
      </c>
      <c r="V278" s="263">
        <v>84000000</v>
      </c>
      <c r="W278" s="153"/>
    </row>
    <row r="279" spans="1:23" s="255" customFormat="1" ht="12.9" customHeight="1">
      <c r="A279" s="243"/>
      <c r="B279" s="134">
        <v>271</v>
      </c>
      <c r="C279" s="256" t="s">
        <v>45</v>
      </c>
      <c r="D279" s="257" t="s">
        <v>46</v>
      </c>
      <c r="E279" s="258" t="s">
        <v>418</v>
      </c>
      <c r="F279" s="259" t="s">
        <v>77</v>
      </c>
      <c r="G279" s="259" t="s">
        <v>419</v>
      </c>
      <c r="H279" s="259">
        <v>0</v>
      </c>
      <c r="I279" s="129" t="s">
        <v>4035</v>
      </c>
      <c r="J279" s="258" t="s">
        <v>3282</v>
      </c>
      <c r="K279" s="258" t="s">
        <v>3329</v>
      </c>
      <c r="L279" s="258" t="s">
        <v>3959</v>
      </c>
      <c r="M279" s="260" t="s">
        <v>4036</v>
      </c>
      <c r="N279" s="258" t="s">
        <v>3110</v>
      </c>
      <c r="O279" s="129">
        <v>1</v>
      </c>
      <c r="P279" s="261" t="s">
        <v>5617</v>
      </c>
      <c r="Q279" s="262">
        <v>41261</v>
      </c>
      <c r="R279" s="261">
        <v>82598</v>
      </c>
      <c r="S279" s="129" t="s">
        <v>5619</v>
      </c>
      <c r="T279" s="129" t="s">
        <v>625</v>
      </c>
      <c r="U279" s="263">
        <v>313200000</v>
      </c>
      <c r="V279" s="263">
        <v>313200000</v>
      </c>
      <c r="W279" s="153"/>
    </row>
    <row r="280" spans="1:23" s="255" customFormat="1" ht="12.9" customHeight="1">
      <c r="A280" s="243"/>
      <c r="B280" s="134">
        <v>272</v>
      </c>
      <c r="C280" s="256" t="s">
        <v>45</v>
      </c>
      <c r="D280" s="257" t="s">
        <v>46</v>
      </c>
      <c r="E280" s="258" t="s">
        <v>420</v>
      </c>
      <c r="F280" s="259" t="s">
        <v>421</v>
      </c>
      <c r="G280" s="259" t="s">
        <v>162</v>
      </c>
      <c r="H280" s="259">
        <v>0</v>
      </c>
      <c r="I280" s="129" t="s">
        <v>4042</v>
      </c>
      <c r="J280" s="258" t="s">
        <v>3362</v>
      </c>
      <c r="K280" s="258" t="s">
        <v>3641</v>
      </c>
      <c r="L280" s="258" t="s">
        <v>4043</v>
      </c>
      <c r="M280" s="260" t="s">
        <v>4044</v>
      </c>
      <c r="N280" s="258" t="s">
        <v>4045</v>
      </c>
      <c r="O280" s="129">
        <v>1</v>
      </c>
      <c r="P280" s="261" t="s">
        <v>5617</v>
      </c>
      <c r="Q280" s="262">
        <v>41544</v>
      </c>
      <c r="R280" s="261">
        <v>67255</v>
      </c>
      <c r="S280" s="129"/>
      <c r="T280" s="129" t="s">
        <v>5618</v>
      </c>
      <c r="U280" s="263">
        <v>60000000</v>
      </c>
      <c r="V280" s="263">
        <v>60000000</v>
      </c>
      <c r="W280" s="153"/>
    </row>
    <row r="281" spans="1:23" s="255" customFormat="1" ht="12.9" customHeight="1">
      <c r="A281" s="243"/>
      <c r="B281" s="134">
        <v>273</v>
      </c>
      <c r="C281" s="256" t="s">
        <v>45</v>
      </c>
      <c r="D281" s="257" t="s">
        <v>46</v>
      </c>
      <c r="E281" s="258" t="s">
        <v>423</v>
      </c>
      <c r="F281" s="259" t="s">
        <v>231</v>
      </c>
      <c r="G281" s="259" t="s">
        <v>424</v>
      </c>
      <c r="H281" s="259">
        <v>0</v>
      </c>
      <c r="I281" s="129" t="s">
        <v>4047</v>
      </c>
      <c r="J281" s="258" t="s">
        <v>3282</v>
      </c>
      <c r="K281" s="258" t="s">
        <v>3468</v>
      </c>
      <c r="L281" s="258" t="s">
        <v>4048</v>
      </c>
      <c r="M281" s="260" t="s">
        <v>4049</v>
      </c>
      <c r="N281" s="258" t="s">
        <v>4050</v>
      </c>
      <c r="O281" s="129">
        <v>1</v>
      </c>
      <c r="P281" s="261" t="s">
        <v>5617</v>
      </c>
      <c r="Q281" s="262">
        <v>40365</v>
      </c>
      <c r="R281" s="261">
        <v>92017</v>
      </c>
      <c r="S281" s="129" t="s">
        <v>5622</v>
      </c>
      <c r="T281" s="129" t="s">
        <v>625</v>
      </c>
      <c r="U281" s="263">
        <v>300000000</v>
      </c>
      <c r="V281" s="263">
        <v>300000000</v>
      </c>
      <c r="W281" s="153"/>
    </row>
    <row r="282" spans="1:23" s="255" customFormat="1" ht="12.9" customHeight="1">
      <c r="A282" s="243"/>
      <c r="B282" s="134">
        <v>274</v>
      </c>
      <c r="C282" s="256" t="s">
        <v>45</v>
      </c>
      <c r="D282" s="257" t="s">
        <v>46</v>
      </c>
      <c r="E282" s="258" t="s">
        <v>428</v>
      </c>
      <c r="F282" s="259" t="s">
        <v>429</v>
      </c>
      <c r="G282" s="259" t="s">
        <v>430</v>
      </c>
      <c r="H282" s="259">
        <v>0</v>
      </c>
      <c r="I282" s="129" t="s">
        <v>4051</v>
      </c>
      <c r="J282" s="258" t="s">
        <v>3504</v>
      </c>
      <c r="K282" s="258" t="s">
        <v>4052</v>
      </c>
      <c r="L282" s="258" t="s">
        <v>4053</v>
      </c>
      <c r="M282" s="260" t="s">
        <v>4054</v>
      </c>
      <c r="N282" s="258" t="s">
        <v>4055</v>
      </c>
      <c r="O282" s="129">
        <v>1</v>
      </c>
      <c r="P282" s="261" t="s">
        <v>5617</v>
      </c>
      <c r="Q282" s="262">
        <v>40084</v>
      </c>
      <c r="R282" s="261">
        <v>16453</v>
      </c>
      <c r="S282" s="129" t="s">
        <v>5619</v>
      </c>
      <c r="T282" s="129" t="s">
        <v>625</v>
      </c>
      <c r="U282" s="263">
        <v>240000000</v>
      </c>
      <c r="V282" s="263">
        <v>240000000</v>
      </c>
      <c r="W282" s="153"/>
    </row>
    <row r="283" spans="1:23" s="255" customFormat="1" ht="12.9" customHeight="1">
      <c r="A283" s="243"/>
      <c r="B283" s="134">
        <v>275</v>
      </c>
      <c r="C283" s="256" t="s">
        <v>45</v>
      </c>
      <c r="D283" s="257" t="s">
        <v>46</v>
      </c>
      <c r="E283" s="258" t="s">
        <v>432</v>
      </c>
      <c r="F283" s="259" t="s">
        <v>231</v>
      </c>
      <c r="G283" s="259" t="s">
        <v>322</v>
      </c>
      <c r="H283" s="259" t="s">
        <v>323</v>
      </c>
      <c r="I283" s="129" t="s">
        <v>4057</v>
      </c>
      <c r="J283" s="258" t="s">
        <v>3282</v>
      </c>
      <c r="K283" s="258" t="s">
        <v>3494</v>
      </c>
      <c r="L283" s="258" t="s">
        <v>3880</v>
      </c>
      <c r="M283" s="260" t="s">
        <v>3881</v>
      </c>
      <c r="N283" s="258" t="s">
        <v>3110</v>
      </c>
      <c r="O283" s="129">
        <v>1</v>
      </c>
      <c r="P283" s="261" t="s">
        <v>5617</v>
      </c>
      <c r="Q283" s="262">
        <v>37736</v>
      </c>
      <c r="R283" s="261">
        <v>24260</v>
      </c>
      <c r="S283" s="129" t="s">
        <v>5622</v>
      </c>
      <c r="T283" s="129" t="s">
        <v>625</v>
      </c>
      <c r="U283" s="263">
        <v>756000000</v>
      </c>
      <c r="V283" s="263">
        <v>756000000</v>
      </c>
      <c r="W283" s="26" t="s">
        <v>5179</v>
      </c>
    </row>
    <row r="284" spans="1:23" s="255" customFormat="1" ht="12.9" customHeight="1">
      <c r="A284" s="243"/>
      <c r="B284" s="134">
        <v>276</v>
      </c>
      <c r="C284" s="256" t="s">
        <v>45</v>
      </c>
      <c r="D284" s="257" t="s">
        <v>46</v>
      </c>
      <c r="E284" s="258" t="s">
        <v>433</v>
      </c>
      <c r="F284" s="259" t="s">
        <v>50</v>
      </c>
      <c r="G284" s="259" t="s">
        <v>434</v>
      </c>
      <c r="H284" s="259">
        <v>0</v>
      </c>
      <c r="I284" s="129" t="s">
        <v>4058</v>
      </c>
      <c r="J284" s="258" t="s">
        <v>3362</v>
      </c>
      <c r="K284" s="258" t="s">
        <v>4059</v>
      </c>
      <c r="L284" s="258" t="s">
        <v>4060</v>
      </c>
      <c r="M284" s="260" t="s">
        <v>4061</v>
      </c>
      <c r="N284" s="258" t="s">
        <v>4062</v>
      </c>
      <c r="O284" s="129">
        <v>1</v>
      </c>
      <c r="P284" s="261" t="s">
        <v>5617</v>
      </c>
      <c r="Q284" s="262">
        <v>41697</v>
      </c>
      <c r="R284" s="261">
        <v>9124</v>
      </c>
      <c r="S284" s="129" t="s">
        <v>5619</v>
      </c>
      <c r="T284" s="129" t="s">
        <v>625</v>
      </c>
      <c r="U284" s="263">
        <v>257520000</v>
      </c>
      <c r="V284" s="263">
        <v>257520000</v>
      </c>
      <c r="W284" s="153"/>
    </row>
    <row r="285" spans="1:23" s="255" customFormat="1" ht="12.9" customHeight="1">
      <c r="A285" s="243"/>
      <c r="B285" s="134">
        <v>277</v>
      </c>
      <c r="C285" s="256" t="s">
        <v>45</v>
      </c>
      <c r="D285" s="257" t="s">
        <v>46</v>
      </c>
      <c r="E285" s="258" t="s">
        <v>438</v>
      </c>
      <c r="F285" s="259" t="s">
        <v>439</v>
      </c>
      <c r="G285" s="259" t="s">
        <v>401</v>
      </c>
      <c r="H285" s="259" t="s">
        <v>441</v>
      </c>
      <c r="I285" s="129" t="s">
        <v>4066</v>
      </c>
      <c r="J285" s="258" t="s">
        <v>3282</v>
      </c>
      <c r="K285" s="258" t="s">
        <v>3526</v>
      </c>
      <c r="L285" s="258" t="s">
        <v>4067</v>
      </c>
      <c r="M285" s="260" t="s">
        <v>4068</v>
      </c>
      <c r="N285" s="258" t="s">
        <v>3110</v>
      </c>
      <c r="O285" s="129">
        <v>1</v>
      </c>
      <c r="P285" s="261" t="s">
        <v>5630</v>
      </c>
      <c r="Q285" s="262">
        <v>41040</v>
      </c>
      <c r="R285" s="261">
        <v>66482</v>
      </c>
      <c r="S285" s="129"/>
      <c r="T285" s="129" t="s">
        <v>5618</v>
      </c>
      <c r="U285" s="263">
        <v>240000000</v>
      </c>
      <c r="V285" s="263">
        <v>240000000</v>
      </c>
      <c r="W285" s="153"/>
    </row>
    <row r="286" spans="1:23" s="255" customFormat="1" ht="12.9" customHeight="1">
      <c r="A286" s="243"/>
      <c r="B286" s="134">
        <v>278</v>
      </c>
      <c r="C286" s="256" t="s">
        <v>45</v>
      </c>
      <c r="D286" s="257" t="s">
        <v>46</v>
      </c>
      <c r="E286" s="258" t="s">
        <v>438</v>
      </c>
      <c r="F286" s="259" t="s">
        <v>439</v>
      </c>
      <c r="G286" s="259" t="s">
        <v>401</v>
      </c>
      <c r="H286" s="259" t="s">
        <v>441</v>
      </c>
      <c r="I286" s="129" t="s">
        <v>4066</v>
      </c>
      <c r="J286" s="258" t="s">
        <v>3282</v>
      </c>
      <c r="K286" s="258" t="s">
        <v>3526</v>
      </c>
      <c r="L286" s="258" t="s">
        <v>4067</v>
      </c>
      <c r="M286" s="260" t="s">
        <v>4068</v>
      </c>
      <c r="N286" s="258" t="s">
        <v>3110</v>
      </c>
      <c r="O286" s="129">
        <v>2</v>
      </c>
      <c r="P286" s="261" t="s">
        <v>5617</v>
      </c>
      <c r="Q286" s="262">
        <v>41040</v>
      </c>
      <c r="R286" s="261">
        <v>66483</v>
      </c>
      <c r="S286" s="129" t="s">
        <v>5619</v>
      </c>
      <c r="T286" s="129" t="s">
        <v>5618</v>
      </c>
      <c r="U286" s="263">
        <v>120000000</v>
      </c>
      <c r="V286" s="263">
        <v>120000000</v>
      </c>
      <c r="W286" s="153"/>
    </row>
    <row r="287" spans="1:23" s="255" customFormat="1" ht="12.9" customHeight="1">
      <c r="A287" s="243"/>
      <c r="B287" s="134">
        <v>279</v>
      </c>
      <c r="C287" s="256" t="s">
        <v>45</v>
      </c>
      <c r="D287" s="257" t="s">
        <v>46</v>
      </c>
      <c r="E287" s="258" t="s">
        <v>442</v>
      </c>
      <c r="F287" s="259" t="s">
        <v>50</v>
      </c>
      <c r="G287" s="259" t="s">
        <v>443</v>
      </c>
      <c r="H287" s="259">
        <v>0</v>
      </c>
      <c r="I287" s="129" t="s">
        <v>4071</v>
      </c>
      <c r="J287" s="258" t="s">
        <v>3362</v>
      </c>
      <c r="K287" s="258" t="s">
        <v>4072</v>
      </c>
      <c r="L287" s="258" t="s">
        <v>4073</v>
      </c>
      <c r="M287" s="260" t="s">
        <v>4074</v>
      </c>
      <c r="N287" s="258" t="s">
        <v>3110</v>
      </c>
      <c r="O287" s="129">
        <v>1</v>
      </c>
      <c r="P287" s="261" t="s">
        <v>5617</v>
      </c>
      <c r="Q287" s="262">
        <v>41019</v>
      </c>
      <c r="R287" s="261">
        <v>89258</v>
      </c>
      <c r="S287" s="129" t="s">
        <v>5619</v>
      </c>
      <c r="T287" s="129" t="s">
        <v>625</v>
      </c>
      <c r="U287" s="263">
        <v>235200000</v>
      </c>
      <c r="V287" s="263">
        <v>235200000</v>
      </c>
      <c r="W287" s="153"/>
    </row>
    <row r="288" spans="1:23" s="255" customFormat="1" ht="12.9" customHeight="1">
      <c r="A288" s="243"/>
      <c r="B288" s="134">
        <v>280</v>
      </c>
      <c r="C288" s="256" t="s">
        <v>45</v>
      </c>
      <c r="D288" s="257" t="s">
        <v>46</v>
      </c>
      <c r="E288" s="258" t="s">
        <v>444</v>
      </c>
      <c r="F288" s="259" t="s">
        <v>77</v>
      </c>
      <c r="G288" s="259" t="s">
        <v>445</v>
      </c>
      <c r="H288" s="259">
        <v>0</v>
      </c>
      <c r="I288" s="129" t="s">
        <v>4078</v>
      </c>
      <c r="J288" s="258" t="s">
        <v>3282</v>
      </c>
      <c r="K288" s="258" t="s">
        <v>3591</v>
      </c>
      <c r="L288" s="258" t="s">
        <v>4079</v>
      </c>
      <c r="M288" s="260" t="s">
        <v>4080</v>
      </c>
      <c r="N288" s="258" t="s">
        <v>3110</v>
      </c>
      <c r="O288" s="129">
        <v>1</v>
      </c>
      <c r="P288" s="261" t="s">
        <v>5617</v>
      </c>
      <c r="Q288" s="262">
        <v>39828</v>
      </c>
      <c r="R288" s="261">
        <v>2711</v>
      </c>
      <c r="S288" s="129" t="s">
        <v>5619</v>
      </c>
      <c r="T288" s="129" t="s">
        <v>625</v>
      </c>
      <c r="U288" s="263">
        <v>240000000</v>
      </c>
      <c r="V288" s="263">
        <v>240000000</v>
      </c>
      <c r="W288" s="153"/>
    </row>
    <row r="289" spans="1:23" s="255" customFormat="1" ht="12.9" customHeight="1">
      <c r="A289" s="243"/>
      <c r="B289" s="134">
        <v>281</v>
      </c>
      <c r="C289" s="256" t="s">
        <v>45</v>
      </c>
      <c r="D289" s="257" t="s">
        <v>46</v>
      </c>
      <c r="E289" s="258" t="s">
        <v>446</v>
      </c>
      <c r="F289" s="259" t="s">
        <v>447</v>
      </c>
      <c r="G289" s="259" t="s">
        <v>448</v>
      </c>
      <c r="H289" s="259">
        <v>0</v>
      </c>
      <c r="I289" s="129" t="s">
        <v>4083</v>
      </c>
      <c r="J289" s="258" t="s">
        <v>3282</v>
      </c>
      <c r="K289" s="258" t="s">
        <v>4084</v>
      </c>
      <c r="L289" s="258" t="s">
        <v>4085</v>
      </c>
      <c r="M289" s="260" t="s">
        <v>4086</v>
      </c>
      <c r="N289" s="258" t="s">
        <v>3297</v>
      </c>
      <c r="O289" s="129">
        <v>1</v>
      </c>
      <c r="P289" s="261" t="s">
        <v>5617</v>
      </c>
      <c r="Q289" s="262">
        <v>39869</v>
      </c>
      <c r="R289" s="261">
        <v>17542</v>
      </c>
      <c r="S289" s="129" t="s">
        <v>5619</v>
      </c>
      <c r="T289" s="129" t="s">
        <v>5618</v>
      </c>
      <c r="U289" s="263">
        <v>240000000</v>
      </c>
      <c r="V289" s="263">
        <v>240000000</v>
      </c>
      <c r="W289" s="153"/>
    </row>
    <row r="290" spans="1:23" s="255" customFormat="1" ht="12.9" customHeight="1">
      <c r="A290" s="243"/>
      <c r="B290" s="134">
        <v>282</v>
      </c>
      <c r="C290" s="256" t="s">
        <v>45</v>
      </c>
      <c r="D290" s="257" t="s">
        <v>46</v>
      </c>
      <c r="E290" s="258" t="s">
        <v>446</v>
      </c>
      <c r="F290" s="259" t="s">
        <v>447</v>
      </c>
      <c r="G290" s="259" t="s">
        <v>448</v>
      </c>
      <c r="H290" s="259">
        <v>0</v>
      </c>
      <c r="I290" s="129" t="s">
        <v>4083</v>
      </c>
      <c r="J290" s="258" t="s">
        <v>3282</v>
      </c>
      <c r="K290" s="258" t="s">
        <v>4084</v>
      </c>
      <c r="L290" s="258" t="s">
        <v>4085</v>
      </c>
      <c r="M290" s="260" t="s">
        <v>4086</v>
      </c>
      <c r="N290" s="258" t="s">
        <v>3297</v>
      </c>
      <c r="O290" s="129">
        <v>2</v>
      </c>
      <c r="P290" s="261" t="s">
        <v>5617</v>
      </c>
      <c r="Q290" s="262">
        <v>40683</v>
      </c>
      <c r="R290" s="261">
        <v>52276</v>
      </c>
      <c r="S290" s="129" t="s">
        <v>5619</v>
      </c>
      <c r="T290" s="129" t="s">
        <v>5618</v>
      </c>
      <c r="U290" s="263">
        <v>240000000</v>
      </c>
      <c r="V290" s="263">
        <v>240000000</v>
      </c>
      <c r="W290" s="153"/>
    </row>
    <row r="291" spans="1:23" s="255" customFormat="1" ht="12.9" customHeight="1">
      <c r="A291" s="243"/>
      <c r="B291" s="134">
        <v>283</v>
      </c>
      <c r="C291" s="256" t="s">
        <v>45</v>
      </c>
      <c r="D291" s="257" t="s">
        <v>46</v>
      </c>
      <c r="E291" s="258" t="s">
        <v>450</v>
      </c>
      <c r="F291" s="259" t="s">
        <v>451</v>
      </c>
      <c r="G291" s="259" t="s">
        <v>144</v>
      </c>
      <c r="H291" s="259">
        <v>0</v>
      </c>
      <c r="I291" s="129" t="s">
        <v>4090</v>
      </c>
      <c r="J291" s="258" t="s">
        <v>3317</v>
      </c>
      <c r="K291" s="258" t="s">
        <v>3958</v>
      </c>
      <c r="L291" s="258" t="s">
        <v>4091</v>
      </c>
      <c r="M291" s="260" t="s">
        <v>4092</v>
      </c>
      <c r="N291" s="258" t="s">
        <v>3670</v>
      </c>
      <c r="O291" s="129">
        <v>1</v>
      </c>
      <c r="P291" s="261" t="s">
        <v>5617</v>
      </c>
      <c r="Q291" s="262">
        <v>41801</v>
      </c>
      <c r="R291" s="261">
        <v>25908</v>
      </c>
      <c r="S291" s="129"/>
      <c r="T291" s="129" t="s">
        <v>5618</v>
      </c>
      <c r="U291" s="263">
        <v>86400000</v>
      </c>
      <c r="V291" s="263">
        <v>86400000</v>
      </c>
      <c r="W291" s="153"/>
    </row>
    <row r="292" spans="1:23" s="255" customFormat="1" ht="12.9" customHeight="1">
      <c r="A292" s="243"/>
      <c r="B292" s="134">
        <v>284</v>
      </c>
      <c r="C292" s="256" t="s">
        <v>45</v>
      </c>
      <c r="D292" s="257" t="s">
        <v>46</v>
      </c>
      <c r="E292" s="258" t="s">
        <v>453</v>
      </c>
      <c r="F292" s="259" t="s">
        <v>201</v>
      </c>
      <c r="G292" s="259" t="s">
        <v>454</v>
      </c>
      <c r="H292" s="259">
        <v>0</v>
      </c>
      <c r="I292" s="129" t="s">
        <v>4093</v>
      </c>
      <c r="J292" s="258" t="s">
        <v>3282</v>
      </c>
      <c r="K292" s="258" t="s">
        <v>3475</v>
      </c>
      <c r="L292" s="258" t="s">
        <v>3774</v>
      </c>
      <c r="M292" s="260" t="s">
        <v>4094</v>
      </c>
      <c r="N292" s="258" t="s">
        <v>3110</v>
      </c>
      <c r="O292" s="129">
        <v>1</v>
      </c>
      <c r="P292" s="261" t="s">
        <v>5617</v>
      </c>
      <c r="Q292" s="262">
        <v>40322</v>
      </c>
      <c r="R292" s="261">
        <v>31983</v>
      </c>
      <c r="S292" s="129" t="s">
        <v>5622</v>
      </c>
      <c r="T292" s="129" t="s">
        <v>625</v>
      </c>
      <c r="U292" s="263">
        <v>228000000</v>
      </c>
      <c r="V292" s="263">
        <v>228000000</v>
      </c>
      <c r="W292" s="153"/>
    </row>
    <row r="293" spans="1:23" s="255" customFormat="1" ht="12.9" customHeight="1">
      <c r="A293" s="243"/>
      <c r="B293" s="134">
        <v>285</v>
      </c>
      <c r="C293" s="256" t="s">
        <v>45</v>
      </c>
      <c r="D293" s="257" t="s">
        <v>46</v>
      </c>
      <c r="E293" s="258" t="s">
        <v>455</v>
      </c>
      <c r="F293" s="259" t="s">
        <v>122</v>
      </c>
      <c r="G293" s="259" t="s">
        <v>456</v>
      </c>
      <c r="H293" s="259" t="s">
        <v>457</v>
      </c>
      <c r="I293" s="129" t="s">
        <v>4097</v>
      </c>
      <c r="J293" s="258" t="s">
        <v>3362</v>
      </c>
      <c r="K293" s="258" t="s">
        <v>3485</v>
      </c>
      <c r="L293" s="258" t="s">
        <v>4098</v>
      </c>
      <c r="M293" s="260" t="s">
        <v>4099</v>
      </c>
      <c r="N293" s="258" t="s">
        <v>3110</v>
      </c>
      <c r="O293" s="129">
        <v>1</v>
      </c>
      <c r="P293" s="261" t="s">
        <v>5617</v>
      </c>
      <c r="Q293" s="262">
        <v>39917</v>
      </c>
      <c r="R293" s="261">
        <v>24715</v>
      </c>
      <c r="S293" s="129" t="s">
        <v>5622</v>
      </c>
      <c r="T293" s="129" t="s">
        <v>625</v>
      </c>
      <c r="U293" s="263">
        <v>228000000</v>
      </c>
      <c r="V293" s="263">
        <v>228000000</v>
      </c>
      <c r="W293" s="153"/>
    </row>
    <row r="294" spans="1:23" s="255" customFormat="1" ht="12.9" customHeight="1">
      <c r="A294" s="243"/>
      <c r="B294" s="134">
        <v>286</v>
      </c>
      <c r="C294" s="256" t="s">
        <v>45</v>
      </c>
      <c r="D294" s="257" t="s">
        <v>46</v>
      </c>
      <c r="E294" s="258" t="s">
        <v>458</v>
      </c>
      <c r="F294" s="259" t="s">
        <v>50</v>
      </c>
      <c r="G294" s="259" t="s">
        <v>459</v>
      </c>
      <c r="H294" s="259">
        <v>0</v>
      </c>
      <c r="I294" s="129" t="s">
        <v>4100</v>
      </c>
      <c r="J294" s="258" t="s">
        <v>3362</v>
      </c>
      <c r="K294" s="258" t="s">
        <v>3460</v>
      </c>
      <c r="L294" s="258" t="s">
        <v>4101</v>
      </c>
      <c r="M294" s="260" t="s">
        <v>4102</v>
      </c>
      <c r="N294" s="258" t="s">
        <v>4103</v>
      </c>
      <c r="O294" s="129">
        <v>1</v>
      </c>
      <c r="P294" s="261" t="s">
        <v>5617</v>
      </c>
      <c r="Q294" s="262">
        <v>40497</v>
      </c>
      <c r="R294" s="261">
        <v>71572</v>
      </c>
      <c r="S294" s="129" t="s">
        <v>5622</v>
      </c>
      <c r="T294" s="129" t="s">
        <v>625</v>
      </c>
      <c r="U294" s="263">
        <v>192000000</v>
      </c>
      <c r="V294" s="263">
        <v>192000000</v>
      </c>
      <c r="W294" s="153"/>
    </row>
    <row r="295" spans="1:23" s="255" customFormat="1" ht="12.9" customHeight="1">
      <c r="A295" s="243"/>
      <c r="B295" s="134">
        <v>287</v>
      </c>
      <c r="C295" s="256" t="s">
        <v>45</v>
      </c>
      <c r="D295" s="257" t="s">
        <v>46</v>
      </c>
      <c r="E295" s="258" t="s">
        <v>458</v>
      </c>
      <c r="F295" s="259" t="s">
        <v>50</v>
      </c>
      <c r="G295" s="259" t="s">
        <v>459</v>
      </c>
      <c r="H295" s="259">
        <v>0</v>
      </c>
      <c r="I295" s="129" t="s">
        <v>4104</v>
      </c>
      <c r="J295" s="258" t="s">
        <v>3362</v>
      </c>
      <c r="K295" s="258" t="s">
        <v>3460</v>
      </c>
      <c r="L295" s="258" t="s">
        <v>4101</v>
      </c>
      <c r="M295" s="260" t="s">
        <v>4105</v>
      </c>
      <c r="N295" s="258" t="s">
        <v>4103</v>
      </c>
      <c r="O295" s="129">
        <v>1</v>
      </c>
      <c r="P295" s="261" t="s">
        <v>5617</v>
      </c>
      <c r="Q295" s="262">
        <v>40497</v>
      </c>
      <c r="R295" s="261">
        <v>71572</v>
      </c>
      <c r="S295" s="129" t="s">
        <v>5622</v>
      </c>
      <c r="T295" s="129" t="s">
        <v>625</v>
      </c>
      <c r="U295" s="263">
        <v>192000000</v>
      </c>
      <c r="V295" s="263">
        <v>192000000</v>
      </c>
      <c r="W295" s="153"/>
    </row>
    <row r="296" spans="1:23" s="255" customFormat="1" ht="12.9" customHeight="1">
      <c r="A296" s="243"/>
      <c r="B296" s="134">
        <v>288</v>
      </c>
      <c r="C296" s="256" t="s">
        <v>45</v>
      </c>
      <c r="D296" s="257" t="s">
        <v>46</v>
      </c>
      <c r="E296" s="258" t="s">
        <v>460</v>
      </c>
      <c r="F296" s="259" t="s">
        <v>122</v>
      </c>
      <c r="G296" s="259" t="s">
        <v>461</v>
      </c>
      <c r="H296" s="259">
        <v>0</v>
      </c>
      <c r="I296" s="129" t="s">
        <v>4106</v>
      </c>
      <c r="J296" s="258" t="s">
        <v>3282</v>
      </c>
      <c r="K296" s="258" t="s">
        <v>4084</v>
      </c>
      <c r="L296" s="258" t="s">
        <v>4107</v>
      </c>
      <c r="M296" s="260" t="s">
        <v>4108</v>
      </c>
      <c r="N296" s="258" t="s">
        <v>3110</v>
      </c>
      <c r="O296" s="129">
        <v>1</v>
      </c>
      <c r="P296" s="261" t="s">
        <v>5617</v>
      </c>
      <c r="Q296" s="262">
        <v>40662</v>
      </c>
      <c r="R296" s="261">
        <v>45057</v>
      </c>
      <c r="S296" s="129"/>
      <c r="T296" s="129" t="s">
        <v>5618</v>
      </c>
      <c r="U296" s="263">
        <v>223200000</v>
      </c>
      <c r="V296" s="263">
        <v>223200000</v>
      </c>
      <c r="W296" s="153"/>
    </row>
    <row r="297" spans="1:23" s="255" customFormat="1" ht="12.9" customHeight="1">
      <c r="A297" s="243"/>
      <c r="B297" s="134">
        <v>289</v>
      </c>
      <c r="C297" s="256" t="s">
        <v>45</v>
      </c>
      <c r="D297" s="257" t="s">
        <v>46</v>
      </c>
      <c r="E297" s="258" t="s">
        <v>462</v>
      </c>
      <c r="F297" s="259" t="s">
        <v>68</v>
      </c>
      <c r="G297" s="259" t="s">
        <v>440</v>
      </c>
      <c r="H297" s="259" t="s">
        <v>441</v>
      </c>
      <c r="I297" s="129" t="s">
        <v>4110</v>
      </c>
      <c r="J297" s="258" t="s">
        <v>3282</v>
      </c>
      <c r="K297" s="258" t="s">
        <v>3526</v>
      </c>
      <c r="L297" s="258" t="s">
        <v>4067</v>
      </c>
      <c r="M297" s="260" t="s">
        <v>4068</v>
      </c>
      <c r="N297" s="258" t="s">
        <v>3110</v>
      </c>
      <c r="O297" s="129">
        <v>1</v>
      </c>
      <c r="P297" s="261" t="s">
        <v>5617</v>
      </c>
      <c r="Q297" s="262">
        <v>41040</v>
      </c>
      <c r="R297" s="261">
        <v>66482</v>
      </c>
      <c r="S297" s="129" t="s">
        <v>5619</v>
      </c>
      <c r="T297" s="129" t="s">
        <v>5618</v>
      </c>
      <c r="U297" s="263">
        <v>240000000</v>
      </c>
      <c r="V297" s="263">
        <v>240000000</v>
      </c>
      <c r="W297" s="153"/>
    </row>
    <row r="298" spans="1:23" s="255" customFormat="1" ht="12.9" customHeight="1">
      <c r="A298" s="243"/>
      <c r="B298" s="134">
        <v>290</v>
      </c>
      <c r="C298" s="256" t="s">
        <v>45</v>
      </c>
      <c r="D298" s="257" t="s">
        <v>46</v>
      </c>
      <c r="E298" s="258" t="s">
        <v>463</v>
      </c>
      <c r="F298" s="259" t="s">
        <v>50</v>
      </c>
      <c r="G298" s="259" t="s">
        <v>464</v>
      </c>
      <c r="H298" s="259">
        <v>0</v>
      </c>
      <c r="I298" s="129" t="s">
        <v>4111</v>
      </c>
      <c r="J298" s="258" t="s">
        <v>3666</v>
      </c>
      <c r="K298" s="258" t="s">
        <v>4112</v>
      </c>
      <c r="L298" s="258" t="s">
        <v>4113</v>
      </c>
      <c r="M298" s="260" t="s">
        <v>4114</v>
      </c>
      <c r="N298" s="258" t="s">
        <v>4050</v>
      </c>
      <c r="O298" s="129">
        <v>1</v>
      </c>
      <c r="P298" s="261" t="s">
        <v>5617</v>
      </c>
      <c r="Q298" s="262">
        <v>41873</v>
      </c>
      <c r="R298" s="261">
        <v>6141</v>
      </c>
      <c r="S298" s="129" t="s">
        <v>5619</v>
      </c>
      <c r="T298" s="129" t="s">
        <v>625</v>
      </c>
      <c r="U298" s="263">
        <v>189600000</v>
      </c>
      <c r="V298" s="263">
        <v>189600000</v>
      </c>
      <c r="W298" s="153"/>
    </row>
    <row r="299" spans="1:23" s="255" customFormat="1" ht="12.9" customHeight="1">
      <c r="A299" s="243"/>
      <c r="B299" s="134">
        <v>291</v>
      </c>
      <c r="C299" s="256" t="s">
        <v>45</v>
      </c>
      <c r="D299" s="257" t="s">
        <v>46</v>
      </c>
      <c r="E299" s="258" t="s">
        <v>465</v>
      </c>
      <c r="F299" s="259" t="s">
        <v>466</v>
      </c>
      <c r="G299" s="259" t="s">
        <v>426</v>
      </c>
      <c r="H299" s="259" t="s">
        <v>427</v>
      </c>
      <c r="I299" s="129" t="s">
        <v>4118</v>
      </c>
      <c r="J299" s="258" t="s">
        <v>3362</v>
      </c>
      <c r="K299" s="258" t="s">
        <v>3485</v>
      </c>
      <c r="L299" s="258" t="s">
        <v>4119</v>
      </c>
      <c r="M299" s="260" t="s">
        <v>4120</v>
      </c>
      <c r="N299" s="258" t="s">
        <v>3471</v>
      </c>
      <c r="O299" s="129">
        <v>1</v>
      </c>
      <c r="P299" s="261" t="s">
        <v>5617</v>
      </c>
      <c r="Q299" s="262">
        <v>38519</v>
      </c>
      <c r="R299" s="261">
        <v>56891</v>
      </c>
      <c r="S299" s="129" t="s">
        <v>5619</v>
      </c>
      <c r="T299" s="129" t="s">
        <v>625</v>
      </c>
      <c r="U299" s="263">
        <v>240000000</v>
      </c>
      <c r="V299" s="263">
        <v>240000000</v>
      </c>
      <c r="W299" s="153"/>
    </row>
    <row r="300" spans="1:23" s="255" customFormat="1" ht="12.9" customHeight="1">
      <c r="A300" s="243"/>
      <c r="B300" s="134">
        <v>292</v>
      </c>
      <c r="C300" s="256" t="s">
        <v>45</v>
      </c>
      <c r="D300" s="257" t="s">
        <v>46</v>
      </c>
      <c r="E300" s="258" t="s">
        <v>465</v>
      </c>
      <c r="F300" s="259" t="s">
        <v>466</v>
      </c>
      <c r="G300" s="259" t="s">
        <v>426</v>
      </c>
      <c r="H300" s="259" t="s">
        <v>427</v>
      </c>
      <c r="I300" s="129" t="s">
        <v>4118</v>
      </c>
      <c r="J300" s="258" t="s">
        <v>3362</v>
      </c>
      <c r="K300" s="258" t="s">
        <v>3485</v>
      </c>
      <c r="L300" s="258" t="s">
        <v>4119</v>
      </c>
      <c r="M300" s="260" t="s">
        <v>4120</v>
      </c>
      <c r="N300" s="258" t="s">
        <v>3471</v>
      </c>
      <c r="O300" s="129">
        <v>2</v>
      </c>
      <c r="P300" s="261" t="s">
        <v>5617</v>
      </c>
      <c r="Q300" s="262">
        <v>38763</v>
      </c>
      <c r="R300" s="261">
        <v>10696</v>
      </c>
      <c r="S300" s="129" t="s">
        <v>5619</v>
      </c>
      <c r="T300" s="129" t="s">
        <v>625</v>
      </c>
      <c r="U300" s="263">
        <v>84000000</v>
      </c>
      <c r="V300" s="263">
        <v>84000000</v>
      </c>
      <c r="W300" s="153"/>
    </row>
    <row r="301" spans="1:23" s="255" customFormat="1" ht="12.9" customHeight="1">
      <c r="A301" s="243"/>
      <c r="B301" s="134">
        <v>293</v>
      </c>
      <c r="C301" s="256" t="s">
        <v>45</v>
      </c>
      <c r="D301" s="257" t="s">
        <v>46</v>
      </c>
      <c r="E301" s="258" t="s">
        <v>465</v>
      </c>
      <c r="F301" s="259" t="s">
        <v>466</v>
      </c>
      <c r="G301" s="259" t="s">
        <v>426</v>
      </c>
      <c r="H301" s="259" t="s">
        <v>427</v>
      </c>
      <c r="I301" s="129" t="s">
        <v>4118</v>
      </c>
      <c r="J301" s="258" t="s">
        <v>3362</v>
      </c>
      <c r="K301" s="258" t="s">
        <v>3485</v>
      </c>
      <c r="L301" s="258" t="s">
        <v>4119</v>
      </c>
      <c r="M301" s="260" t="s">
        <v>4120</v>
      </c>
      <c r="N301" s="258" t="s">
        <v>3471</v>
      </c>
      <c r="O301" s="129">
        <v>3</v>
      </c>
      <c r="P301" s="261" t="s">
        <v>5617</v>
      </c>
      <c r="Q301" s="262">
        <v>39631</v>
      </c>
      <c r="R301" s="261">
        <v>60937</v>
      </c>
      <c r="S301" s="129" t="s">
        <v>5619</v>
      </c>
      <c r="T301" s="129" t="s">
        <v>625</v>
      </c>
      <c r="U301" s="263">
        <v>30000000</v>
      </c>
      <c r="V301" s="263">
        <v>30000000</v>
      </c>
      <c r="W301" s="153"/>
    </row>
    <row r="302" spans="1:23" s="255" customFormat="1" ht="12.9" customHeight="1">
      <c r="A302" s="243"/>
      <c r="B302" s="134">
        <v>294</v>
      </c>
      <c r="C302" s="256" t="s">
        <v>45</v>
      </c>
      <c r="D302" s="257" t="s">
        <v>46</v>
      </c>
      <c r="E302" s="258" t="s">
        <v>465</v>
      </c>
      <c r="F302" s="259" t="s">
        <v>466</v>
      </c>
      <c r="G302" s="259" t="s">
        <v>426</v>
      </c>
      <c r="H302" s="259" t="s">
        <v>427</v>
      </c>
      <c r="I302" s="129" t="s">
        <v>4118</v>
      </c>
      <c r="J302" s="258" t="s">
        <v>3362</v>
      </c>
      <c r="K302" s="258" t="s">
        <v>3485</v>
      </c>
      <c r="L302" s="258" t="s">
        <v>4119</v>
      </c>
      <c r="M302" s="260" t="s">
        <v>4120</v>
      </c>
      <c r="N302" s="258" t="s">
        <v>3471</v>
      </c>
      <c r="O302" s="129">
        <v>4</v>
      </c>
      <c r="P302" s="261" t="s">
        <v>5617</v>
      </c>
      <c r="Q302" s="262">
        <v>40016</v>
      </c>
      <c r="R302" s="261">
        <v>51443</v>
      </c>
      <c r="S302" s="129" t="s">
        <v>5619</v>
      </c>
      <c r="T302" s="129" t="s">
        <v>625</v>
      </c>
      <c r="U302" s="263">
        <v>50000000</v>
      </c>
      <c r="V302" s="263">
        <v>50000000</v>
      </c>
      <c r="W302" s="153"/>
    </row>
    <row r="303" spans="1:23" s="255" customFormat="1" ht="12.9" customHeight="1">
      <c r="A303" s="243"/>
      <c r="B303" s="134">
        <v>295</v>
      </c>
      <c r="C303" s="256" t="s">
        <v>45</v>
      </c>
      <c r="D303" s="257" t="s">
        <v>46</v>
      </c>
      <c r="E303" s="258" t="s">
        <v>465</v>
      </c>
      <c r="F303" s="259" t="s">
        <v>466</v>
      </c>
      <c r="G303" s="259" t="s">
        <v>426</v>
      </c>
      <c r="H303" s="259" t="s">
        <v>427</v>
      </c>
      <c r="I303" s="129" t="s">
        <v>4118</v>
      </c>
      <c r="J303" s="258" t="s">
        <v>3362</v>
      </c>
      <c r="K303" s="258" t="s">
        <v>3485</v>
      </c>
      <c r="L303" s="258" t="s">
        <v>4119</v>
      </c>
      <c r="M303" s="260" t="s">
        <v>4120</v>
      </c>
      <c r="N303" s="258" t="s">
        <v>3471</v>
      </c>
      <c r="O303" s="129">
        <v>5</v>
      </c>
      <c r="P303" s="261" t="s">
        <v>5617</v>
      </c>
      <c r="Q303" s="262">
        <v>40239</v>
      </c>
      <c r="R303" s="261">
        <v>12014</v>
      </c>
      <c r="S303" s="129" t="s">
        <v>5619</v>
      </c>
      <c r="T303" s="129" t="s">
        <v>625</v>
      </c>
      <c r="U303" s="263">
        <v>100000000</v>
      </c>
      <c r="V303" s="263">
        <v>100000000</v>
      </c>
      <c r="W303" s="153"/>
    </row>
    <row r="304" spans="1:23" s="255" customFormat="1" ht="12.9" customHeight="1">
      <c r="A304" s="243"/>
      <c r="B304" s="134">
        <v>296</v>
      </c>
      <c r="C304" s="256" t="s">
        <v>45</v>
      </c>
      <c r="D304" s="257" t="s">
        <v>46</v>
      </c>
      <c r="E304" s="258" t="s">
        <v>467</v>
      </c>
      <c r="F304" s="259" t="s">
        <v>122</v>
      </c>
      <c r="G304" s="259" t="s">
        <v>468</v>
      </c>
      <c r="H304" s="259">
        <v>0</v>
      </c>
      <c r="I304" s="129" t="s">
        <v>4121</v>
      </c>
      <c r="J304" s="258" t="s">
        <v>3282</v>
      </c>
      <c r="K304" s="258" t="s">
        <v>3475</v>
      </c>
      <c r="L304" s="258" t="s">
        <v>3774</v>
      </c>
      <c r="M304" s="260" t="s">
        <v>4122</v>
      </c>
      <c r="N304" s="258" t="s">
        <v>3110</v>
      </c>
      <c r="O304" s="129">
        <v>1</v>
      </c>
      <c r="P304" s="261" t="s">
        <v>5617</v>
      </c>
      <c r="Q304" s="262">
        <v>40281</v>
      </c>
      <c r="R304" s="261">
        <v>21968</v>
      </c>
      <c r="S304" s="129" t="s">
        <v>5622</v>
      </c>
      <c r="T304" s="129" t="s">
        <v>625</v>
      </c>
      <c r="U304" s="263">
        <v>177600000</v>
      </c>
      <c r="V304" s="263">
        <v>177600000</v>
      </c>
      <c r="W304" s="153"/>
    </row>
    <row r="305" spans="1:23" s="255" customFormat="1" ht="12.9" customHeight="1">
      <c r="A305" s="243"/>
      <c r="B305" s="134">
        <v>297</v>
      </c>
      <c r="C305" s="256" t="s">
        <v>45</v>
      </c>
      <c r="D305" s="257" t="s">
        <v>46</v>
      </c>
      <c r="E305" s="258" t="s">
        <v>470</v>
      </c>
      <c r="F305" s="259" t="s">
        <v>50</v>
      </c>
      <c r="G305" s="259" t="s">
        <v>471</v>
      </c>
      <c r="H305" s="259">
        <v>0</v>
      </c>
      <c r="I305" s="129" t="s">
        <v>4128</v>
      </c>
      <c r="J305" s="258" t="s">
        <v>3309</v>
      </c>
      <c r="K305" s="258" t="s">
        <v>4129</v>
      </c>
      <c r="L305" s="258" t="s">
        <v>4130</v>
      </c>
      <c r="M305" s="260" t="s">
        <v>4131</v>
      </c>
      <c r="N305" s="258" t="s">
        <v>3471</v>
      </c>
      <c r="O305" s="129">
        <v>1</v>
      </c>
      <c r="P305" s="261" t="s">
        <v>5617</v>
      </c>
      <c r="Q305" s="262">
        <v>40486</v>
      </c>
      <c r="R305" s="261">
        <v>55862</v>
      </c>
      <c r="S305" s="129" t="s">
        <v>5622</v>
      </c>
      <c r="T305" s="129" t="s">
        <v>625</v>
      </c>
      <c r="U305" s="263">
        <v>72000000</v>
      </c>
      <c r="V305" s="263">
        <v>72000000</v>
      </c>
      <c r="W305" s="153"/>
    </row>
    <row r="306" spans="1:23" s="255" customFormat="1" ht="12.9" customHeight="1">
      <c r="A306" s="243"/>
      <c r="B306" s="134">
        <v>298</v>
      </c>
      <c r="C306" s="256" t="s">
        <v>45</v>
      </c>
      <c r="D306" s="257" t="s">
        <v>46</v>
      </c>
      <c r="E306" s="258" t="s">
        <v>470</v>
      </c>
      <c r="F306" s="259" t="s">
        <v>50</v>
      </c>
      <c r="G306" s="259" t="s">
        <v>471</v>
      </c>
      <c r="H306" s="259">
        <v>0</v>
      </c>
      <c r="I306" s="129" t="s">
        <v>4128</v>
      </c>
      <c r="J306" s="258" t="s">
        <v>3309</v>
      </c>
      <c r="K306" s="258" t="s">
        <v>4129</v>
      </c>
      <c r="L306" s="258" t="s">
        <v>4130</v>
      </c>
      <c r="M306" s="260" t="s">
        <v>4131</v>
      </c>
      <c r="N306" s="258" t="s">
        <v>3471</v>
      </c>
      <c r="O306" s="129">
        <v>2</v>
      </c>
      <c r="P306" s="261" t="s">
        <v>5617</v>
      </c>
      <c r="Q306" s="262">
        <v>40598</v>
      </c>
      <c r="R306" s="261">
        <v>9883</v>
      </c>
      <c r="S306" s="129" t="s">
        <v>5619</v>
      </c>
      <c r="T306" s="129" t="s">
        <v>625</v>
      </c>
      <c r="U306" s="263">
        <v>19200000</v>
      </c>
      <c r="V306" s="263">
        <v>19200000</v>
      </c>
      <c r="W306" s="153"/>
    </row>
    <row r="307" spans="1:23" s="255" customFormat="1" ht="12.9" customHeight="1">
      <c r="A307" s="243"/>
      <c r="B307" s="134">
        <v>299</v>
      </c>
      <c r="C307" s="256" t="s">
        <v>45</v>
      </c>
      <c r="D307" s="257" t="s">
        <v>46</v>
      </c>
      <c r="E307" s="258" t="s">
        <v>470</v>
      </c>
      <c r="F307" s="259" t="s">
        <v>50</v>
      </c>
      <c r="G307" s="259" t="s">
        <v>471</v>
      </c>
      <c r="H307" s="259">
        <v>0</v>
      </c>
      <c r="I307" s="129" t="s">
        <v>4128</v>
      </c>
      <c r="J307" s="258" t="s">
        <v>3309</v>
      </c>
      <c r="K307" s="258" t="s">
        <v>4129</v>
      </c>
      <c r="L307" s="258" t="s">
        <v>4130</v>
      </c>
      <c r="M307" s="260" t="s">
        <v>4131</v>
      </c>
      <c r="N307" s="258" t="s">
        <v>3471</v>
      </c>
      <c r="O307" s="129">
        <v>3</v>
      </c>
      <c r="P307" s="261" t="s">
        <v>5617</v>
      </c>
      <c r="Q307" s="262">
        <v>41992</v>
      </c>
      <c r="R307" s="261">
        <v>82234</v>
      </c>
      <c r="S307" s="129" t="s">
        <v>5619</v>
      </c>
      <c r="T307" s="129" t="s">
        <v>625</v>
      </c>
      <c r="U307" s="263">
        <v>96000000</v>
      </c>
      <c r="V307" s="263">
        <v>96000000</v>
      </c>
      <c r="W307" s="153"/>
    </row>
    <row r="308" spans="1:23" s="255" customFormat="1" ht="12.9" customHeight="1">
      <c r="A308" s="243"/>
      <c r="B308" s="134">
        <v>300</v>
      </c>
      <c r="C308" s="256" t="s">
        <v>45</v>
      </c>
      <c r="D308" s="257" t="s">
        <v>46</v>
      </c>
      <c r="E308" s="258" t="s">
        <v>472</v>
      </c>
      <c r="F308" s="259" t="s">
        <v>77</v>
      </c>
      <c r="G308" s="259" t="s">
        <v>473</v>
      </c>
      <c r="H308" s="259" t="s">
        <v>474</v>
      </c>
      <c r="I308" s="129" t="s">
        <v>4132</v>
      </c>
      <c r="J308" s="258" t="s">
        <v>3362</v>
      </c>
      <c r="K308" s="258" t="s">
        <v>3641</v>
      </c>
      <c r="L308" s="258" t="s">
        <v>4043</v>
      </c>
      <c r="M308" s="260" t="s">
        <v>4133</v>
      </c>
      <c r="N308" s="258" t="s">
        <v>3110</v>
      </c>
      <c r="O308" s="129">
        <v>1</v>
      </c>
      <c r="P308" s="261" t="s">
        <v>5617</v>
      </c>
      <c r="Q308" s="262">
        <v>40518</v>
      </c>
      <c r="R308" s="261">
        <v>78489</v>
      </c>
      <c r="S308" s="129" t="s">
        <v>5622</v>
      </c>
      <c r="T308" s="129" t="s">
        <v>625</v>
      </c>
      <c r="U308" s="263">
        <v>176400000</v>
      </c>
      <c r="V308" s="263">
        <v>176400000</v>
      </c>
      <c r="W308" s="153"/>
    </row>
    <row r="309" spans="1:23" s="255" customFormat="1" ht="12.9" customHeight="1">
      <c r="A309" s="243"/>
      <c r="B309" s="134">
        <v>301</v>
      </c>
      <c r="C309" s="256" t="s">
        <v>45</v>
      </c>
      <c r="D309" s="257" t="s">
        <v>46</v>
      </c>
      <c r="E309" s="258" t="s">
        <v>475</v>
      </c>
      <c r="F309" s="259" t="s">
        <v>122</v>
      </c>
      <c r="G309" s="259" t="s">
        <v>476</v>
      </c>
      <c r="H309" s="259">
        <v>0</v>
      </c>
      <c r="I309" s="129" t="s">
        <v>4134</v>
      </c>
      <c r="J309" s="258" t="s">
        <v>3317</v>
      </c>
      <c r="K309" s="258" t="s">
        <v>3318</v>
      </c>
      <c r="L309" s="258" t="s">
        <v>4135</v>
      </c>
      <c r="M309" s="260" t="s">
        <v>4136</v>
      </c>
      <c r="N309" s="258" t="s">
        <v>3110</v>
      </c>
      <c r="O309" s="129">
        <v>1</v>
      </c>
      <c r="P309" s="261" t="s">
        <v>5617</v>
      </c>
      <c r="Q309" s="262">
        <v>40333</v>
      </c>
      <c r="R309" s="261">
        <v>35741</v>
      </c>
      <c r="S309" s="129" t="s">
        <v>5622</v>
      </c>
      <c r="T309" s="129" t="s">
        <v>625</v>
      </c>
      <c r="U309" s="263">
        <v>176400000</v>
      </c>
      <c r="V309" s="263">
        <v>176400000</v>
      </c>
      <c r="W309" s="153"/>
    </row>
    <row r="310" spans="1:23" s="255" customFormat="1" ht="12.9" customHeight="1">
      <c r="A310" s="243"/>
      <c r="B310" s="134">
        <v>302</v>
      </c>
      <c r="C310" s="256" t="s">
        <v>45</v>
      </c>
      <c r="D310" s="257" t="s">
        <v>46</v>
      </c>
      <c r="E310" s="258" t="s">
        <v>477</v>
      </c>
      <c r="F310" s="259" t="s">
        <v>478</v>
      </c>
      <c r="G310" s="259" t="s">
        <v>479</v>
      </c>
      <c r="H310" s="259">
        <v>0</v>
      </c>
      <c r="I310" s="129" t="s">
        <v>4137</v>
      </c>
      <c r="J310" s="258" t="s">
        <v>3362</v>
      </c>
      <c r="K310" s="258" t="s">
        <v>4138</v>
      </c>
      <c r="L310" s="258" t="s">
        <v>4139</v>
      </c>
      <c r="M310" s="260" t="s">
        <v>4140</v>
      </c>
      <c r="N310" s="258" t="s">
        <v>3670</v>
      </c>
      <c r="O310" s="129">
        <v>1</v>
      </c>
      <c r="P310" s="261" t="s">
        <v>5617</v>
      </c>
      <c r="Q310" s="262">
        <v>38972</v>
      </c>
      <c r="R310" s="261">
        <v>53100</v>
      </c>
      <c r="S310" s="129" t="s">
        <v>5619</v>
      </c>
      <c r="T310" s="129" t="s">
        <v>625</v>
      </c>
      <c r="U310" s="263">
        <v>250000000</v>
      </c>
      <c r="V310" s="263">
        <v>250000000</v>
      </c>
      <c r="W310" s="153"/>
    </row>
    <row r="311" spans="1:23" s="255" customFormat="1" ht="12.9" customHeight="1">
      <c r="A311" s="243"/>
      <c r="B311" s="134">
        <v>303</v>
      </c>
      <c r="C311" s="256" t="s">
        <v>45</v>
      </c>
      <c r="D311" s="257" t="s">
        <v>46</v>
      </c>
      <c r="E311" s="258" t="s">
        <v>480</v>
      </c>
      <c r="F311" s="259" t="s">
        <v>168</v>
      </c>
      <c r="G311" s="259" t="s">
        <v>481</v>
      </c>
      <c r="H311" s="259">
        <v>0</v>
      </c>
      <c r="I311" s="129" t="s">
        <v>4141</v>
      </c>
      <c r="J311" s="258" t="s">
        <v>3282</v>
      </c>
      <c r="K311" s="258" t="s">
        <v>3757</v>
      </c>
      <c r="L311" s="258" t="s">
        <v>4142</v>
      </c>
      <c r="M311" s="260" t="s">
        <v>4143</v>
      </c>
      <c r="N311" s="258" t="s">
        <v>3110</v>
      </c>
      <c r="O311" s="129">
        <v>1</v>
      </c>
      <c r="P311" s="261" t="s">
        <v>5617</v>
      </c>
      <c r="Q311" s="262">
        <v>41054</v>
      </c>
      <c r="R311" s="261">
        <v>49976</v>
      </c>
      <c r="S311" s="129" t="s">
        <v>5619</v>
      </c>
      <c r="T311" s="129" t="s">
        <v>5618</v>
      </c>
      <c r="U311" s="263">
        <v>174000000</v>
      </c>
      <c r="V311" s="263">
        <v>174000000</v>
      </c>
      <c r="W311" s="153"/>
    </row>
    <row r="312" spans="1:23" s="255" customFormat="1" ht="12.9" customHeight="1">
      <c r="A312" s="243"/>
      <c r="B312" s="134">
        <v>304</v>
      </c>
      <c r="C312" s="256" t="s">
        <v>45</v>
      </c>
      <c r="D312" s="257" t="s">
        <v>46</v>
      </c>
      <c r="E312" s="258" t="s">
        <v>482</v>
      </c>
      <c r="F312" s="259" t="s">
        <v>483</v>
      </c>
      <c r="G312" s="259" t="s">
        <v>162</v>
      </c>
      <c r="H312" s="259">
        <v>0</v>
      </c>
      <c r="I312" s="129" t="s">
        <v>4146</v>
      </c>
      <c r="J312" s="258" t="s">
        <v>3666</v>
      </c>
      <c r="K312" s="258" t="s">
        <v>4147</v>
      </c>
      <c r="L312" s="258" t="s">
        <v>4148</v>
      </c>
      <c r="M312" s="260" t="s">
        <v>4149</v>
      </c>
      <c r="N312" s="258" t="s">
        <v>3478</v>
      </c>
      <c r="O312" s="129">
        <v>1</v>
      </c>
      <c r="P312" s="261" t="s">
        <v>5617</v>
      </c>
      <c r="Q312" s="262">
        <v>40723</v>
      </c>
      <c r="R312" s="261">
        <v>5215</v>
      </c>
      <c r="S312" s="129" t="s">
        <v>5619</v>
      </c>
      <c r="T312" s="129" t="s">
        <v>625</v>
      </c>
      <c r="U312" s="263">
        <v>120000000</v>
      </c>
      <c r="V312" s="263">
        <v>120000000</v>
      </c>
      <c r="W312" s="153"/>
    </row>
    <row r="313" spans="1:23" s="255" customFormat="1" ht="12.9" customHeight="1">
      <c r="A313" s="243"/>
      <c r="B313" s="134">
        <v>305</v>
      </c>
      <c r="C313" s="256" t="s">
        <v>45</v>
      </c>
      <c r="D313" s="257" t="s">
        <v>46</v>
      </c>
      <c r="E313" s="258" t="s">
        <v>482</v>
      </c>
      <c r="F313" s="259" t="s">
        <v>483</v>
      </c>
      <c r="G313" s="259" t="s">
        <v>162</v>
      </c>
      <c r="H313" s="259">
        <v>0</v>
      </c>
      <c r="I313" s="129" t="s">
        <v>4154</v>
      </c>
      <c r="J313" s="258" t="s">
        <v>3362</v>
      </c>
      <c r="K313" s="258" t="s">
        <v>4155</v>
      </c>
      <c r="L313" s="258" t="s">
        <v>4156</v>
      </c>
      <c r="M313" s="260" t="s">
        <v>4157</v>
      </c>
      <c r="N313" s="258" t="s">
        <v>4158</v>
      </c>
      <c r="O313" s="129">
        <v>1</v>
      </c>
      <c r="P313" s="261" t="s">
        <v>5617</v>
      </c>
      <c r="Q313" s="262">
        <v>41040</v>
      </c>
      <c r="R313" s="261">
        <v>29827</v>
      </c>
      <c r="S313" s="129" t="s">
        <v>5619</v>
      </c>
      <c r="T313" s="129" t="s">
        <v>625</v>
      </c>
      <c r="U313" s="263">
        <v>120000000</v>
      </c>
      <c r="V313" s="263">
        <v>120000000</v>
      </c>
      <c r="W313" s="153"/>
    </row>
    <row r="314" spans="1:23" s="255" customFormat="1" ht="12.9" customHeight="1">
      <c r="A314" s="243"/>
      <c r="B314" s="134">
        <v>306</v>
      </c>
      <c r="C314" s="256" t="s">
        <v>45</v>
      </c>
      <c r="D314" s="257" t="s">
        <v>46</v>
      </c>
      <c r="E314" s="258" t="s">
        <v>485</v>
      </c>
      <c r="F314" s="259" t="s">
        <v>486</v>
      </c>
      <c r="G314" s="259" t="s">
        <v>487</v>
      </c>
      <c r="H314" s="259">
        <v>0</v>
      </c>
      <c r="I314" s="129" t="s">
        <v>4160</v>
      </c>
      <c r="J314" s="258" t="s">
        <v>3362</v>
      </c>
      <c r="K314" s="258" t="s">
        <v>3485</v>
      </c>
      <c r="L314" s="258" t="s">
        <v>4098</v>
      </c>
      <c r="M314" s="260" t="s">
        <v>4161</v>
      </c>
      <c r="N314" s="258" t="s">
        <v>3110</v>
      </c>
      <c r="O314" s="129">
        <v>1</v>
      </c>
      <c r="P314" s="261" t="s">
        <v>5617</v>
      </c>
      <c r="Q314" s="262">
        <v>36757</v>
      </c>
      <c r="R314" s="261">
        <v>60151</v>
      </c>
      <c r="S314" s="129" t="s">
        <v>5619</v>
      </c>
      <c r="T314" s="129" t="s">
        <v>625</v>
      </c>
      <c r="U314" s="263">
        <v>96000000</v>
      </c>
      <c r="V314" s="264">
        <v>96000000</v>
      </c>
      <c r="W314" s="153"/>
    </row>
    <row r="315" spans="1:23" s="255" customFormat="1" ht="12.9" customHeight="1">
      <c r="A315" s="243"/>
      <c r="B315" s="134">
        <v>307</v>
      </c>
      <c r="C315" s="256" t="s">
        <v>45</v>
      </c>
      <c r="D315" s="257" t="s">
        <v>46</v>
      </c>
      <c r="E315" s="258" t="s">
        <v>485</v>
      </c>
      <c r="F315" s="259" t="s">
        <v>486</v>
      </c>
      <c r="G315" s="259" t="s">
        <v>487</v>
      </c>
      <c r="H315" s="259">
        <v>0</v>
      </c>
      <c r="I315" s="129" t="s">
        <v>4160</v>
      </c>
      <c r="J315" s="258" t="s">
        <v>3362</v>
      </c>
      <c r="K315" s="258" t="s">
        <v>3485</v>
      </c>
      <c r="L315" s="258" t="s">
        <v>4098</v>
      </c>
      <c r="M315" s="260" t="s">
        <v>4161</v>
      </c>
      <c r="N315" s="258" t="s">
        <v>3110</v>
      </c>
      <c r="O315" s="129">
        <v>2</v>
      </c>
      <c r="P315" s="261" t="s">
        <v>5617</v>
      </c>
      <c r="Q315" s="262">
        <v>39766</v>
      </c>
      <c r="R315" s="261">
        <v>97528</v>
      </c>
      <c r="S315" s="129" t="s">
        <v>5619</v>
      </c>
      <c r="T315" s="129" t="s">
        <v>625</v>
      </c>
      <c r="U315" s="263">
        <v>36000000</v>
      </c>
      <c r="V315" s="263">
        <v>36000000</v>
      </c>
      <c r="W315" s="153"/>
    </row>
    <row r="316" spans="1:23" s="255" customFormat="1" ht="12.9" customHeight="1">
      <c r="A316" s="243"/>
      <c r="B316" s="134">
        <v>308</v>
      </c>
      <c r="C316" s="256" t="s">
        <v>45</v>
      </c>
      <c r="D316" s="257" t="s">
        <v>46</v>
      </c>
      <c r="E316" s="258" t="s">
        <v>485</v>
      </c>
      <c r="F316" s="259" t="s">
        <v>486</v>
      </c>
      <c r="G316" s="259" t="s">
        <v>487</v>
      </c>
      <c r="H316" s="259">
        <v>0</v>
      </c>
      <c r="I316" s="129" t="s">
        <v>4160</v>
      </c>
      <c r="J316" s="258" t="s">
        <v>3362</v>
      </c>
      <c r="K316" s="258" t="s">
        <v>3485</v>
      </c>
      <c r="L316" s="258" t="s">
        <v>4098</v>
      </c>
      <c r="M316" s="260" t="s">
        <v>4161</v>
      </c>
      <c r="N316" s="258" t="s">
        <v>3110</v>
      </c>
      <c r="O316" s="129">
        <v>3</v>
      </c>
      <c r="P316" s="261" t="s">
        <v>5617</v>
      </c>
      <c r="Q316" s="262">
        <v>39995</v>
      </c>
      <c r="R316" s="261">
        <v>45918</v>
      </c>
      <c r="S316" s="129" t="s">
        <v>5619</v>
      </c>
      <c r="T316" s="129" t="s">
        <v>625</v>
      </c>
      <c r="U316" s="263">
        <v>60000000</v>
      </c>
      <c r="V316" s="263">
        <v>60000000</v>
      </c>
      <c r="W316" s="153"/>
    </row>
    <row r="317" spans="1:23" s="255" customFormat="1" ht="12.9" customHeight="1">
      <c r="A317" s="243"/>
      <c r="B317" s="134">
        <v>309</v>
      </c>
      <c r="C317" s="256" t="s">
        <v>45</v>
      </c>
      <c r="D317" s="257" t="s">
        <v>46</v>
      </c>
      <c r="E317" s="258" t="s">
        <v>488</v>
      </c>
      <c r="F317" s="259" t="s">
        <v>489</v>
      </c>
      <c r="G317" s="259" t="s">
        <v>258</v>
      </c>
      <c r="H317" s="259">
        <v>0</v>
      </c>
      <c r="I317" s="129" t="s">
        <v>4162</v>
      </c>
      <c r="J317" s="258" t="s">
        <v>3317</v>
      </c>
      <c r="K317" s="258" t="s">
        <v>3918</v>
      </c>
      <c r="L317" s="258" t="s">
        <v>3919</v>
      </c>
      <c r="M317" s="260" t="s">
        <v>4163</v>
      </c>
      <c r="N317" s="258" t="s">
        <v>3110</v>
      </c>
      <c r="O317" s="129">
        <v>1</v>
      </c>
      <c r="P317" s="261" t="s">
        <v>5617</v>
      </c>
      <c r="Q317" s="262">
        <v>41387</v>
      </c>
      <c r="R317" s="261">
        <v>36846</v>
      </c>
      <c r="S317" s="129" t="s">
        <v>5619</v>
      </c>
      <c r="T317" s="129" t="s">
        <v>5618</v>
      </c>
      <c r="U317" s="263">
        <v>42000000</v>
      </c>
      <c r="V317" s="263">
        <v>42000000</v>
      </c>
      <c r="W317" s="153"/>
    </row>
    <row r="318" spans="1:23" s="255" customFormat="1" ht="12.9" customHeight="1">
      <c r="A318" s="243"/>
      <c r="B318" s="134">
        <v>310</v>
      </c>
      <c r="C318" s="256" t="s">
        <v>45</v>
      </c>
      <c r="D318" s="257" t="s">
        <v>46</v>
      </c>
      <c r="E318" s="258" t="s">
        <v>491</v>
      </c>
      <c r="F318" s="259" t="s">
        <v>492</v>
      </c>
      <c r="G318" s="259" t="s">
        <v>456</v>
      </c>
      <c r="H318" s="259" t="s">
        <v>457</v>
      </c>
      <c r="I318" s="129" t="s">
        <v>4164</v>
      </c>
      <c r="J318" s="258" t="s">
        <v>3362</v>
      </c>
      <c r="K318" s="258" t="s">
        <v>3485</v>
      </c>
      <c r="L318" s="258" t="s">
        <v>4098</v>
      </c>
      <c r="M318" s="260" t="s">
        <v>4099</v>
      </c>
      <c r="N318" s="258" t="s">
        <v>3110</v>
      </c>
      <c r="O318" s="129">
        <v>1</v>
      </c>
      <c r="P318" s="261" t="s">
        <v>5630</v>
      </c>
      <c r="Q318" s="262">
        <v>39917</v>
      </c>
      <c r="R318" s="261">
        <v>24715</v>
      </c>
      <c r="S318" s="129"/>
      <c r="T318" s="129" t="s">
        <v>625</v>
      </c>
      <c r="U318" s="263">
        <v>228000000</v>
      </c>
      <c r="V318" s="263">
        <v>228000000</v>
      </c>
      <c r="W318" s="153"/>
    </row>
    <row r="319" spans="1:23" s="255" customFormat="1" ht="12.9" customHeight="1">
      <c r="A319" s="243"/>
      <c r="B319" s="134">
        <v>311</v>
      </c>
      <c r="C319" s="256" t="s">
        <v>45</v>
      </c>
      <c r="D319" s="257" t="s">
        <v>46</v>
      </c>
      <c r="E319" s="258" t="s">
        <v>491</v>
      </c>
      <c r="F319" s="259" t="s">
        <v>492</v>
      </c>
      <c r="G319" s="259" t="s">
        <v>456</v>
      </c>
      <c r="H319" s="259" t="s">
        <v>457</v>
      </c>
      <c r="I319" s="129" t="s">
        <v>4164</v>
      </c>
      <c r="J319" s="258" t="s">
        <v>3362</v>
      </c>
      <c r="K319" s="258" t="s">
        <v>3485</v>
      </c>
      <c r="L319" s="258" t="s">
        <v>4098</v>
      </c>
      <c r="M319" s="260" t="s">
        <v>4099</v>
      </c>
      <c r="N319" s="258" t="s">
        <v>3110</v>
      </c>
      <c r="O319" s="129">
        <v>2</v>
      </c>
      <c r="P319" s="261" t="s">
        <v>5617</v>
      </c>
      <c r="Q319" s="262">
        <v>40130</v>
      </c>
      <c r="R319" s="261">
        <v>84266</v>
      </c>
      <c r="S319" s="129" t="s">
        <v>5619</v>
      </c>
      <c r="T319" s="129" t="s">
        <v>625</v>
      </c>
      <c r="U319" s="263">
        <v>100000000</v>
      </c>
      <c r="V319" s="263">
        <v>100000000</v>
      </c>
      <c r="W319" s="153"/>
    </row>
    <row r="320" spans="1:23" s="255" customFormat="1" ht="12.9" customHeight="1">
      <c r="A320" s="243"/>
      <c r="B320" s="134">
        <v>312</v>
      </c>
      <c r="C320" s="256" t="s">
        <v>45</v>
      </c>
      <c r="D320" s="257" t="s">
        <v>46</v>
      </c>
      <c r="E320" s="258" t="s">
        <v>493</v>
      </c>
      <c r="F320" s="259" t="s">
        <v>122</v>
      </c>
      <c r="G320" s="259" t="s">
        <v>494</v>
      </c>
      <c r="H320" s="259">
        <v>0</v>
      </c>
      <c r="I320" s="129" t="s">
        <v>4165</v>
      </c>
      <c r="J320" s="258" t="s">
        <v>3362</v>
      </c>
      <c r="K320" s="258" t="s">
        <v>4166</v>
      </c>
      <c r="L320" s="258" t="s">
        <v>4167</v>
      </c>
      <c r="M320" s="260" t="s">
        <v>4168</v>
      </c>
      <c r="N320" s="258" t="s">
        <v>3110</v>
      </c>
      <c r="O320" s="129">
        <v>1</v>
      </c>
      <c r="P320" s="261" t="s">
        <v>5617</v>
      </c>
      <c r="Q320" s="262">
        <v>38576</v>
      </c>
      <c r="R320" s="261">
        <v>68040</v>
      </c>
      <c r="S320" s="129" t="s">
        <v>5622</v>
      </c>
      <c r="T320" s="129" t="s">
        <v>625</v>
      </c>
      <c r="U320" s="263">
        <v>138000000</v>
      </c>
      <c r="V320" s="263">
        <v>138000000</v>
      </c>
      <c r="W320" s="153"/>
    </row>
    <row r="321" spans="1:23" s="255" customFormat="1" ht="12.9" customHeight="1">
      <c r="A321" s="243"/>
      <c r="B321" s="134">
        <v>313</v>
      </c>
      <c r="C321" s="256" t="s">
        <v>45</v>
      </c>
      <c r="D321" s="257" t="s">
        <v>46</v>
      </c>
      <c r="E321" s="258" t="s">
        <v>495</v>
      </c>
      <c r="F321" s="259" t="s">
        <v>496</v>
      </c>
      <c r="G321" s="259" t="s">
        <v>497</v>
      </c>
      <c r="H321" s="259">
        <v>0</v>
      </c>
      <c r="I321" s="129" t="s">
        <v>4174</v>
      </c>
      <c r="J321" s="258" t="s">
        <v>3504</v>
      </c>
      <c r="K321" s="258" t="s">
        <v>3505</v>
      </c>
      <c r="L321" s="258" t="s">
        <v>4175</v>
      </c>
      <c r="M321" s="260" t="s">
        <v>4176</v>
      </c>
      <c r="N321" s="258" t="s">
        <v>3110</v>
      </c>
      <c r="O321" s="129">
        <v>1</v>
      </c>
      <c r="P321" s="261" t="s">
        <v>5617</v>
      </c>
      <c r="Q321" s="262">
        <v>35487</v>
      </c>
      <c r="R321" s="261">
        <v>8581</v>
      </c>
      <c r="S321" s="129" t="s">
        <v>5622</v>
      </c>
      <c r="T321" s="129" t="s">
        <v>625</v>
      </c>
      <c r="U321" s="263">
        <v>150000000</v>
      </c>
      <c r="V321" s="264">
        <v>150000000</v>
      </c>
      <c r="W321" s="153"/>
    </row>
    <row r="322" spans="1:23" s="255" customFormat="1" ht="12.9" customHeight="1">
      <c r="A322" s="243"/>
      <c r="B322" s="134">
        <v>314</v>
      </c>
      <c r="C322" s="256" t="s">
        <v>45</v>
      </c>
      <c r="D322" s="257" t="s">
        <v>46</v>
      </c>
      <c r="E322" s="258" t="s">
        <v>495</v>
      </c>
      <c r="F322" s="259" t="s">
        <v>496</v>
      </c>
      <c r="G322" s="259" t="s">
        <v>497</v>
      </c>
      <c r="H322" s="259">
        <v>0</v>
      </c>
      <c r="I322" s="129" t="s">
        <v>4179</v>
      </c>
      <c r="J322" s="258" t="s">
        <v>3504</v>
      </c>
      <c r="K322" s="258" t="s">
        <v>3505</v>
      </c>
      <c r="L322" s="258" t="s">
        <v>4180</v>
      </c>
      <c r="M322" s="260" t="s">
        <v>4181</v>
      </c>
      <c r="N322" s="258" t="s">
        <v>4050</v>
      </c>
      <c r="O322" s="129">
        <v>1</v>
      </c>
      <c r="P322" s="261" t="s">
        <v>5617</v>
      </c>
      <c r="Q322" s="262">
        <v>35487</v>
      </c>
      <c r="R322" s="261">
        <v>8581</v>
      </c>
      <c r="S322" s="129" t="s">
        <v>5622</v>
      </c>
      <c r="T322" s="129" t="s">
        <v>625</v>
      </c>
      <c r="U322" s="263">
        <v>150000000</v>
      </c>
      <c r="V322" s="263">
        <v>150000000</v>
      </c>
      <c r="W322" s="153"/>
    </row>
    <row r="323" spans="1:23" s="255" customFormat="1" ht="12.9" customHeight="1">
      <c r="A323" s="243"/>
      <c r="B323" s="134">
        <v>315</v>
      </c>
      <c r="C323" s="256" t="s">
        <v>45</v>
      </c>
      <c r="D323" s="257" t="s">
        <v>46</v>
      </c>
      <c r="E323" s="258" t="s">
        <v>495</v>
      </c>
      <c r="F323" s="259" t="s">
        <v>496</v>
      </c>
      <c r="G323" s="259" t="s">
        <v>497</v>
      </c>
      <c r="H323" s="259">
        <v>0</v>
      </c>
      <c r="I323" s="129" t="s">
        <v>4183</v>
      </c>
      <c r="J323" s="258" t="s">
        <v>3504</v>
      </c>
      <c r="K323" s="258" t="s">
        <v>3505</v>
      </c>
      <c r="L323" s="258" t="s">
        <v>4184</v>
      </c>
      <c r="M323" s="260" t="s">
        <v>4185</v>
      </c>
      <c r="N323" s="258" t="s">
        <v>3471</v>
      </c>
      <c r="O323" s="129">
        <v>1</v>
      </c>
      <c r="P323" s="261" t="s">
        <v>5617</v>
      </c>
      <c r="Q323" s="262">
        <v>35717</v>
      </c>
      <c r="R323" s="261">
        <v>49045</v>
      </c>
      <c r="S323" s="129" t="s">
        <v>5622</v>
      </c>
      <c r="T323" s="129" t="s">
        <v>625</v>
      </c>
      <c r="U323" s="263">
        <v>180000000</v>
      </c>
      <c r="V323" s="263">
        <v>180000000</v>
      </c>
      <c r="W323" s="153"/>
    </row>
    <row r="324" spans="1:23" s="255" customFormat="1" ht="12.9" customHeight="1">
      <c r="A324" s="243"/>
      <c r="B324" s="134">
        <v>316</v>
      </c>
      <c r="C324" s="256" t="s">
        <v>45</v>
      </c>
      <c r="D324" s="257" t="s">
        <v>46</v>
      </c>
      <c r="E324" s="258" t="s">
        <v>499</v>
      </c>
      <c r="F324" s="259" t="s">
        <v>500</v>
      </c>
      <c r="G324" s="259" t="s">
        <v>501</v>
      </c>
      <c r="H324" s="259" t="s">
        <v>502</v>
      </c>
      <c r="I324" s="129" t="s">
        <v>4186</v>
      </c>
      <c r="J324" s="258" t="s">
        <v>3282</v>
      </c>
      <c r="K324" s="258" t="s">
        <v>4015</v>
      </c>
      <c r="L324" s="258" t="s">
        <v>4187</v>
      </c>
      <c r="M324" s="260" t="s">
        <v>4188</v>
      </c>
      <c r="N324" s="258" t="s">
        <v>3110</v>
      </c>
      <c r="O324" s="129">
        <v>1</v>
      </c>
      <c r="P324" s="261" t="s">
        <v>5617</v>
      </c>
      <c r="Q324" s="262">
        <v>40281</v>
      </c>
      <c r="R324" s="261">
        <v>8986</v>
      </c>
      <c r="S324" s="129" t="s">
        <v>5622</v>
      </c>
      <c r="T324" s="129" t="s">
        <v>625</v>
      </c>
      <c r="U324" s="263">
        <v>142000000</v>
      </c>
      <c r="V324" s="263">
        <v>142000000</v>
      </c>
      <c r="W324" s="153"/>
    </row>
    <row r="325" spans="1:23" s="255" customFormat="1" ht="12.9" customHeight="1">
      <c r="A325" s="243"/>
      <c r="B325" s="134">
        <v>317</v>
      </c>
      <c r="C325" s="256" t="s">
        <v>45</v>
      </c>
      <c r="D325" s="257" t="s">
        <v>46</v>
      </c>
      <c r="E325" s="258" t="s">
        <v>503</v>
      </c>
      <c r="F325" s="259" t="s">
        <v>96</v>
      </c>
      <c r="G325" s="259" t="s">
        <v>504</v>
      </c>
      <c r="H325" s="259">
        <v>0</v>
      </c>
      <c r="I325" s="129" t="s">
        <v>4191</v>
      </c>
      <c r="J325" s="258" t="s">
        <v>3282</v>
      </c>
      <c r="K325" s="258" t="s">
        <v>3757</v>
      </c>
      <c r="L325" s="258" t="s">
        <v>4192</v>
      </c>
      <c r="M325" s="260" t="s">
        <v>4193</v>
      </c>
      <c r="N325" s="258" t="s">
        <v>3110</v>
      </c>
      <c r="O325" s="129">
        <v>1</v>
      </c>
      <c r="P325" s="261" t="s">
        <v>5617</v>
      </c>
      <c r="Q325" s="262">
        <v>41212</v>
      </c>
      <c r="R325" s="261">
        <v>100609</v>
      </c>
      <c r="S325" s="129" t="s">
        <v>5619</v>
      </c>
      <c r="T325" s="129" t="s">
        <v>625</v>
      </c>
      <c r="U325" s="263">
        <v>108000000</v>
      </c>
      <c r="V325" s="263">
        <v>108000000</v>
      </c>
      <c r="W325" s="153"/>
    </row>
    <row r="326" spans="1:23" s="255" customFormat="1" ht="12.9" customHeight="1">
      <c r="A326" s="243"/>
      <c r="B326" s="134">
        <v>318</v>
      </c>
      <c r="C326" s="256" t="s">
        <v>45</v>
      </c>
      <c r="D326" s="257" t="s">
        <v>46</v>
      </c>
      <c r="E326" s="258" t="s">
        <v>505</v>
      </c>
      <c r="F326" s="259" t="s">
        <v>50</v>
      </c>
      <c r="G326" s="259" t="s">
        <v>506</v>
      </c>
      <c r="H326" s="259">
        <v>0</v>
      </c>
      <c r="I326" s="129" t="s">
        <v>4194</v>
      </c>
      <c r="J326" s="258" t="s">
        <v>3317</v>
      </c>
      <c r="K326" s="258" t="s">
        <v>4195</v>
      </c>
      <c r="L326" s="258" t="s">
        <v>4196</v>
      </c>
      <c r="M326" s="260" t="s">
        <v>4197</v>
      </c>
      <c r="N326" s="258" t="s">
        <v>4062</v>
      </c>
      <c r="O326" s="129">
        <v>1</v>
      </c>
      <c r="P326" s="261" t="s">
        <v>5617</v>
      </c>
      <c r="Q326" s="262">
        <v>41656</v>
      </c>
      <c r="R326" s="261">
        <v>1474</v>
      </c>
      <c r="S326" s="129" t="s">
        <v>5619</v>
      </c>
      <c r="T326" s="129" t="s">
        <v>625</v>
      </c>
      <c r="U326" s="263">
        <v>97200000</v>
      </c>
      <c r="V326" s="263">
        <v>97200000</v>
      </c>
      <c r="W326" s="153"/>
    </row>
    <row r="327" spans="1:23" s="255" customFormat="1" ht="12.9" customHeight="1">
      <c r="A327" s="243"/>
      <c r="B327" s="134">
        <v>319</v>
      </c>
      <c r="C327" s="256" t="s">
        <v>45</v>
      </c>
      <c r="D327" s="257" t="s">
        <v>46</v>
      </c>
      <c r="E327" s="258" t="s">
        <v>507</v>
      </c>
      <c r="F327" s="259" t="s">
        <v>50</v>
      </c>
      <c r="G327" s="259" t="s">
        <v>508</v>
      </c>
      <c r="H327" s="259">
        <v>0</v>
      </c>
      <c r="I327" s="129" t="s">
        <v>4199</v>
      </c>
      <c r="J327" s="258" t="s">
        <v>3317</v>
      </c>
      <c r="K327" s="258" t="s">
        <v>4200</v>
      </c>
      <c r="L327" s="258" t="s">
        <v>4201</v>
      </c>
      <c r="M327" s="260" t="s">
        <v>4202</v>
      </c>
      <c r="N327" s="258" t="s">
        <v>3110</v>
      </c>
      <c r="O327" s="129">
        <v>1</v>
      </c>
      <c r="P327" s="261" t="s">
        <v>5617</v>
      </c>
      <c r="Q327" s="262">
        <v>41085</v>
      </c>
      <c r="R327" s="261">
        <v>53510</v>
      </c>
      <c r="S327" s="129" t="s">
        <v>5619</v>
      </c>
      <c r="T327" s="129" t="s">
        <v>625</v>
      </c>
      <c r="U327" s="263">
        <v>93600000</v>
      </c>
      <c r="V327" s="264">
        <v>93600000</v>
      </c>
      <c r="W327" s="153"/>
    </row>
    <row r="328" spans="1:23" s="255" customFormat="1" ht="12.9" customHeight="1">
      <c r="A328" s="243"/>
      <c r="B328" s="134">
        <v>320</v>
      </c>
      <c r="C328" s="256" t="s">
        <v>45</v>
      </c>
      <c r="D328" s="257" t="s">
        <v>46</v>
      </c>
      <c r="E328" s="258" t="s">
        <v>509</v>
      </c>
      <c r="F328" s="259" t="s">
        <v>50</v>
      </c>
      <c r="G328" s="259" t="s">
        <v>510</v>
      </c>
      <c r="H328" s="259">
        <v>0</v>
      </c>
      <c r="I328" s="129" t="s">
        <v>4203</v>
      </c>
      <c r="J328" s="258" t="s">
        <v>3282</v>
      </c>
      <c r="K328" s="258" t="s">
        <v>3591</v>
      </c>
      <c r="L328" s="258" t="s">
        <v>4204</v>
      </c>
      <c r="M328" s="260" t="s">
        <v>4205</v>
      </c>
      <c r="N328" s="258" t="s">
        <v>3110</v>
      </c>
      <c r="O328" s="129">
        <v>1</v>
      </c>
      <c r="P328" s="261" t="s">
        <v>5617</v>
      </c>
      <c r="Q328" s="262">
        <v>40249</v>
      </c>
      <c r="R328" s="261">
        <v>17540</v>
      </c>
      <c r="S328" s="129" t="s">
        <v>5622</v>
      </c>
      <c r="T328" s="129" t="s">
        <v>625</v>
      </c>
      <c r="U328" s="263">
        <v>106800000</v>
      </c>
      <c r="V328" s="263">
        <v>106800000</v>
      </c>
      <c r="W328" s="153"/>
    </row>
    <row r="329" spans="1:23" s="255" customFormat="1" ht="12.9" customHeight="1">
      <c r="A329" s="243"/>
      <c r="B329" s="134">
        <v>321</v>
      </c>
      <c r="C329" s="256" t="s">
        <v>45</v>
      </c>
      <c r="D329" s="257" t="s">
        <v>46</v>
      </c>
      <c r="E329" s="258" t="s">
        <v>511</v>
      </c>
      <c r="F329" s="259" t="s">
        <v>512</v>
      </c>
      <c r="G329" s="259" t="s">
        <v>401</v>
      </c>
      <c r="H329" s="259">
        <v>0</v>
      </c>
      <c r="I329" s="129" t="s">
        <v>4209</v>
      </c>
      <c r="J329" s="258" t="s">
        <v>3383</v>
      </c>
      <c r="K329" s="258" t="s">
        <v>4210</v>
      </c>
      <c r="L329" s="258" t="s">
        <v>4211</v>
      </c>
      <c r="M329" s="260" t="s">
        <v>4212</v>
      </c>
      <c r="N329" s="258" t="s">
        <v>3566</v>
      </c>
      <c r="O329" s="129">
        <v>1</v>
      </c>
      <c r="P329" s="261" t="s">
        <v>5617</v>
      </c>
      <c r="Q329" s="262">
        <v>41368</v>
      </c>
      <c r="R329" s="261">
        <v>3844</v>
      </c>
      <c r="S329" s="129" t="s">
        <v>5619</v>
      </c>
      <c r="T329" s="129" t="s">
        <v>5618</v>
      </c>
      <c r="U329" s="263">
        <v>36000000</v>
      </c>
      <c r="V329" s="263">
        <v>36000000</v>
      </c>
      <c r="W329" s="153"/>
    </row>
    <row r="330" spans="1:23" s="255" customFormat="1" ht="12.9" customHeight="1">
      <c r="A330" s="243"/>
      <c r="B330" s="134">
        <v>322</v>
      </c>
      <c r="C330" s="256" t="s">
        <v>45</v>
      </c>
      <c r="D330" s="257" t="s">
        <v>46</v>
      </c>
      <c r="E330" s="258" t="s">
        <v>511</v>
      </c>
      <c r="F330" s="259" t="s">
        <v>512</v>
      </c>
      <c r="G330" s="259" t="s">
        <v>401</v>
      </c>
      <c r="H330" s="259">
        <v>0</v>
      </c>
      <c r="I330" s="129" t="s">
        <v>5646</v>
      </c>
      <c r="J330" s="258" t="s">
        <v>3383</v>
      </c>
      <c r="K330" s="258" t="s">
        <v>4210</v>
      </c>
      <c r="L330" s="258" t="s">
        <v>4215</v>
      </c>
      <c r="M330" s="260" t="s">
        <v>4216</v>
      </c>
      <c r="N330" s="258" t="s">
        <v>3566</v>
      </c>
      <c r="O330" s="129">
        <v>1</v>
      </c>
      <c r="P330" s="261" t="s">
        <v>5617</v>
      </c>
      <c r="Q330" s="262">
        <v>41438</v>
      </c>
      <c r="R330" s="261">
        <v>6427</v>
      </c>
      <c r="S330" s="129" t="s">
        <v>5619</v>
      </c>
      <c r="T330" s="129" t="s">
        <v>5618</v>
      </c>
      <c r="U330" s="263">
        <v>12000000</v>
      </c>
      <c r="V330" s="263">
        <v>12000000</v>
      </c>
      <c r="W330" s="153"/>
    </row>
    <row r="331" spans="1:23" s="255" customFormat="1" ht="12.9" customHeight="1">
      <c r="A331" s="243"/>
      <c r="B331" s="134">
        <v>323</v>
      </c>
      <c r="C331" s="256" t="s">
        <v>45</v>
      </c>
      <c r="D331" s="257" t="s">
        <v>46</v>
      </c>
      <c r="E331" s="258" t="s">
        <v>511</v>
      </c>
      <c r="F331" s="259" t="s">
        <v>512</v>
      </c>
      <c r="G331" s="259" t="s">
        <v>401</v>
      </c>
      <c r="H331" s="259">
        <v>0</v>
      </c>
      <c r="I331" s="129" t="s">
        <v>5647</v>
      </c>
      <c r="J331" s="258" t="s">
        <v>3282</v>
      </c>
      <c r="K331" s="258" t="s">
        <v>3526</v>
      </c>
      <c r="L331" s="258" t="s">
        <v>4218</v>
      </c>
      <c r="M331" s="260" t="s">
        <v>4219</v>
      </c>
      <c r="N331" s="258" t="s">
        <v>5648</v>
      </c>
      <c r="O331" s="129">
        <v>1</v>
      </c>
      <c r="P331" s="261" t="s">
        <v>3350</v>
      </c>
      <c r="Q331" s="262">
        <v>41771</v>
      </c>
      <c r="R331" s="261">
        <v>5071</v>
      </c>
      <c r="S331" s="129" t="s">
        <v>5619</v>
      </c>
      <c r="T331" s="129" t="s">
        <v>625</v>
      </c>
      <c r="U331" s="263">
        <v>32800000</v>
      </c>
      <c r="V331" s="263">
        <v>32800000</v>
      </c>
      <c r="W331" s="153"/>
    </row>
    <row r="332" spans="1:23" s="255" customFormat="1" ht="12.9" customHeight="1">
      <c r="A332" s="243"/>
      <c r="B332" s="134">
        <v>324</v>
      </c>
      <c r="C332" s="256" t="s">
        <v>45</v>
      </c>
      <c r="D332" s="257" t="s">
        <v>46</v>
      </c>
      <c r="E332" s="258" t="s">
        <v>514</v>
      </c>
      <c r="F332" s="259" t="s">
        <v>50</v>
      </c>
      <c r="G332" s="259" t="s">
        <v>515</v>
      </c>
      <c r="H332" s="259">
        <v>0</v>
      </c>
      <c r="I332" s="129" t="s">
        <v>4221</v>
      </c>
      <c r="J332" s="258" t="s">
        <v>3282</v>
      </c>
      <c r="K332" s="258" t="s">
        <v>3869</v>
      </c>
      <c r="L332" s="258" t="s">
        <v>4222</v>
      </c>
      <c r="M332" s="260" t="s">
        <v>4223</v>
      </c>
      <c r="N332" s="258" t="s">
        <v>4062</v>
      </c>
      <c r="O332" s="129">
        <v>1</v>
      </c>
      <c r="P332" s="261" t="s">
        <v>5617</v>
      </c>
      <c r="Q332" s="262">
        <v>40616</v>
      </c>
      <c r="R332" s="261">
        <v>14095</v>
      </c>
      <c r="S332" s="129" t="s">
        <v>5619</v>
      </c>
      <c r="T332" s="129" t="s">
        <v>5618</v>
      </c>
      <c r="U332" s="263">
        <v>36000000</v>
      </c>
      <c r="V332" s="263">
        <v>36000000</v>
      </c>
      <c r="W332" s="153"/>
    </row>
    <row r="333" spans="1:23" s="255" customFormat="1" ht="12.9" customHeight="1">
      <c r="A333" s="243"/>
      <c r="B333" s="134">
        <v>325</v>
      </c>
      <c r="C333" s="256" t="s">
        <v>45</v>
      </c>
      <c r="D333" s="257" t="s">
        <v>46</v>
      </c>
      <c r="E333" s="258" t="s">
        <v>514</v>
      </c>
      <c r="F333" s="259" t="s">
        <v>50</v>
      </c>
      <c r="G333" s="259" t="s">
        <v>515</v>
      </c>
      <c r="H333" s="259">
        <v>0</v>
      </c>
      <c r="I333" s="129" t="s">
        <v>4221</v>
      </c>
      <c r="J333" s="258" t="s">
        <v>3282</v>
      </c>
      <c r="K333" s="258" t="s">
        <v>3869</v>
      </c>
      <c r="L333" s="258" t="s">
        <v>4222</v>
      </c>
      <c r="M333" s="260" t="s">
        <v>4223</v>
      </c>
      <c r="N333" s="258" t="s">
        <v>4062</v>
      </c>
      <c r="O333" s="129">
        <v>2</v>
      </c>
      <c r="P333" s="261" t="s">
        <v>5617</v>
      </c>
      <c r="Q333" s="262">
        <v>40660</v>
      </c>
      <c r="R333" s="261">
        <v>25237</v>
      </c>
      <c r="S333" s="129" t="s">
        <v>5619</v>
      </c>
      <c r="T333" s="129" t="s">
        <v>5618</v>
      </c>
      <c r="U333" s="263">
        <v>60000000</v>
      </c>
      <c r="V333" s="263">
        <v>60000000</v>
      </c>
      <c r="W333" s="153"/>
    </row>
    <row r="334" spans="1:23" s="255" customFormat="1" ht="12.9" customHeight="1">
      <c r="A334" s="243"/>
      <c r="B334" s="134">
        <v>326</v>
      </c>
      <c r="C334" s="256" t="s">
        <v>45</v>
      </c>
      <c r="D334" s="257" t="s">
        <v>46</v>
      </c>
      <c r="E334" s="258" t="s">
        <v>518</v>
      </c>
      <c r="F334" s="259" t="s">
        <v>163</v>
      </c>
      <c r="G334" s="259" t="s">
        <v>519</v>
      </c>
      <c r="H334" s="259">
        <v>0</v>
      </c>
      <c r="I334" s="129" t="s">
        <v>4225</v>
      </c>
      <c r="J334" s="258" t="s">
        <v>4226</v>
      </c>
      <c r="K334" s="258" t="s">
        <v>3816</v>
      </c>
      <c r="L334" s="258" t="s">
        <v>4227</v>
      </c>
      <c r="M334" s="260" t="s">
        <v>4228</v>
      </c>
      <c r="N334" s="258" t="s">
        <v>3492</v>
      </c>
      <c r="O334" s="129">
        <v>1</v>
      </c>
      <c r="P334" s="261" t="s">
        <v>5638</v>
      </c>
      <c r="Q334" s="262">
        <v>34585</v>
      </c>
      <c r="R334" s="261">
        <v>34424</v>
      </c>
      <c r="S334" s="129"/>
      <c r="T334" s="129" t="s">
        <v>625</v>
      </c>
      <c r="U334" s="263">
        <v>24000000</v>
      </c>
      <c r="V334" s="263">
        <v>24000000</v>
      </c>
      <c r="W334" s="153"/>
    </row>
    <row r="335" spans="1:23" s="255" customFormat="1" ht="12.9" customHeight="1">
      <c r="A335" s="243"/>
      <c r="B335" s="134">
        <v>327</v>
      </c>
      <c r="C335" s="256" t="s">
        <v>45</v>
      </c>
      <c r="D335" s="257" t="s">
        <v>46</v>
      </c>
      <c r="E335" s="258" t="s">
        <v>518</v>
      </c>
      <c r="F335" s="259" t="s">
        <v>163</v>
      </c>
      <c r="G335" s="259" t="s">
        <v>519</v>
      </c>
      <c r="H335" s="259">
        <v>0</v>
      </c>
      <c r="I335" s="129" t="s">
        <v>4225</v>
      </c>
      <c r="J335" s="258" t="s">
        <v>4226</v>
      </c>
      <c r="K335" s="258" t="s">
        <v>3816</v>
      </c>
      <c r="L335" s="258" t="s">
        <v>4227</v>
      </c>
      <c r="M335" s="260" t="s">
        <v>4228</v>
      </c>
      <c r="N335" s="258" t="s">
        <v>3492</v>
      </c>
      <c r="O335" s="129">
        <v>2</v>
      </c>
      <c r="P335" s="261" t="s">
        <v>5617</v>
      </c>
      <c r="Q335" s="262">
        <v>35086</v>
      </c>
      <c r="R335" s="261">
        <v>2768</v>
      </c>
      <c r="S335" s="129" t="s">
        <v>5622</v>
      </c>
      <c r="T335" s="129" t="s">
        <v>625</v>
      </c>
      <c r="U335" s="263">
        <v>24000000</v>
      </c>
      <c r="V335" s="264">
        <v>24000000</v>
      </c>
      <c r="W335" s="153"/>
    </row>
    <row r="336" spans="1:23" s="255" customFormat="1" ht="12.9" customHeight="1">
      <c r="A336" s="243"/>
      <c r="B336" s="134">
        <v>328</v>
      </c>
      <c r="C336" s="256" t="s">
        <v>45</v>
      </c>
      <c r="D336" s="257" t="s">
        <v>46</v>
      </c>
      <c r="E336" s="258" t="s">
        <v>518</v>
      </c>
      <c r="F336" s="259" t="s">
        <v>163</v>
      </c>
      <c r="G336" s="259" t="s">
        <v>519</v>
      </c>
      <c r="H336" s="259">
        <v>0</v>
      </c>
      <c r="I336" s="129" t="s">
        <v>4225</v>
      </c>
      <c r="J336" s="258" t="s">
        <v>4226</v>
      </c>
      <c r="K336" s="258" t="s">
        <v>3816</v>
      </c>
      <c r="L336" s="258" t="s">
        <v>4227</v>
      </c>
      <c r="M336" s="260" t="s">
        <v>4228</v>
      </c>
      <c r="N336" s="258" t="s">
        <v>3492</v>
      </c>
      <c r="O336" s="129">
        <v>3</v>
      </c>
      <c r="P336" s="261" t="s">
        <v>5617</v>
      </c>
      <c r="Q336" s="262">
        <v>38520</v>
      </c>
      <c r="R336" s="261">
        <v>45521</v>
      </c>
      <c r="S336" s="129" t="s">
        <v>5622</v>
      </c>
      <c r="T336" s="129" t="s">
        <v>625</v>
      </c>
      <c r="U336" s="263">
        <v>54000000</v>
      </c>
      <c r="V336" s="264">
        <v>54000000</v>
      </c>
      <c r="W336" s="153"/>
    </row>
    <row r="337" spans="1:23" s="255" customFormat="1" ht="12.9" customHeight="1">
      <c r="A337" s="243"/>
      <c r="B337" s="134">
        <v>329</v>
      </c>
      <c r="C337" s="256" t="s">
        <v>45</v>
      </c>
      <c r="D337" s="257" t="s">
        <v>46</v>
      </c>
      <c r="E337" s="258" t="s">
        <v>520</v>
      </c>
      <c r="F337" s="259" t="s">
        <v>50</v>
      </c>
      <c r="G337" s="259" t="s">
        <v>521</v>
      </c>
      <c r="H337" s="259">
        <v>0</v>
      </c>
      <c r="I337" s="129" t="s">
        <v>4237</v>
      </c>
      <c r="J337" s="258" t="s">
        <v>3317</v>
      </c>
      <c r="K337" s="258" t="s">
        <v>3958</v>
      </c>
      <c r="L337" s="258" t="s">
        <v>4238</v>
      </c>
      <c r="M337" s="260" t="s">
        <v>4239</v>
      </c>
      <c r="N337" s="258" t="s">
        <v>4062</v>
      </c>
      <c r="O337" s="129">
        <v>1</v>
      </c>
      <c r="P337" s="261" t="s">
        <v>5617</v>
      </c>
      <c r="Q337" s="262">
        <v>41935</v>
      </c>
      <c r="R337" s="261">
        <v>47951</v>
      </c>
      <c r="S337" s="129" t="s">
        <v>5619</v>
      </c>
      <c r="T337" s="129" t="s">
        <v>625</v>
      </c>
      <c r="U337" s="263">
        <v>67200000</v>
      </c>
      <c r="V337" s="263">
        <v>67200000</v>
      </c>
      <c r="W337" s="153"/>
    </row>
    <row r="338" spans="1:23" s="255" customFormat="1" ht="12.9" customHeight="1">
      <c r="A338" s="243"/>
      <c r="B338" s="134">
        <v>330</v>
      </c>
      <c r="C338" s="256" t="s">
        <v>45</v>
      </c>
      <c r="D338" s="257" t="s">
        <v>46</v>
      </c>
      <c r="E338" s="258" t="s">
        <v>522</v>
      </c>
      <c r="F338" s="259" t="s">
        <v>50</v>
      </c>
      <c r="G338" s="259" t="s">
        <v>523</v>
      </c>
      <c r="H338" s="259">
        <v>0</v>
      </c>
      <c r="I338" s="129" t="s">
        <v>4243</v>
      </c>
      <c r="J338" s="258" t="s">
        <v>3418</v>
      </c>
      <c r="K338" s="258" t="s">
        <v>4244</v>
      </c>
      <c r="L338" s="258" t="s">
        <v>4245</v>
      </c>
      <c r="M338" s="260" t="s">
        <v>4246</v>
      </c>
      <c r="N338" s="258" t="s">
        <v>3110</v>
      </c>
      <c r="O338" s="129">
        <v>1</v>
      </c>
      <c r="P338" s="261" t="s">
        <v>5617</v>
      </c>
      <c r="Q338" s="262">
        <v>42016</v>
      </c>
      <c r="R338" s="261">
        <v>4353</v>
      </c>
      <c r="S338" s="129" t="s">
        <v>5619</v>
      </c>
      <c r="T338" s="129" t="s">
        <v>625</v>
      </c>
      <c r="U338" s="263">
        <v>66000000</v>
      </c>
      <c r="V338" s="263">
        <v>66000000</v>
      </c>
      <c r="W338" s="153"/>
    </row>
    <row r="339" spans="1:23" s="255" customFormat="1" ht="12.9" customHeight="1">
      <c r="A339" s="243"/>
      <c r="B339" s="134">
        <v>331</v>
      </c>
      <c r="C339" s="256" t="s">
        <v>45</v>
      </c>
      <c r="D339" s="257" t="s">
        <v>46</v>
      </c>
      <c r="E339" s="258" t="s">
        <v>524</v>
      </c>
      <c r="F339" s="259" t="s">
        <v>525</v>
      </c>
      <c r="G339" s="259" t="s">
        <v>526</v>
      </c>
      <c r="H339" s="259">
        <v>0</v>
      </c>
      <c r="I339" s="129" t="s">
        <v>4247</v>
      </c>
      <c r="J339" s="258" t="s">
        <v>4248</v>
      </c>
      <c r="K339" s="258" t="s">
        <v>4249</v>
      </c>
      <c r="L339" s="258" t="s">
        <v>4250</v>
      </c>
      <c r="M339" s="260" t="s">
        <v>4251</v>
      </c>
      <c r="N339" s="258" t="s">
        <v>3110</v>
      </c>
      <c r="O339" s="129">
        <v>1</v>
      </c>
      <c r="P339" s="261" t="s">
        <v>5629</v>
      </c>
      <c r="Q339" s="262">
        <v>39542</v>
      </c>
      <c r="R339" s="261">
        <v>32930</v>
      </c>
      <c r="S339" s="129"/>
      <c r="T339" s="129" t="s">
        <v>625</v>
      </c>
      <c r="U339" s="263">
        <v>180000000</v>
      </c>
      <c r="V339" s="264">
        <v>180000000</v>
      </c>
      <c r="W339" s="153"/>
    </row>
    <row r="340" spans="1:23" s="255" customFormat="1" ht="12.9" customHeight="1">
      <c r="A340" s="243"/>
      <c r="B340" s="134">
        <v>332</v>
      </c>
      <c r="C340" s="256" t="s">
        <v>45</v>
      </c>
      <c r="D340" s="257" t="s">
        <v>46</v>
      </c>
      <c r="E340" s="258" t="s">
        <v>524</v>
      </c>
      <c r="F340" s="259" t="s">
        <v>525</v>
      </c>
      <c r="G340" s="259" t="s">
        <v>526</v>
      </c>
      <c r="H340" s="259">
        <v>0</v>
      </c>
      <c r="I340" s="129" t="s">
        <v>4247</v>
      </c>
      <c r="J340" s="258" t="s">
        <v>4248</v>
      </c>
      <c r="K340" s="258" t="s">
        <v>4249</v>
      </c>
      <c r="L340" s="258" t="s">
        <v>4250</v>
      </c>
      <c r="M340" s="260" t="s">
        <v>4251</v>
      </c>
      <c r="N340" s="258" t="s">
        <v>3110</v>
      </c>
      <c r="O340" s="129">
        <v>2</v>
      </c>
      <c r="P340" s="261" t="s">
        <v>5629</v>
      </c>
      <c r="Q340" s="262">
        <v>40659</v>
      </c>
      <c r="R340" s="261">
        <v>47856</v>
      </c>
      <c r="S340" s="129"/>
      <c r="T340" s="129" t="s">
        <v>625</v>
      </c>
      <c r="U340" s="263">
        <v>32400000</v>
      </c>
      <c r="V340" s="264">
        <v>32400000</v>
      </c>
      <c r="W340" s="153"/>
    </row>
    <row r="341" spans="1:23" s="255" customFormat="1" ht="12.9" customHeight="1">
      <c r="A341" s="243"/>
      <c r="B341" s="134">
        <v>333</v>
      </c>
      <c r="C341" s="256" t="s">
        <v>45</v>
      </c>
      <c r="D341" s="257" t="s">
        <v>46</v>
      </c>
      <c r="E341" s="258" t="s">
        <v>524</v>
      </c>
      <c r="F341" s="259" t="s">
        <v>525</v>
      </c>
      <c r="G341" s="259" t="s">
        <v>526</v>
      </c>
      <c r="H341" s="259">
        <v>0</v>
      </c>
      <c r="I341" s="129" t="s">
        <v>4247</v>
      </c>
      <c r="J341" s="258" t="s">
        <v>4248</v>
      </c>
      <c r="K341" s="258" t="s">
        <v>4249</v>
      </c>
      <c r="L341" s="258" t="s">
        <v>4250</v>
      </c>
      <c r="M341" s="260" t="s">
        <v>4251</v>
      </c>
      <c r="N341" s="258" t="s">
        <v>3110</v>
      </c>
      <c r="O341" s="129">
        <v>3</v>
      </c>
      <c r="P341" s="261" t="s">
        <v>5617</v>
      </c>
      <c r="Q341" s="262">
        <v>40795</v>
      </c>
      <c r="R341" s="261">
        <v>99086</v>
      </c>
      <c r="S341" s="129" t="s">
        <v>5622</v>
      </c>
      <c r="T341" s="129" t="s">
        <v>625</v>
      </c>
      <c r="U341" s="263">
        <v>93600000</v>
      </c>
      <c r="V341" s="263">
        <v>93600000</v>
      </c>
      <c r="W341" s="153"/>
    </row>
    <row r="342" spans="1:23" s="255" customFormat="1" ht="12.9" customHeight="1">
      <c r="A342" s="243"/>
      <c r="B342" s="134">
        <v>334</v>
      </c>
      <c r="C342" s="256" t="s">
        <v>45</v>
      </c>
      <c r="D342" s="257" t="s">
        <v>46</v>
      </c>
      <c r="E342" s="258" t="s">
        <v>528</v>
      </c>
      <c r="F342" s="259" t="s">
        <v>50</v>
      </c>
      <c r="G342" s="259" t="s">
        <v>529</v>
      </c>
      <c r="H342" s="259">
        <v>0</v>
      </c>
      <c r="I342" s="129" t="s">
        <v>4254</v>
      </c>
      <c r="J342" s="258" t="s">
        <v>3282</v>
      </c>
      <c r="K342" s="258" t="s">
        <v>3526</v>
      </c>
      <c r="L342" s="258" t="s">
        <v>4255</v>
      </c>
      <c r="M342" s="260" t="s">
        <v>4256</v>
      </c>
      <c r="N342" s="258" t="s">
        <v>3670</v>
      </c>
      <c r="O342" s="129">
        <v>1</v>
      </c>
      <c r="P342" s="261" t="s">
        <v>5617</v>
      </c>
      <c r="Q342" s="262">
        <v>41351</v>
      </c>
      <c r="R342" s="261">
        <v>41294</v>
      </c>
      <c r="S342" s="129"/>
      <c r="T342" s="129" t="s">
        <v>625</v>
      </c>
      <c r="U342" s="263">
        <v>64800000</v>
      </c>
      <c r="V342" s="263">
        <v>64800000</v>
      </c>
      <c r="W342" s="153"/>
    </row>
    <row r="343" spans="1:23" s="255" customFormat="1" ht="12.9" customHeight="1">
      <c r="A343" s="243"/>
      <c r="B343" s="134">
        <v>335</v>
      </c>
      <c r="C343" s="256" t="s">
        <v>45</v>
      </c>
      <c r="D343" s="257" t="s">
        <v>46</v>
      </c>
      <c r="E343" s="258" t="s">
        <v>530</v>
      </c>
      <c r="F343" s="259" t="s">
        <v>367</v>
      </c>
      <c r="G343" s="259" t="s">
        <v>531</v>
      </c>
      <c r="H343" s="259">
        <v>0</v>
      </c>
      <c r="I343" s="129" t="s">
        <v>4258</v>
      </c>
      <c r="J343" s="258" t="s">
        <v>3317</v>
      </c>
      <c r="K343" s="258" t="s">
        <v>3742</v>
      </c>
      <c r="L343" s="258" t="s">
        <v>4259</v>
      </c>
      <c r="M343" s="260" t="s">
        <v>4260</v>
      </c>
      <c r="N343" s="258" t="s">
        <v>4062</v>
      </c>
      <c r="O343" s="129">
        <v>1</v>
      </c>
      <c r="P343" s="261" t="s">
        <v>5617</v>
      </c>
      <c r="Q343" s="262">
        <v>42033</v>
      </c>
      <c r="R343" s="261">
        <v>4211</v>
      </c>
      <c r="S343" s="129" t="s">
        <v>5619</v>
      </c>
      <c r="T343" s="129" t="s">
        <v>625</v>
      </c>
      <c r="U343" s="263">
        <v>60000000</v>
      </c>
      <c r="V343" s="264">
        <v>60000000</v>
      </c>
      <c r="W343" s="153"/>
    </row>
    <row r="344" spans="1:23" s="255" customFormat="1" ht="12.9" customHeight="1">
      <c r="A344" s="243"/>
      <c r="B344" s="134">
        <v>336</v>
      </c>
      <c r="C344" s="256" t="s">
        <v>45</v>
      </c>
      <c r="D344" s="257" t="s">
        <v>46</v>
      </c>
      <c r="E344" s="258" t="s">
        <v>532</v>
      </c>
      <c r="F344" s="259" t="s">
        <v>367</v>
      </c>
      <c r="G344" s="259" t="s">
        <v>533</v>
      </c>
      <c r="H344" s="259">
        <v>0</v>
      </c>
      <c r="I344" s="129" t="s">
        <v>4263</v>
      </c>
      <c r="J344" s="258" t="s">
        <v>3282</v>
      </c>
      <c r="K344" s="258" t="s">
        <v>3591</v>
      </c>
      <c r="L344" s="258" t="s">
        <v>4264</v>
      </c>
      <c r="M344" s="260" t="s">
        <v>4265</v>
      </c>
      <c r="N344" s="258" t="s">
        <v>4062</v>
      </c>
      <c r="O344" s="129">
        <v>1</v>
      </c>
      <c r="P344" s="261" t="s">
        <v>5617</v>
      </c>
      <c r="Q344" s="262">
        <v>41290</v>
      </c>
      <c r="R344" s="261">
        <v>4873</v>
      </c>
      <c r="S344" s="129"/>
      <c r="T344" s="129" t="s">
        <v>625</v>
      </c>
      <c r="U344" s="263">
        <v>57600000</v>
      </c>
      <c r="V344" s="263">
        <v>57600000</v>
      </c>
      <c r="W344" s="153"/>
    </row>
    <row r="345" spans="1:23" s="255" customFormat="1" ht="12.9" customHeight="1">
      <c r="A345" s="243"/>
      <c r="B345" s="134">
        <v>337</v>
      </c>
      <c r="C345" s="256" t="s">
        <v>45</v>
      </c>
      <c r="D345" s="257" t="s">
        <v>46</v>
      </c>
      <c r="E345" s="258" t="s">
        <v>534</v>
      </c>
      <c r="F345" s="259" t="s">
        <v>535</v>
      </c>
      <c r="G345" s="259" t="s">
        <v>536</v>
      </c>
      <c r="H345" s="259">
        <v>0</v>
      </c>
      <c r="I345" s="129" t="s">
        <v>4269</v>
      </c>
      <c r="J345" s="258" t="s">
        <v>3362</v>
      </c>
      <c r="K345" s="258" t="s">
        <v>4138</v>
      </c>
      <c r="L345" s="258" t="s">
        <v>4270</v>
      </c>
      <c r="M345" s="260" t="s">
        <v>4271</v>
      </c>
      <c r="N345" s="258" t="s">
        <v>3366</v>
      </c>
      <c r="O345" s="129">
        <v>1</v>
      </c>
      <c r="P345" s="261" t="s">
        <v>5617</v>
      </c>
      <c r="Q345" s="262">
        <v>40217</v>
      </c>
      <c r="R345" s="261">
        <v>5688</v>
      </c>
      <c r="S345" s="129" t="s">
        <v>5622</v>
      </c>
      <c r="T345" s="129" t="s">
        <v>625</v>
      </c>
      <c r="U345" s="263">
        <v>36000000</v>
      </c>
      <c r="V345" s="263">
        <v>36000000</v>
      </c>
      <c r="W345" s="153"/>
    </row>
    <row r="346" spans="1:23" s="255" customFormat="1" ht="12.9" customHeight="1">
      <c r="A346" s="243"/>
      <c r="B346" s="134">
        <v>338</v>
      </c>
      <c r="C346" s="256" t="s">
        <v>45</v>
      </c>
      <c r="D346" s="257" t="s">
        <v>46</v>
      </c>
      <c r="E346" s="258" t="s">
        <v>534</v>
      </c>
      <c r="F346" s="259" t="s">
        <v>535</v>
      </c>
      <c r="G346" s="259" t="s">
        <v>536</v>
      </c>
      <c r="H346" s="259">
        <v>0</v>
      </c>
      <c r="I346" s="129" t="s">
        <v>4269</v>
      </c>
      <c r="J346" s="258" t="s">
        <v>3362</v>
      </c>
      <c r="K346" s="258" t="s">
        <v>4138</v>
      </c>
      <c r="L346" s="258" t="s">
        <v>4270</v>
      </c>
      <c r="M346" s="260" t="s">
        <v>4271</v>
      </c>
      <c r="N346" s="258" t="s">
        <v>3366</v>
      </c>
      <c r="O346" s="129">
        <v>2</v>
      </c>
      <c r="P346" s="261" t="s">
        <v>5617</v>
      </c>
      <c r="Q346" s="262">
        <v>40459</v>
      </c>
      <c r="R346" s="261">
        <v>56610</v>
      </c>
      <c r="S346" s="129" t="s">
        <v>5622</v>
      </c>
      <c r="T346" s="129" t="s">
        <v>625</v>
      </c>
      <c r="U346" s="263">
        <v>24000000</v>
      </c>
      <c r="V346" s="263">
        <v>24000000</v>
      </c>
      <c r="W346" s="153"/>
    </row>
    <row r="347" spans="1:23" s="255" customFormat="1" ht="12.9" customHeight="1">
      <c r="A347" s="243"/>
      <c r="B347" s="134">
        <v>339</v>
      </c>
      <c r="C347" s="256" t="s">
        <v>45</v>
      </c>
      <c r="D347" s="257" t="s">
        <v>46</v>
      </c>
      <c r="E347" s="258" t="s">
        <v>537</v>
      </c>
      <c r="F347" s="259" t="s">
        <v>122</v>
      </c>
      <c r="G347" s="259" t="s">
        <v>538</v>
      </c>
      <c r="H347" s="259">
        <v>0</v>
      </c>
      <c r="I347" s="129" t="s">
        <v>4272</v>
      </c>
      <c r="J347" s="258" t="s">
        <v>3282</v>
      </c>
      <c r="K347" s="258" t="s">
        <v>4273</v>
      </c>
      <c r="L347" s="258" t="s">
        <v>4274</v>
      </c>
      <c r="M347" s="260" t="s">
        <v>4275</v>
      </c>
      <c r="N347" s="258" t="s">
        <v>3110</v>
      </c>
      <c r="O347" s="129">
        <v>1</v>
      </c>
      <c r="P347" s="261" t="s">
        <v>5623</v>
      </c>
      <c r="Q347" s="262">
        <v>39731</v>
      </c>
      <c r="R347" s="261">
        <v>21096</v>
      </c>
      <c r="S347" s="129"/>
      <c r="T347" s="129" t="s">
        <v>5618</v>
      </c>
      <c r="U347" s="263">
        <v>26000000</v>
      </c>
      <c r="V347" s="263">
        <v>26000000</v>
      </c>
      <c r="W347" s="153"/>
    </row>
    <row r="348" spans="1:23" s="255" customFormat="1" ht="12.9" customHeight="1">
      <c r="A348" s="243"/>
      <c r="B348" s="134">
        <v>340</v>
      </c>
      <c r="C348" s="256" t="s">
        <v>45</v>
      </c>
      <c r="D348" s="257" t="s">
        <v>46</v>
      </c>
      <c r="E348" s="258" t="s">
        <v>537</v>
      </c>
      <c r="F348" s="259" t="s">
        <v>122</v>
      </c>
      <c r="G348" s="259" t="s">
        <v>538</v>
      </c>
      <c r="H348" s="259">
        <v>0</v>
      </c>
      <c r="I348" s="129" t="s">
        <v>4272</v>
      </c>
      <c r="J348" s="258" t="s">
        <v>3282</v>
      </c>
      <c r="K348" s="258" t="s">
        <v>4273</v>
      </c>
      <c r="L348" s="258" t="s">
        <v>4274</v>
      </c>
      <c r="M348" s="260" t="s">
        <v>4275</v>
      </c>
      <c r="N348" s="258" t="s">
        <v>3110</v>
      </c>
      <c r="O348" s="129">
        <v>2</v>
      </c>
      <c r="P348" s="261" t="s">
        <v>5617</v>
      </c>
      <c r="Q348" s="262">
        <v>39731</v>
      </c>
      <c r="R348" s="261">
        <v>21097</v>
      </c>
      <c r="S348" s="129" t="s">
        <v>5619</v>
      </c>
      <c r="T348" s="129" t="s">
        <v>5618</v>
      </c>
      <c r="U348" s="263">
        <v>48000000</v>
      </c>
      <c r="V348" s="263">
        <v>48000000</v>
      </c>
      <c r="W348" s="153"/>
    </row>
    <row r="349" spans="1:23" s="255" customFormat="1" ht="12.9" customHeight="1">
      <c r="A349" s="243"/>
      <c r="B349" s="134">
        <v>341</v>
      </c>
      <c r="C349" s="256" t="s">
        <v>45</v>
      </c>
      <c r="D349" s="257" t="s">
        <v>46</v>
      </c>
      <c r="E349" s="258" t="s">
        <v>537</v>
      </c>
      <c r="F349" s="259" t="s">
        <v>122</v>
      </c>
      <c r="G349" s="259" t="s">
        <v>538</v>
      </c>
      <c r="H349" s="259">
        <v>0</v>
      </c>
      <c r="I349" s="129" t="s">
        <v>4272</v>
      </c>
      <c r="J349" s="258" t="s">
        <v>3282</v>
      </c>
      <c r="K349" s="258" t="s">
        <v>4273</v>
      </c>
      <c r="L349" s="258" t="s">
        <v>4274</v>
      </c>
      <c r="M349" s="260" t="s">
        <v>4275</v>
      </c>
      <c r="N349" s="258" t="s">
        <v>3110</v>
      </c>
      <c r="O349" s="129">
        <v>3</v>
      </c>
      <c r="P349" s="261" t="s">
        <v>5617</v>
      </c>
      <c r="Q349" s="262">
        <v>40255</v>
      </c>
      <c r="R349" s="261">
        <v>4177</v>
      </c>
      <c r="S349" s="129" t="s">
        <v>5619</v>
      </c>
      <c r="T349" s="129" t="s">
        <v>5618</v>
      </c>
      <c r="U349" s="263">
        <v>15600000</v>
      </c>
      <c r="V349" s="263">
        <v>15600000</v>
      </c>
      <c r="W349" s="153"/>
    </row>
    <row r="350" spans="1:23" s="255" customFormat="1" ht="12.9" customHeight="1">
      <c r="A350" s="243"/>
      <c r="B350" s="134">
        <v>342</v>
      </c>
      <c r="C350" s="256" t="s">
        <v>45</v>
      </c>
      <c r="D350" s="257" t="s">
        <v>46</v>
      </c>
      <c r="E350" s="258" t="s">
        <v>539</v>
      </c>
      <c r="F350" s="259" t="s">
        <v>244</v>
      </c>
      <c r="G350" s="259" t="s">
        <v>540</v>
      </c>
      <c r="H350" s="259">
        <v>0</v>
      </c>
      <c r="I350" s="129" t="s">
        <v>4279</v>
      </c>
      <c r="J350" s="258" t="s">
        <v>3317</v>
      </c>
      <c r="K350" s="258" t="s">
        <v>3918</v>
      </c>
      <c r="L350" s="258" t="s">
        <v>3919</v>
      </c>
      <c r="M350" s="260" t="s">
        <v>4280</v>
      </c>
      <c r="N350" s="258" t="s">
        <v>4062</v>
      </c>
      <c r="O350" s="129">
        <v>1</v>
      </c>
      <c r="P350" s="261" t="s">
        <v>5638</v>
      </c>
      <c r="Q350" s="262">
        <v>34771</v>
      </c>
      <c r="R350" s="261">
        <v>27815</v>
      </c>
      <c r="S350" s="129"/>
      <c r="T350" s="129" t="s">
        <v>625</v>
      </c>
      <c r="U350" s="263">
        <v>97500000</v>
      </c>
      <c r="V350" s="263">
        <v>97500000</v>
      </c>
      <c r="W350" s="153"/>
    </row>
    <row r="351" spans="1:23" s="255" customFormat="1" ht="12.9" customHeight="1">
      <c r="A351" s="243"/>
      <c r="B351" s="134">
        <v>343</v>
      </c>
      <c r="C351" s="256" t="s">
        <v>45</v>
      </c>
      <c r="D351" s="257" t="s">
        <v>46</v>
      </c>
      <c r="E351" s="258" t="s">
        <v>539</v>
      </c>
      <c r="F351" s="259" t="s">
        <v>244</v>
      </c>
      <c r="G351" s="259" t="s">
        <v>540</v>
      </c>
      <c r="H351" s="259">
        <v>0</v>
      </c>
      <c r="I351" s="129" t="s">
        <v>4279</v>
      </c>
      <c r="J351" s="258" t="s">
        <v>3317</v>
      </c>
      <c r="K351" s="258" t="s">
        <v>3918</v>
      </c>
      <c r="L351" s="258" t="s">
        <v>3919</v>
      </c>
      <c r="M351" s="260" t="s">
        <v>4280</v>
      </c>
      <c r="N351" s="258" t="s">
        <v>4062</v>
      </c>
      <c r="O351" s="129">
        <v>2</v>
      </c>
      <c r="P351" s="261" t="s">
        <v>5638</v>
      </c>
      <c r="Q351" s="262">
        <v>34771</v>
      </c>
      <c r="R351" s="261">
        <v>27816</v>
      </c>
      <c r="S351" s="129"/>
      <c r="T351" s="129" t="s">
        <v>625</v>
      </c>
      <c r="U351" s="263">
        <v>273000000</v>
      </c>
      <c r="V351" s="263">
        <v>273000000</v>
      </c>
      <c r="W351" s="153"/>
    </row>
    <row r="352" spans="1:23" s="255" customFormat="1" ht="12.9" customHeight="1">
      <c r="A352" s="243"/>
      <c r="B352" s="134">
        <v>344</v>
      </c>
      <c r="C352" s="256" t="s">
        <v>45</v>
      </c>
      <c r="D352" s="257" t="s">
        <v>46</v>
      </c>
      <c r="E352" s="258" t="s">
        <v>539</v>
      </c>
      <c r="F352" s="259" t="s">
        <v>244</v>
      </c>
      <c r="G352" s="259" t="s">
        <v>540</v>
      </c>
      <c r="H352" s="259">
        <v>0</v>
      </c>
      <c r="I352" s="129" t="s">
        <v>4279</v>
      </c>
      <c r="J352" s="258" t="s">
        <v>3317</v>
      </c>
      <c r="K352" s="258" t="s">
        <v>3918</v>
      </c>
      <c r="L352" s="258" t="s">
        <v>3919</v>
      </c>
      <c r="M352" s="260" t="s">
        <v>4280</v>
      </c>
      <c r="N352" s="258" t="s">
        <v>4062</v>
      </c>
      <c r="O352" s="129">
        <v>3</v>
      </c>
      <c r="P352" s="261" t="s">
        <v>5617</v>
      </c>
      <c r="Q352" s="262">
        <v>41926</v>
      </c>
      <c r="R352" s="261">
        <v>99216</v>
      </c>
      <c r="S352" s="129" t="s">
        <v>5619</v>
      </c>
      <c r="T352" s="129" t="s">
        <v>625</v>
      </c>
      <c r="U352" s="263">
        <v>54600000</v>
      </c>
      <c r="V352" s="264">
        <v>54600000</v>
      </c>
      <c r="W352" s="153"/>
    </row>
    <row r="353" spans="1:23" s="255" customFormat="1" ht="12.9" customHeight="1">
      <c r="A353" s="243"/>
      <c r="B353" s="134">
        <v>345</v>
      </c>
      <c r="C353" s="256" t="s">
        <v>45</v>
      </c>
      <c r="D353" s="257" t="s">
        <v>46</v>
      </c>
      <c r="E353" s="258" t="s">
        <v>539</v>
      </c>
      <c r="F353" s="259" t="s">
        <v>244</v>
      </c>
      <c r="G353" s="259" t="s">
        <v>540</v>
      </c>
      <c r="H353" s="259">
        <v>0</v>
      </c>
      <c r="I353" s="129" t="s">
        <v>4281</v>
      </c>
      <c r="J353" s="258" t="s">
        <v>3317</v>
      </c>
      <c r="K353" s="258" t="s">
        <v>3918</v>
      </c>
      <c r="L353" s="258" t="s">
        <v>3919</v>
      </c>
      <c r="M353" s="260" t="s">
        <v>4282</v>
      </c>
      <c r="N353" s="258" t="s">
        <v>4062</v>
      </c>
      <c r="O353" s="129">
        <v>1</v>
      </c>
      <c r="P353" s="261" t="s">
        <v>5617</v>
      </c>
      <c r="Q353" s="262">
        <v>41926</v>
      </c>
      <c r="R353" s="261">
        <v>99216</v>
      </c>
      <c r="S353" s="129" t="s">
        <v>5619</v>
      </c>
      <c r="T353" s="129" t="s">
        <v>625</v>
      </c>
      <c r="U353" s="263">
        <v>54600000</v>
      </c>
      <c r="V353" s="264">
        <v>54600000</v>
      </c>
      <c r="W353" s="153"/>
    </row>
    <row r="354" spans="1:23" s="255" customFormat="1" ht="12.9" customHeight="1">
      <c r="A354" s="243"/>
      <c r="B354" s="134">
        <v>346</v>
      </c>
      <c r="C354" s="256" t="s">
        <v>45</v>
      </c>
      <c r="D354" s="257" t="s">
        <v>46</v>
      </c>
      <c r="E354" s="258" t="s">
        <v>541</v>
      </c>
      <c r="F354" s="259" t="s">
        <v>542</v>
      </c>
      <c r="G354" s="259" t="s">
        <v>543</v>
      </c>
      <c r="H354" s="259">
        <v>0</v>
      </c>
      <c r="I354" s="129" t="s">
        <v>4283</v>
      </c>
      <c r="J354" s="258" t="s">
        <v>3282</v>
      </c>
      <c r="K354" s="258" t="s">
        <v>4284</v>
      </c>
      <c r="L354" s="258" t="s">
        <v>4285</v>
      </c>
      <c r="M354" s="260" t="s">
        <v>4286</v>
      </c>
      <c r="N354" s="258" t="s">
        <v>3110</v>
      </c>
      <c r="O354" s="129">
        <v>1</v>
      </c>
      <c r="P354" s="261" t="s">
        <v>5617</v>
      </c>
      <c r="Q354" s="262">
        <v>39218</v>
      </c>
      <c r="R354" s="261">
        <v>58177</v>
      </c>
      <c r="S354" s="129" t="s">
        <v>5622</v>
      </c>
      <c r="T354" s="129" t="s">
        <v>5618</v>
      </c>
      <c r="U354" s="263">
        <v>65880000</v>
      </c>
      <c r="V354" s="263">
        <v>65880000</v>
      </c>
      <c r="W354" s="153"/>
    </row>
    <row r="355" spans="1:23" s="255" customFormat="1" ht="12.9" customHeight="1">
      <c r="A355" s="243"/>
      <c r="B355" s="134">
        <v>347</v>
      </c>
      <c r="C355" s="256" t="s">
        <v>45</v>
      </c>
      <c r="D355" s="257" t="s">
        <v>46</v>
      </c>
      <c r="E355" s="258" t="s">
        <v>544</v>
      </c>
      <c r="F355" s="259" t="s">
        <v>545</v>
      </c>
      <c r="G355" s="259" t="s">
        <v>546</v>
      </c>
      <c r="H355" s="259">
        <v>0</v>
      </c>
      <c r="I355" s="129" t="s">
        <v>4291</v>
      </c>
      <c r="J355" s="258" t="s">
        <v>3504</v>
      </c>
      <c r="K355" s="258" t="s">
        <v>4292</v>
      </c>
      <c r="L355" s="258" t="s">
        <v>4293</v>
      </c>
      <c r="M355" s="260" t="s">
        <v>4294</v>
      </c>
      <c r="N355" s="258" t="s">
        <v>3297</v>
      </c>
      <c r="O355" s="129">
        <v>1</v>
      </c>
      <c r="P355" s="261" t="s">
        <v>5617</v>
      </c>
      <c r="Q355" s="262">
        <v>39653</v>
      </c>
      <c r="R355" s="261">
        <v>40494</v>
      </c>
      <c r="S355" s="129" t="s">
        <v>5622</v>
      </c>
      <c r="T355" s="129" t="s">
        <v>625</v>
      </c>
      <c r="U355" s="263">
        <v>160000000</v>
      </c>
      <c r="V355" s="263">
        <v>160000000</v>
      </c>
      <c r="W355" s="153"/>
    </row>
    <row r="356" spans="1:23" s="255" customFormat="1" ht="12.9" customHeight="1">
      <c r="A356" s="243"/>
      <c r="B356" s="134">
        <v>348</v>
      </c>
      <c r="C356" s="256" t="s">
        <v>45</v>
      </c>
      <c r="D356" s="257" t="s">
        <v>46</v>
      </c>
      <c r="E356" s="258" t="s">
        <v>548</v>
      </c>
      <c r="F356" s="259" t="s">
        <v>122</v>
      </c>
      <c r="G356" s="259" t="s">
        <v>549</v>
      </c>
      <c r="H356" s="259">
        <v>0</v>
      </c>
      <c r="I356" s="129" t="s">
        <v>4295</v>
      </c>
      <c r="J356" s="258" t="s">
        <v>3504</v>
      </c>
      <c r="K356" s="258" t="s">
        <v>4296</v>
      </c>
      <c r="L356" s="258" t="s">
        <v>4297</v>
      </c>
      <c r="M356" s="260" t="s">
        <v>4298</v>
      </c>
      <c r="N356" s="258" t="s">
        <v>3110</v>
      </c>
      <c r="O356" s="129">
        <v>1</v>
      </c>
      <c r="P356" s="261" t="s">
        <v>5617</v>
      </c>
      <c r="Q356" s="262">
        <v>36645</v>
      </c>
      <c r="R356" s="261">
        <v>16888</v>
      </c>
      <c r="S356" s="129"/>
      <c r="T356" s="129" t="s">
        <v>625</v>
      </c>
      <c r="U356" s="263">
        <v>60000000</v>
      </c>
      <c r="V356" s="263">
        <v>60000000</v>
      </c>
      <c r="W356" s="153"/>
    </row>
    <row r="357" spans="1:23" s="255" customFormat="1" ht="12.9" customHeight="1">
      <c r="A357" s="243"/>
      <c r="B357" s="134">
        <v>349</v>
      </c>
      <c r="C357" s="256" t="s">
        <v>45</v>
      </c>
      <c r="D357" s="257" t="s">
        <v>46</v>
      </c>
      <c r="E357" s="258" t="s">
        <v>550</v>
      </c>
      <c r="F357" s="259" t="s">
        <v>551</v>
      </c>
      <c r="G357" s="259" t="s">
        <v>552</v>
      </c>
      <c r="H357" s="259">
        <v>0</v>
      </c>
      <c r="I357" s="129" t="s">
        <v>4302</v>
      </c>
      <c r="J357" s="258" t="s">
        <v>3282</v>
      </c>
      <c r="K357" s="258" t="s">
        <v>4284</v>
      </c>
      <c r="L357" s="258" t="s">
        <v>4303</v>
      </c>
      <c r="M357" s="260" t="s">
        <v>4304</v>
      </c>
      <c r="N357" s="258" t="s">
        <v>3110</v>
      </c>
      <c r="O357" s="129">
        <v>1</v>
      </c>
      <c r="P357" s="261" t="s">
        <v>5617</v>
      </c>
      <c r="Q357" s="262">
        <v>39524</v>
      </c>
      <c r="R357" s="261">
        <v>33429</v>
      </c>
      <c r="S357" s="129" t="s">
        <v>5622</v>
      </c>
      <c r="T357" s="129" t="s">
        <v>5618</v>
      </c>
      <c r="U357" s="263">
        <v>58100000</v>
      </c>
      <c r="V357" s="263">
        <v>58100000</v>
      </c>
      <c r="W357" s="153"/>
    </row>
    <row r="358" spans="1:23" s="255" customFormat="1" ht="12.9" customHeight="1">
      <c r="A358" s="243"/>
      <c r="B358" s="134">
        <v>350</v>
      </c>
      <c r="C358" s="256" t="s">
        <v>45</v>
      </c>
      <c r="D358" s="257" t="s">
        <v>46</v>
      </c>
      <c r="E358" s="258" t="s">
        <v>553</v>
      </c>
      <c r="F358" s="259" t="s">
        <v>130</v>
      </c>
      <c r="G358" s="259" t="s">
        <v>554</v>
      </c>
      <c r="H358" s="259">
        <v>0</v>
      </c>
      <c r="I358" s="129" t="s">
        <v>4309</v>
      </c>
      <c r="J358" s="258" t="s">
        <v>3317</v>
      </c>
      <c r="K358" s="258" t="s">
        <v>4310</v>
      </c>
      <c r="L358" s="258" t="s">
        <v>4311</v>
      </c>
      <c r="M358" s="260" t="s">
        <v>4312</v>
      </c>
      <c r="N358" s="258" t="s">
        <v>4062</v>
      </c>
      <c r="O358" s="129">
        <v>1</v>
      </c>
      <c r="P358" s="261" t="s">
        <v>5617</v>
      </c>
      <c r="Q358" s="262">
        <v>41906</v>
      </c>
      <c r="R358" s="261">
        <v>73631</v>
      </c>
      <c r="S358" s="129" t="s">
        <v>5619</v>
      </c>
      <c r="T358" s="129" t="s">
        <v>625</v>
      </c>
      <c r="U358" s="263">
        <v>50400000</v>
      </c>
      <c r="V358" s="263">
        <v>50400000</v>
      </c>
      <c r="W358" s="153"/>
    </row>
    <row r="359" spans="1:23" s="255" customFormat="1" ht="12.9" customHeight="1">
      <c r="A359" s="243"/>
      <c r="B359" s="134">
        <v>351</v>
      </c>
      <c r="C359" s="256" t="s">
        <v>45</v>
      </c>
      <c r="D359" s="257" t="s">
        <v>46</v>
      </c>
      <c r="E359" s="258" t="s">
        <v>555</v>
      </c>
      <c r="F359" s="259" t="s">
        <v>50</v>
      </c>
      <c r="G359" s="259" t="s">
        <v>556</v>
      </c>
      <c r="H359" s="259">
        <v>0</v>
      </c>
      <c r="I359" s="129" t="s">
        <v>4316</v>
      </c>
      <c r="J359" s="258" t="s">
        <v>3317</v>
      </c>
      <c r="K359" s="258" t="s">
        <v>3742</v>
      </c>
      <c r="L359" s="258" t="s">
        <v>4317</v>
      </c>
      <c r="M359" s="260" t="s">
        <v>4318</v>
      </c>
      <c r="N359" s="258" t="s">
        <v>4319</v>
      </c>
      <c r="O359" s="129">
        <v>1</v>
      </c>
      <c r="P359" s="261" t="s">
        <v>5617</v>
      </c>
      <c r="Q359" s="262">
        <v>41362</v>
      </c>
      <c r="R359" s="261">
        <v>15388</v>
      </c>
      <c r="S359" s="129" t="s">
        <v>5619</v>
      </c>
      <c r="T359" s="129" t="s">
        <v>625</v>
      </c>
      <c r="U359" s="263">
        <v>50400000</v>
      </c>
      <c r="V359" s="263">
        <v>50400000</v>
      </c>
      <c r="W359" s="153"/>
    </row>
    <row r="360" spans="1:23" s="255" customFormat="1" ht="12.9" customHeight="1">
      <c r="A360" s="243"/>
      <c r="B360" s="134">
        <v>352</v>
      </c>
      <c r="C360" s="256" t="s">
        <v>45</v>
      </c>
      <c r="D360" s="257" t="s">
        <v>46</v>
      </c>
      <c r="E360" s="258" t="s">
        <v>557</v>
      </c>
      <c r="F360" s="259" t="s">
        <v>201</v>
      </c>
      <c r="G360" s="259" t="s">
        <v>558</v>
      </c>
      <c r="H360" s="259" t="s">
        <v>559</v>
      </c>
      <c r="I360" s="129" t="s">
        <v>4323</v>
      </c>
      <c r="J360" s="258" t="s">
        <v>3282</v>
      </c>
      <c r="K360" s="258" t="s">
        <v>4324</v>
      </c>
      <c r="L360" s="258" t="s">
        <v>4325</v>
      </c>
      <c r="M360" s="260" t="s">
        <v>4326</v>
      </c>
      <c r="N360" s="258" t="s">
        <v>3110</v>
      </c>
      <c r="O360" s="129">
        <v>1</v>
      </c>
      <c r="P360" s="261" t="s">
        <v>5617</v>
      </c>
      <c r="Q360" s="262">
        <v>38985</v>
      </c>
      <c r="R360" s="261">
        <v>130633</v>
      </c>
      <c r="S360" s="129" t="s">
        <v>5622</v>
      </c>
      <c r="T360" s="129" t="s">
        <v>625</v>
      </c>
      <c r="U360" s="263">
        <v>48000000</v>
      </c>
      <c r="V360" s="264">
        <v>48000000</v>
      </c>
      <c r="W360" s="153"/>
    </row>
    <row r="361" spans="1:23" s="255" customFormat="1" ht="12.9" customHeight="1">
      <c r="A361" s="243"/>
      <c r="B361" s="134">
        <v>353</v>
      </c>
      <c r="C361" s="256" t="s">
        <v>45</v>
      </c>
      <c r="D361" s="257" t="s">
        <v>46</v>
      </c>
      <c r="E361" s="258" t="s">
        <v>560</v>
      </c>
      <c r="F361" s="259" t="s">
        <v>101</v>
      </c>
      <c r="G361" s="259" t="s">
        <v>561</v>
      </c>
      <c r="H361" s="259">
        <v>0</v>
      </c>
      <c r="I361" s="129" t="s">
        <v>4333</v>
      </c>
      <c r="J361" s="258" t="s">
        <v>3282</v>
      </c>
      <c r="K361" s="258" t="s">
        <v>3283</v>
      </c>
      <c r="L361" s="258" t="s">
        <v>4334</v>
      </c>
      <c r="M361" s="260" t="s">
        <v>4335</v>
      </c>
      <c r="N361" s="258" t="s">
        <v>4319</v>
      </c>
      <c r="O361" s="129">
        <v>1</v>
      </c>
      <c r="P361" s="261" t="s">
        <v>5617</v>
      </c>
      <c r="Q361" s="262">
        <v>35104</v>
      </c>
      <c r="R361" s="261">
        <v>10227</v>
      </c>
      <c r="S361" s="129" t="s">
        <v>5622</v>
      </c>
      <c r="T361" s="129" t="s">
        <v>625</v>
      </c>
      <c r="U361" s="263">
        <v>24000000</v>
      </c>
      <c r="V361" s="263">
        <v>24000000</v>
      </c>
      <c r="W361" s="153"/>
    </row>
    <row r="362" spans="1:23" s="255" customFormat="1" ht="12.9" customHeight="1">
      <c r="A362" s="243"/>
      <c r="B362" s="134">
        <v>354</v>
      </c>
      <c r="C362" s="256" t="s">
        <v>45</v>
      </c>
      <c r="D362" s="257" t="s">
        <v>46</v>
      </c>
      <c r="E362" s="258" t="s">
        <v>560</v>
      </c>
      <c r="F362" s="259" t="s">
        <v>101</v>
      </c>
      <c r="G362" s="259" t="s">
        <v>561</v>
      </c>
      <c r="H362" s="259">
        <v>0</v>
      </c>
      <c r="I362" s="129" t="s">
        <v>4333</v>
      </c>
      <c r="J362" s="258" t="s">
        <v>3282</v>
      </c>
      <c r="K362" s="258" t="s">
        <v>3283</v>
      </c>
      <c r="L362" s="258" t="s">
        <v>4334</v>
      </c>
      <c r="M362" s="260" t="s">
        <v>4335</v>
      </c>
      <c r="N362" s="258" t="s">
        <v>4319</v>
      </c>
      <c r="O362" s="129">
        <v>2</v>
      </c>
      <c r="P362" s="261" t="s">
        <v>5617</v>
      </c>
      <c r="Q362" s="262">
        <v>39623</v>
      </c>
      <c r="R362" s="261">
        <v>98171</v>
      </c>
      <c r="S362" s="129" t="s">
        <v>5622</v>
      </c>
      <c r="T362" s="129" t="s">
        <v>625</v>
      </c>
      <c r="U362" s="263">
        <v>15600000</v>
      </c>
      <c r="V362" s="263">
        <v>15600000</v>
      </c>
      <c r="W362" s="153"/>
    </row>
    <row r="363" spans="1:23" s="255" customFormat="1" ht="12.9" customHeight="1">
      <c r="A363" s="243"/>
      <c r="B363" s="134">
        <v>355</v>
      </c>
      <c r="C363" s="256" t="s">
        <v>45</v>
      </c>
      <c r="D363" s="257" t="s">
        <v>46</v>
      </c>
      <c r="E363" s="258" t="s">
        <v>560</v>
      </c>
      <c r="F363" s="259" t="s">
        <v>101</v>
      </c>
      <c r="G363" s="259" t="s">
        <v>561</v>
      </c>
      <c r="H363" s="259">
        <v>0</v>
      </c>
      <c r="I363" s="129" t="s">
        <v>4333</v>
      </c>
      <c r="J363" s="258" t="s">
        <v>3282</v>
      </c>
      <c r="K363" s="258" t="s">
        <v>3283</v>
      </c>
      <c r="L363" s="258" t="s">
        <v>4334</v>
      </c>
      <c r="M363" s="260" t="s">
        <v>4335</v>
      </c>
      <c r="N363" s="258" t="s">
        <v>4319</v>
      </c>
      <c r="O363" s="129">
        <v>3</v>
      </c>
      <c r="P363" s="261" t="s">
        <v>5617</v>
      </c>
      <c r="Q363" s="262">
        <v>39659</v>
      </c>
      <c r="R363" s="261">
        <v>118989</v>
      </c>
      <c r="S363" s="129" t="s">
        <v>5622</v>
      </c>
      <c r="T363" s="129" t="s">
        <v>625</v>
      </c>
      <c r="U363" s="263">
        <v>7200000</v>
      </c>
      <c r="V363" s="263">
        <v>7200000</v>
      </c>
      <c r="W363" s="153"/>
    </row>
    <row r="364" spans="1:23" s="255" customFormat="1" ht="12.9" customHeight="1">
      <c r="A364" s="243"/>
      <c r="B364" s="134">
        <v>356</v>
      </c>
      <c r="C364" s="256" t="s">
        <v>45</v>
      </c>
      <c r="D364" s="257" t="s">
        <v>46</v>
      </c>
      <c r="E364" s="258" t="s">
        <v>560</v>
      </c>
      <c r="F364" s="259" t="s">
        <v>101</v>
      </c>
      <c r="G364" s="259" t="s">
        <v>561</v>
      </c>
      <c r="H364" s="259">
        <v>0</v>
      </c>
      <c r="I364" s="129" t="s">
        <v>4333</v>
      </c>
      <c r="J364" s="258" t="s">
        <v>3282</v>
      </c>
      <c r="K364" s="258" t="s">
        <v>3283</v>
      </c>
      <c r="L364" s="258" t="s">
        <v>4334</v>
      </c>
      <c r="M364" s="260" t="s">
        <v>4335</v>
      </c>
      <c r="N364" s="258" t="s">
        <v>4319</v>
      </c>
      <c r="O364" s="129">
        <v>4</v>
      </c>
      <c r="P364" s="261" t="s">
        <v>5617</v>
      </c>
      <c r="Q364" s="262">
        <v>40522</v>
      </c>
      <c r="R364" s="261">
        <v>122009</v>
      </c>
      <c r="S364" s="129" t="s">
        <v>5622</v>
      </c>
      <c r="T364" s="129" t="s">
        <v>625</v>
      </c>
      <c r="U364" s="263">
        <v>6000000</v>
      </c>
      <c r="V364" s="264">
        <v>6000000</v>
      </c>
      <c r="W364" s="153"/>
    </row>
    <row r="365" spans="1:23" s="255" customFormat="1" ht="12.9" customHeight="1">
      <c r="A365" s="243"/>
      <c r="B365" s="134">
        <v>357</v>
      </c>
      <c r="C365" s="256" t="s">
        <v>45</v>
      </c>
      <c r="D365" s="257" t="s">
        <v>46</v>
      </c>
      <c r="E365" s="258" t="s">
        <v>562</v>
      </c>
      <c r="F365" s="259" t="s">
        <v>122</v>
      </c>
      <c r="G365" s="259" t="s">
        <v>563</v>
      </c>
      <c r="H365" s="259">
        <v>0</v>
      </c>
      <c r="I365" s="129" t="s">
        <v>4339</v>
      </c>
      <c r="J365" s="258" t="s">
        <v>3282</v>
      </c>
      <c r="K365" s="258" t="s">
        <v>3869</v>
      </c>
      <c r="L365" s="258" t="s">
        <v>4340</v>
      </c>
      <c r="M365" s="260" t="s">
        <v>4341</v>
      </c>
      <c r="N365" s="258" t="s">
        <v>3110</v>
      </c>
      <c r="O365" s="129">
        <v>1</v>
      </c>
      <c r="P365" s="261" t="s">
        <v>5617</v>
      </c>
      <c r="Q365" s="267">
        <v>38778</v>
      </c>
      <c r="R365" s="261">
        <v>12538</v>
      </c>
      <c r="S365" s="129" t="s">
        <v>5619</v>
      </c>
      <c r="T365" s="129" t="s">
        <v>625</v>
      </c>
      <c r="U365" s="263">
        <v>24000000</v>
      </c>
      <c r="V365" s="263">
        <v>24000000</v>
      </c>
      <c r="W365" s="153"/>
    </row>
    <row r="366" spans="1:23" s="255" customFormat="1" ht="12.9" customHeight="1">
      <c r="A366" s="243"/>
      <c r="B366" s="134">
        <v>358</v>
      </c>
      <c r="C366" s="256" t="s">
        <v>45</v>
      </c>
      <c r="D366" s="257" t="s">
        <v>46</v>
      </c>
      <c r="E366" s="258" t="s">
        <v>562</v>
      </c>
      <c r="F366" s="259" t="s">
        <v>122</v>
      </c>
      <c r="G366" s="259" t="s">
        <v>563</v>
      </c>
      <c r="H366" s="259">
        <v>0</v>
      </c>
      <c r="I366" s="129" t="s">
        <v>4339</v>
      </c>
      <c r="J366" s="258" t="s">
        <v>3282</v>
      </c>
      <c r="K366" s="258" t="s">
        <v>3869</v>
      </c>
      <c r="L366" s="258" t="s">
        <v>4340</v>
      </c>
      <c r="M366" s="260" t="s">
        <v>4341</v>
      </c>
      <c r="N366" s="258" t="s">
        <v>3110</v>
      </c>
      <c r="O366" s="129">
        <v>2</v>
      </c>
      <c r="P366" s="261" t="s">
        <v>5617</v>
      </c>
      <c r="Q366" s="267">
        <v>40686</v>
      </c>
      <c r="R366" s="261">
        <v>30479</v>
      </c>
      <c r="S366" s="129" t="s">
        <v>5619</v>
      </c>
      <c r="T366" s="129" t="s">
        <v>625</v>
      </c>
      <c r="U366" s="263">
        <v>24000000</v>
      </c>
      <c r="V366" s="263">
        <v>24000000</v>
      </c>
      <c r="W366" s="153"/>
    </row>
    <row r="367" spans="1:23" s="255" customFormat="1" ht="12.9" customHeight="1">
      <c r="A367" s="243"/>
      <c r="B367" s="134">
        <v>359</v>
      </c>
      <c r="C367" s="256" t="s">
        <v>45</v>
      </c>
      <c r="D367" s="257" t="s">
        <v>46</v>
      </c>
      <c r="E367" s="258" t="s">
        <v>565</v>
      </c>
      <c r="F367" s="259" t="s">
        <v>122</v>
      </c>
      <c r="G367" s="259" t="s">
        <v>566</v>
      </c>
      <c r="H367" s="259">
        <v>0</v>
      </c>
      <c r="I367" s="129" t="s">
        <v>4345</v>
      </c>
      <c r="J367" s="258" t="s">
        <v>3317</v>
      </c>
      <c r="K367" s="258" t="s">
        <v>3918</v>
      </c>
      <c r="L367" s="258" t="s">
        <v>3919</v>
      </c>
      <c r="M367" s="260" t="s">
        <v>4346</v>
      </c>
      <c r="N367" s="258" t="s">
        <v>4062</v>
      </c>
      <c r="O367" s="129">
        <v>1</v>
      </c>
      <c r="P367" s="261" t="s">
        <v>5617</v>
      </c>
      <c r="Q367" s="262">
        <v>42013</v>
      </c>
      <c r="R367" s="261">
        <v>2381</v>
      </c>
      <c r="S367" s="129" t="s">
        <v>5619</v>
      </c>
      <c r="T367" s="129" t="s">
        <v>625</v>
      </c>
      <c r="U367" s="263">
        <v>47040000</v>
      </c>
      <c r="V367" s="263">
        <v>47040000</v>
      </c>
      <c r="W367" s="153"/>
    </row>
    <row r="368" spans="1:23" s="255" customFormat="1" ht="12.9" customHeight="1">
      <c r="A368" s="243"/>
      <c r="B368" s="134">
        <v>360</v>
      </c>
      <c r="C368" s="256" t="s">
        <v>45</v>
      </c>
      <c r="D368" s="257" t="s">
        <v>46</v>
      </c>
      <c r="E368" s="258" t="s">
        <v>567</v>
      </c>
      <c r="F368" s="259" t="s">
        <v>106</v>
      </c>
      <c r="G368" s="259" t="s">
        <v>568</v>
      </c>
      <c r="H368" s="259">
        <v>0</v>
      </c>
      <c r="I368" s="129" t="s">
        <v>4348</v>
      </c>
      <c r="J368" s="258" t="s">
        <v>3282</v>
      </c>
      <c r="K368" s="258" t="s">
        <v>4084</v>
      </c>
      <c r="L368" s="258" t="s">
        <v>4349</v>
      </c>
      <c r="M368" s="260" t="s">
        <v>4350</v>
      </c>
      <c r="N368" s="258" t="s">
        <v>4062</v>
      </c>
      <c r="O368" s="129">
        <v>1</v>
      </c>
      <c r="P368" s="261" t="s">
        <v>5617</v>
      </c>
      <c r="Q368" s="262">
        <v>40373</v>
      </c>
      <c r="R368" s="261">
        <v>77961</v>
      </c>
      <c r="S368" s="129" t="s">
        <v>5622</v>
      </c>
      <c r="T368" s="129" t="s">
        <v>625</v>
      </c>
      <c r="U368" s="263">
        <v>36000000</v>
      </c>
      <c r="V368" s="263">
        <v>36000000</v>
      </c>
      <c r="W368" s="153"/>
    </row>
    <row r="369" spans="1:23" s="255" customFormat="1" ht="12.9" customHeight="1">
      <c r="A369" s="243"/>
      <c r="B369" s="134">
        <v>361</v>
      </c>
      <c r="C369" s="256" t="s">
        <v>45</v>
      </c>
      <c r="D369" s="257" t="s">
        <v>46</v>
      </c>
      <c r="E369" s="258" t="s">
        <v>567</v>
      </c>
      <c r="F369" s="259" t="s">
        <v>106</v>
      </c>
      <c r="G369" s="259" t="s">
        <v>568</v>
      </c>
      <c r="H369" s="259">
        <v>0</v>
      </c>
      <c r="I369" s="129" t="s">
        <v>4348</v>
      </c>
      <c r="J369" s="258" t="s">
        <v>3282</v>
      </c>
      <c r="K369" s="258" t="s">
        <v>4084</v>
      </c>
      <c r="L369" s="258" t="s">
        <v>4349</v>
      </c>
      <c r="M369" s="260" t="s">
        <v>4350</v>
      </c>
      <c r="N369" s="258" t="s">
        <v>4062</v>
      </c>
      <c r="O369" s="129">
        <v>2</v>
      </c>
      <c r="P369" s="261" t="s">
        <v>5617</v>
      </c>
      <c r="Q369" s="262">
        <v>40718</v>
      </c>
      <c r="R369" s="261">
        <v>64900</v>
      </c>
      <c r="S369" s="129" t="s">
        <v>5619</v>
      </c>
      <c r="T369" s="129" t="s">
        <v>625</v>
      </c>
      <c r="U369" s="263">
        <v>12000000</v>
      </c>
      <c r="V369" s="263">
        <v>12000000</v>
      </c>
      <c r="W369" s="153"/>
    </row>
    <row r="370" spans="1:23" s="255" customFormat="1" ht="12.9" customHeight="1">
      <c r="A370" s="243"/>
      <c r="B370" s="134">
        <v>362</v>
      </c>
      <c r="C370" s="256" t="s">
        <v>45</v>
      </c>
      <c r="D370" s="257" t="s">
        <v>46</v>
      </c>
      <c r="E370" s="258" t="s">
        <v>569</v>
      </c>
      <c r="F370" s="259" t="s">
        <v>122</v>
      </c>
      <c r="G370" s="259" t="s">
        <v>570</v>
      </c>
      <c r="H370" s="259">
        <v>0</v>
      </c>
      <c r="I370" s="129" t="s">
        <v>4351</v>
      </c>
      <c r="J370" s="258" t="s">
        <v>3317</v>
      </c>
      <c r="K370" s="258" t="s">
        <v>3918</v>
      </c>
      <c r="L370" s="258" t="s">
        <v>3919</v>
      </c>
      <c r="M370" s="260" t="s">
        <v>4352</v>
      </c>
      <c r="N370" s="258" t="s">
        <v>4062</v>
      </c>
      <c r="O370" s="129">
        <v>1</v>
      </c>
      <c r="P370" s="261" t="s">
        <v>5617</v>
      </c>
      <c r="Q370" s="262">
        <v>41907</v>
      </c>
      <c r="R370" s="261">
        <v>92278</v>
      </c>
      <c r="S370" s="129" t="s">
        <v>5619</v>
      </c>
      <c r="T370" s="129" t="s">
        <v>625</v>
      </c>
      <c r="U370" s="263">
        <v>44400000</v>
      </c>
      <c r="V370" s="263">
        <v>44400000</v>
      </c>
      <c r="W370" s="153"/>
    </row>
    <row r="371" spans="1:23" s="255" customFormat="1" ht="12.9" customHeight="1">
      <c r="A371" s="243"/>
      <c r="B371" s="134">
        <v>363</v>
      </c>
      <c r="C371" s="256" t="s">
        <v>45</v>
      </c>
      <c r="D371" s="257" t="s">
        <v>46</v>
      </c>
      <c r="E371" s="258" t="s">
        <v>571</v>
      </c>
      <c r="F371" s="259" t="s">
        <v>122</v>
      </c>
      <c r="G371" s="259" t="s">
        <v>572</v>
      </c>
      <c r="H371" s="259">
        <v>0</v>
      </c>
      <c r="I371" s="129" t="s">
        <v>4354</v>
      </c>
      <c r="J371" s="258" t="s">
        <v>3362</v>
      </c>
      <c r="K371" s="258" t="s">
        <v>3485</v>
      </c>
      <c r="L371" s="258" t="s">
        <v>4355</v>
      </c>
      <c r="M371" s="260" t="s">
        <v>4356</v>
      </c>
      <c r="N371" s="258" t="s">
        <v>4319</v>
      </c>
      <c r="O371" s="129">
        <v>1</v>
      </c>
      <c r="P371" s="261" t="s">
        <v>5617</v>
      </c>
      <c r="Q371" s="262">
        <v>40248</v>
      </c>
      <c r="R371" s="261">
        <v>91498</v>
      </c>
      <c r="S371" s="129" t="s">
        <v>5622</v>
      </c>
      <c r="T371" s="129" t="s">
        <v>625</v>
      </c>
      <c r="U371" s="263">
        <v>42000000</v>
      </c>
      <c r="V371" s="264">
        <v>42000000</v>
      </c>
      <c r="W371" s="153"/>
    </row>
    <row r="372" spans="1:23" s="255" customFormat="1" ht="12.9" customHeight="1">
      <c r="A372" s="243"/>
      <c r="B372" s="134">
        <v>364</v>
      </c>
      <c r="C372" s="256" t="s">
        <v>45</v>
      </c>
      <c r="D372" s="257" t="s">
        <v>46</v>
      </c>
      <c r="E372" s="258" t="s">
        <v>573</v>
      </c>
      <c r="F372" s="259" t="s">
        <v>574</v>
      </c>
      <c r="G372" s="259" t="s">
        <v>575</v>
      </c>
      <c r="H372" s="259">
        <v>0</v>
      </c>
      <c r="I372" s="129" t="s">
        <v>4362</v>
      </c>
      <c r="J372" s="258" t="s">
        <v>3309</v>
      </c>
      <c r="K372" s="258" t="s">
        <v>3310</v>
      </c>
      <c r="L372" s="258" t="s">
        <v>4363</v>
      </c>
      <c r="M372" s="260" t="s">
        <v>4364</v>
      </c>
      <c r="N372" s="258" t="s">
        <v>3670</v>
      </c>
      <c r="O372" s="129">
        <v>1</v>
      </c>
      <c r="P372" s="261" t="s">
        <v>5617</v>
      </c>
      <c r="Q372" s="262">
        <v>38733</v>
      </c>
      <c r="R372" s="261">
        <v>2187</v>
      </c>
      <c r="S372" s="129" t="s">
        <v>5622</v>
      </c>
      <c r="T372" s="129" t="s">
        <v>625</v>
      </c>
      <c r="U372" s="263">
        <v>42000000</v>
      </c>
      <c r="V372" s="264">
        <v>42000000</v>
      </c>
      <c r="W372" s="268"/>
    </row>
    <row r="373" spans="1:23" s="255" customFormat="1" ht="12.9" customHeight="1">
      <c r="A373" s="243"/>
      <c r="B373" s="134">
        <v>365</v>
      </c>
      <c r="C373" s="256" t="s">
        <v>45</v>
      </c>
      <c r="D373" s="257" t="s">
        <v>46</v>
      </c>
      <c r="E373" s="258" t="s">
        <v>576</v>
      </c>
      <c r="F373" s="259" t="s">
        <v>577</v>
      </c>
      <c r="G373" s="259" t="s">
        <v>578</v>
      </c>
      <c r="H373" s="259">
        <v>0</v>
      </c>
      <c r="I373" s="129" t="s">
        <v>4369</v>
      </c>
      <c r="J373" s="258" t="s">
        <v>3282</v>
      </c>
      <c r="K373" s="258" t="s">
        <v>4370</v>
      </c>
      <c r="L373" s="258" t="s">
        <v>4371</v>
      </c>
      <c r="M373" s="260" t="s">
        <v>4372</v>
      </c>
      <c r="N373" s="258" t="s">
        <v>3110</v>
      </c>
      <c r="O373" s="129">
        <v>1</v>
      </c>
      <c r="P373" s="261" t="s">
        <v>5617</v>
      </c>
      <c r="Q373" s="262">
        <v>39826</v>
      </c>
      <c r="R373" s="261">
        <v>2508</v>
      </c>
      <c r="S373" s="129" t="s">
        <v>5619</v>
      </c>
      <c r="T373" s="129" t="s">
        <v>625</v>
      </c>
      <c r="U373" s="263">
        <v>42000000</v>
      </c>
      <c r="V373" s="264">
        <v>42000000</v>
      </c>
      <c r="W373" s="153"/>
    </row>
    <row r="374" spans="1:23" s="255" customFormat="1" ht="12.9" customHeight="1">
      <c r="A374" s="243"/>
      <c r="B374" s="134">
        <v>366</v>
      </c>
      <c r="C374" s="256" t="s">
        <v>45</v>
      </c>
      <c r="D374" s="257" t="s">
        <v>46</v>
      </c>
      <c r="E374" s="258" t="s">
        <v>579</v>
      </c>
      <c r="F374" s="259" t="s">
        <v>106</v>
      </c>
      <c r="G374" s="259" t="s">
        <v>580</v>
      </c>
      <c r="H374" s="259">
        <v>0</v>
      </c>
      <c r="I374" s="129" t="s">
        <v>4373</v>
      </c>
      <c r="J374" s="258" t="s">
        <v>3317</v>
      </c>
      <c r="K374" s="258" t="s">
        <v>3958</v>
      </c>
      <c r="L374" s="258" t="s">
        <v>4374</v>
      </c>
      <c r="M374" s="260" t="s">
        <v>4375</v>
      </c>
      <c r="N374" s="258" t="s">
        <v>4062</v>
      </c>
      <c r="O374" s="129">
        <v>1</v>
      </c>
      <c r="P374" s="261" t="s">
        <v>5617</v>
      </c>
      <c r="Q374" s="262">
        <v>41837</v>
      </c>
      <c r="R374" s="261">
        <v>31987</v>
      </c>
      <c r="S374" s="129" t="s">
        <v>5619</v>
      </c>
      <c r="T374" s="129" t="s">
        <v>625</v>
      </c>
      <c r="U374" s="263">
        <v>36000000</v>
      </c>
      <c r="V374" s="263">
        <v>36000000</v>
      </c>
      <c r="W374" s="153"/>
    </row>
    <row r="375" spans="1:23" s="255" customFormat="1" ht="12.9" customHeight="1">
      <c r="A375" s="243"/>
      <c r="B375" s="134">
        <v>367</v>
      </c>
      <c r="C375" s="256" t="s">
        <v>45</v>
      </c>
      <c r="D375" s="257" t="s">
        <v>46</v>
      </c>
      <c r="E375" s="258" t="s">
        <v>581</v>
      </c>
      <c r="F375" s="259" t="s">
        <v>582</v>
      </c>
      <c r="G375" s="259" t="s">
        <v>583</v>
      </c>
      <c r="H375" s="259">
        <v>0</v>
      </c>
      <c r="I375" s="129" t="s">
        <v>4378</v>
      </c>
      <c r="J375" s="258" t="s">
        <v>3741</v>
      </c>
      <c r="K375" s="258" t="s">
        <v>4379</v>
      </c>
      <c r="L375" s="258" t="s">
        <v>4380</v>
      </c>
      <c r="M375" s="260" t="s">
        <v>4381</v>
      </c>
      <c r="N375" s="258" t="s">
        <v>4382</v>
      </c>
      <c r="O375" s="129">
        <v>1</v>
      </c>
      <c r="P375" s="261" t="s">
        <v>5617</v>
      </c>
      <c r="Q375" s="262">
        <v>35464</v>
      </c>
      <c r="R375" s="261">
        <v>5116</v>
      </c>
      <c r="S375" s="129" t="s">
        <v>5622</v>
      </c>
      <c r="T375" s="129" t="s">
        <v>625</v>
      </c>
      <c r="U375" s="263">
        <v>60000000</v>
      </c>
      <c r="V375" s="263">
        <v>60000000</v>
      </c>
      <c r="W375" s="153"/>
    </row>
    <row r="376" spans="1:23" s="255" customFormat="1" ht="12.9" customHeight="1">
      <c r="A376" s="243"/>
      <c r="B376" s="134">
        <v>368</v>
      </c>
      <c r="C376" s="256" t="s">
        <v>45</v>
      </c>
      <c r="D376" s="257" t="s">
        <v>46</v>
      </c>
      <c r="E376" s="258" t="s">
        <v>586</v>
      </c>
      <c r="F376" s="259" t="s">
        <v>101</v>
      </c>
      <c r="G376" s="259" t="s">
        <v>587</v>
      </c>
      <c r="H376" s="259">
        <v>0</v>
      </c>
      <c r="I376" s="129" t="s">
        <v>4385</v>
      </c>
      <c r="J376" s="258" t="s">
        <v>3282</v>
      </c>
      <c r="K376" s="258" t="s">
        <v>4386</v>
      </c>
      <c r="L376" s="258" t="s">
        <v>4387</v>
      </c>
      <c r="M376" s="260" t="s">
        <v>4388</v>
      </c>
      <c r="N376" s="258" t="s">
        <v>4062</v>
      </c>
      <c r="O376" s="129">
        <v>1</v>
      </c>
      <c r="P376" s="261" t="s">
        <v>5617</v>
      </c>
      <c r="Q376" s="262">
        <v>41506</v>
      </c>
      <c r="R376" s="261">
        <v>86826</v>
      </c>
      <c r="S376" s="129" t="s">
        <v>5619</v>
      </c>
      <c r="T376" s="129" t="s">
        <v>625</v>
      </c>
      <c r="U376" s="263">
        <v>39600000</v>
      </c>
      <c r="V376" s="263">
        <v>39600000</v>
      </c>
      <c r="W376" s="153"/>
    </row>
    <row r="377" spans="1:23" s="255" customFormat="1" ht="12.9" customHeight="1">
      <c r="A377" s="243"/>
      <c r="B377" s="134">
        <v>369</v>
      </c>
      <c r="C377" s="256" t="s">
        <v>45</v>
      </c>
      <c r="D377" s="257" t="s">
        <v>46</v>
      </c>
      <c r="E377" s="258" t="s">
        <v>588</v>
      </c>
      <c r="F377" s="259" t="s">
        <v>77</v>
      </c>
      <c r="G377" s="259" t="s">
        <v>589</v>
      </c>
      <c r="H377" s="259">
        <v>0</v>
      </c>
      <c r="I377" s="129" t="s">
        <v>4390</v>
      </c>
      <c r="J377" s="258" t="s">
        <v>3282</v>
      </c>
      <c r="K377" s="258" t="s">
        <v>3283</v>
      </c>
      <c r="L377" s="258" t="s">
        <v>4391</v>
      </c>
      <c r="M377" s="260" t="s">
        <v>4392</v>
      </c>
      <c r="N377" s="258" t="s">
        <v>4062</v>
      </c>
      <c r="O377" s="129">
        <v>1</v>
      </c>
      <c r="P377" s="261" t="s">
        <v>5617</v>
      </c>
      <c r="Q377" s="262">
        <v>37026</v>
      </c>
      <c r="R377" s="261">
        <v>53677</v>
      </c>
      <c r="S377" s="129" t="s">
        <v>5622</v>
      </c>
      <c r="T377" s="129" t="s">
        <v>5618</v>
      </c>
      <c r="U377" s="263">
        <v>54000000</v>
      </c>
      <c r="V377" s="263">
        <v>54000000</v>
      </c>
      <c r="W377" s="153"/>
    </row>
    <row r="378" spans="1:23" s="255" customFormat="1" ht="12.9" customHeight="1">
      <c r="A378" s="243"/>
      <c r="B378" s="134">
        <v>370</v>
      </c>
      <c r="C378" s="256" t="s">
        <v>45</v>
      </c>
      <c r="D378" s="257" t="s">
        <v>46</v>
      </c>
      <c r="E378" s="258" t="s">
        <v>590</v>
      </c>
      <c r="F378" s="259" t="s">
        <v>231</v>
      </c>
      <c r="G378" s="259" t="s">
        <v>591</v>
      </c>
      <c r="H378" s="259">
        <v>0</v>
      </c>
      <c r="I378" s="129" t="s">
        <v>4396</v>
      </c>
      <c r="J378" s="258" t="s">
        <v>3282</v>
      </c>
      <c r="K378" s="258" t="s">
        <v>4370</v>
      </c>
      <c r="L378" s="258" t="s">
        <v>4274</v>
      </c>
      <c r="M378" s="260" t="s">
        <v>4397</v>
      </c>
      <c r="N378" s="258" t="s">
        <v>4062</v>
      </c>
      <c r="O378" s="129">
        <v>1</v>
      </c>
      <c r="P378" s="261" t="s">
        <v>5617</v>
      </c>
      <c r="Q378" s="262">
        <v>38677</v>
      </c>
      <c r="R378" s="261">
        <v>154804</v>
      </c>
      <c r="S378" s="129" t="s">
        <v>5619</v>
      </c>
      <c r="T378" s="129" t="s">
        <v>625</v>
      </c>
      <c r="U378" s="263">
        <v>19200000</v>
      </c>
      <c r="V378" s="264">
        <v>19200000</v>
      </c>
      <c r="W378" s="153"/>
    </row>
    <row r="379" spans="1:23" s="255" customFormat="1" ht="12.9" customHeight="1" thickBot="1">
      <c r="A379" s="243"/>
      <c r="B379" s="187">
        <v>371</v>
      </c>
      <c r="C379" s="269" t="s">
        <v>45</v>
      </c>
      <c r="D379" s="270" t="s">
        <v>46</v>
      </c>
      <c r="E379" s="271" t="s">
        <v>593</v>
      </c>
      <c r="F379" s="272" t="s">
        <v>594</v>
      </c>
      <c r="G379" s="272" t="s">
        <v>595</v>
      </c>
      <c r="H379" s="272">
        <v>0</v>
      </c>
      <c r="I379" s="188" t="s">
        <v>4402</v>
      </c>
      <c r="J379" s="271" t="s">
        <v>3282</v>
      </c>
      <c r="K379" s="271" t="s">
        <v>3938</v>
      </c>
      <c r="L379" s="271" t="s">
        <v>4403</v>
      </c>
      <c r="M379" s="273" t="s">
        <v>4404</v>
      </c>
      <c r="N379" s="271" t="s">
        <v>3698</v>
      </c>
      <c r="O379" s="188">
        <v>1</v>
      </c>
      <c r="P379" s="274" t="s">
        <v>5617</v>
      </c>
      <c r="Q379" s="275">
        <v>41577</v>
      </c>
      <c r="R379" s="274">
        <v>25</v>
      </c>
      <c r="S379" s="188" t="s">
        <v>5639</v>
      </c>
      <c r="T379" s="188" t="s">
        <v>625</v>
      </c>
      <c r="U379" s="276">
        <v>120000000</v>
      </c>
      <c r="V379" s="276">
        <v>120000000</v>
      </c>
      <c r="W379" s="202"/>
    </row>
    <row r="380" spans="1:23" ht="15.9" customHeight="1"/>
    <row r="381" spans="1:23" ht="15.9" customHeight="1"/>
    <row r="382" spans="1:23" ht="15.9" customHeight="1"/>
  </sheetData>
  <mergeCells count="2">
    <mergeCell ref="B6:H6"/>
    <mergeCell ref="I6:V6"/>
  </mergeCells>
  <phoneticPr fontId="4" type="noConversion"/>
  <conditionalFormatting sqref="F279:F280 F250:F252">
    <cfRule type="expression" dxfId="0" priority="1">
      <formula>#REF!&lt;&gt;0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showGridLines="0" zoomScale="90" zoomScaleNormal="90" workbookViewId="0"/>
  </sheetViews>
  <sheetFormatPr defaultColWidth="9" defaultRowHeight="13.2"/>
  <cols>
    <col min="1" max="1" width="3.19921875" style="277" customWidth="1"/>
    <col min="2" max="4" width="9.3984375" style="277" customWidth="1"/>
    <col min="5" max="5" width="13.69921875" style="277" customWidth="1"/>
    <col min="6" max="6" width="22.5" style="345" customWidth="1"/>
    <col min="7" max="7" width="16.3984375" style="277" customWidth="1"/>
    <col min="8" max="8" width="13.69921875" style="277" customWidth="1"/>
    <col min="9" max="9" width="14" style="277" customWidth="1"/>
    <col min="10" max="10" width="17" style="278" customWidth="1"/>
    <col min="11" max="11" width="14" style="277" bestFit="1" customWidth="1"/>
    <col min="12" max="12" width="7.59765625" style="278" bestFit="1" customWidth="1"/>
    <col min="13" max="13" width="11.09765625" style="277" bestFit="1" customWidth="1"/>
    <col min="14" max="15" width="12.5" style="277" customWidth="1"/>
    <col min="16" max="16" width="9.69921875" style="277" bestFit="1" customWidth="1"/>
    <col min="17" max="17" width="13.69921875" style="277" customWidth="1"/>
    <col min="18" max="18" width="15.69921875" style="279" customWidth="1"/>
    <col min="19" max="19" width="17.3984375" style="279" customWidth="1"/>
    <col min="20" max="21" width="19.3984375" style="279" customWidth="1"/>
    <col min="22" max="22" width="41" style="277" customWidth="1"/>
    <col min="23" max="23" width="9" style="277"/>
    <col min="24" max="24" width="12.19921875" style="277" customWidth="1"/>
    <col min="25" max="16384" width="9" style="277"/>
  </cols>
  <sheetData>
    <row r="1" spans="1:25" ht="12.9" customHeight="1">
      <c r="F1" s="277"/>
    </row>
    <row r="2" spans="1:25" ht="26.1" customHeight="1" thickBot="1">
      <c r="A2" s="280" t="s">
        <v>0</v>
      </c>
      <c r="F2" s="277"/>
    </row>
    <row r="3" spans="1:25" ht="20.100000000000001" customHeight="1" thickBot="1">
      <c r="A3" s="281" t="s">
        <v>5649</v>
      </c>
      <c r="F3" s="277"/>
      <c r="Q3" s="114" t="s">
        <v>600</v>
      </c>
      <c r="R3" s="115" t="s">
        <v>601</v>
      </c>
      <c r="S3" s="282" t="s">
        <v>5650</v>
      </c>
    </row>
    <row r="4" spans="1:25" ht="18.75" customHeight="1" thickBot="1">
      <c r="A4" s="283" t="s">
        <v>5651</v>
      </c>
      <c r="F4" s="277"/>
      <c r="Q4" s="284">
        <v>42277</v>
      </c>
      <c r="R4" s="285">
        <v>1205.8</v>
      </c>
      <c r="S4" s="286">
        <v>1006.25</v>
      </c>
    </row>
    <row r="5" spans="1:25" ht="12.9" customHeight="1" thickBot="1">
      <c r="F5" s="277"/>
    </row>
    <row r="6" spans="1:25" ht="12.9" customHeight="1">
      <c r="B6" s="287" t="s">
        <v>3</v>
      </c>
      <c r="C6" s="288"/>
      <c r="D6" s="288"/>
      <c r="E6" s="289"/>
      <c r="F6" s="289"/>
      <c r="G6" s="289"/>
      <c r="H6" s="289"/>
      <c r="I6" s="289" t="s">
        <v>5652</v>
      </c>
      <c r="J6" s="290"/>
      <c r="K6" s="290"/>
      <c r="L6" s="290"/>
      <c r="M6" s="290"/>
      <c r="N6" s="290"/>
      <c r="O6" s="290"/>
      <c r="P6" s="290"/>
      <c r="Q6" s="290"/>
      <c r="R6" s="291"/>
      <c r="S6" s="291"/>
      <c r="T6" s="291"/>
      <c r="U6" s="292"/>
      <c r="V6" s="293" t="s">
        <v>7</v>
      </c>
    </row>
    <row r="7" spans="1:25" ht="12.9" customHeight="1">
      <c r="B7" s="294" t="s">
        <v>8</v>
      </c>
      <c r="C7" s="295" t="s">
        <v>9</v>
      </c>
      <c r="D7" s="295" t="s">
        <v>10</v>
      </c>
      <c r="E7" s="235" t="s">
        <v>13</v>
      </c>
      <c r="F7" s="235" t="s">
        <v>15</v>
      </c>
      <c r="G7" s="235" t="s">
        <v>16</v>
      </c>
      <c r="H7" s="235" t="s">
        <v>17</v>
      </c>
      <c r="I7" s="235" t="s">
        <v>18</v>
      </c>
      <c r="J7" s="235" t="s">
        <v>19</v>
      </c>
      <c r="K7" s="235" t="s">
        <v>20</v>
      </c>
      <c r="L7" s="235" t="s">
        <v>21</v>
      </c>
      <c r="M7" s="235" t="s">
        <v>22</v>
      </c>
      <c r="N7" s="235" t="s">
        <v>23</v>
      </c>
      <c r="O7" s="235" t="s">
        <v>24</v>
      </c>
      <c r="P7" s="235" t="s">
        <v>25</v>
      </c>
      <c r="Q7" s="235" t="s">
        <v>26</v>
      </c>
      <c r="R7" s="296" t="s">
        <v>605</v>
      </c>
      <c r="S7" s="296" t="s">
        <v>606</v>
      </c>
      <c r="T7" s="296" t="s">
        <v>607</v>
      </c>
      <c r="U7" s="235" t="s">
        <v>3123</v>
      </c>
      <c r="V7" s="297" t="s">
        <v>3124</v>
      </c>
    </row>
    <row r="8" spans="1:25" ht="30" customHeight="1" thickBot="1">
      <c r="B8" s="15" t="s">
        <v>27</v>
      </c>
      <c r="C8" s="298" t="s">
        <v>28</v>
      </c>
      <c r="D8" s="298" t="s">
        <v>5653</v>
      </c>
      <c r="E8" s="16" t="s">
        <v>30</v>
      </c>
      <c r="F8" s="299" t="s">
        <v>31</v>
      </c>
      <c r="G8" s="300" t="s">
        <v>5654</v>
      </c>
      <c r="H8" s="300" t="s">
        <v>5655</v>
      </c>
      <c r="I8" s="300" t="s">
        <v>5656</v>
      </c>
      <c r="J8" s="300" t="s">
        <v>5657</v>
      </c>
      <c r="K8" s="300" t="s">
        <v>5658</v>
      </c>
      <c r="L8" s="300" t="s">
        <v>5659</v>
      </c>
      <c r="M8" s="301" t="s">
        <v>5660</v>
      </c>
      <c r="N8" s="300" t="s">
        <v>5661</v>
      </c>
      <c r="O8" s="300" t="s">
        <v>5662</v>
      </c>
      <c r="P8" s="300" t="s">
        <v>5663</v>
      </c>
      <c r="Q8" s="300" t="s">
        <v>617</v>
      </c>
      <c r="R8" s="302" t="s">
        <v>5664</v>
      </c>
      <c r="S8" s="302" t="s">
        <v>5665</v>
      </c>
      <c r="T8" s="303" t="s">
        <v>5666</v>
      </c>
      <c r="U8" s="300" t="s">
        <v>5667</v>
      </c>
      <c r="V8" s="304" t="s">
        <v>7</v>
      </c>
      <c r="X8" s="278"/>
      <c r="Y8" s="278"/>
    </row>
    <row r="9" spans="1:25" s="305" customFormat="1">
      <c r="B9" s="306">
        <v>1</v>
      </c>
      <c r="C9" s="307" t="s">
        <v>45</v>
      </c>
      <c r="D9" s="307" t="s">
        <v>46</v>
      </c>
      <c r="E9" s="308" t="s">
        <v>47</v>
      </c>
      <c r="F9" s="309" t="s">
        <v>48</v>
      </c>
      <c r="G9" s="308" t="s">
        <v>49</v>
      </c>
      <c r="H9" s="308"/>
      <c r="I9" s="308" t="s">
        <v>5668</v>
      </c>
      <c r="J9" s="310">
        <v>304080037</v>
      </c>
      <c r="K9" s="308" t="s">
        <v>5669</v>
      </c>
      <c r="L9" s="308" t="s">
        <v>5670</v>
      </c>
      <c r="M9" s="311">
        <v>39497</v>
      </c>
      <c r="N9" s="311" t="s">
        <v>5671</v>
      </c>
      <c r="O9" s="311"/>
      <c r="P9" s="312">
        <v>0.85</v>
      </c>
      <c r="Q9" s="308" t="s">
        <v>625</v>
      </c>
      <c r="R9" s="313">
        <v>93500000</v>
      </c>
      <c r="S9" s="313">
        <v>93500000</v>
      </c>
      <c r="T9" s="314" t="s">
        <v>622</v>
      </c>
      <c r="U9" s="315" t="s">
        <v>623</v>
      </c>
      <c r="V9" s="316"/>
      <c r="X9" s="317"/>
    </row>
    <row r="10" spans="1:25" s="305" customFormat="1">
      <c r="B10" s="318">
        <v>2</v>
      </c>
      <c r="C10" s="319" t="s">
        <v>45</v>
      </c>
      <c r="D10" s="319" t="s">
        <v>46</v>
      </c>
      <c r="E10" s="320" t="s">
        <v>47</v>
      </c>
      <c r="F10" s="321" t="s">
        <v>48</v>
      </c>
      <c r="G10" s="320" t="s">
        <v>49</v>
      </c>
      <c r="H10" s="320"/>
      <c r="I10" s="320" t="s">
        <v>5668</v>
      </c>
      <c r="J10" s="322">
        <v>304200900308</v>
      </c>
      <c r="K10" s="320" t="s">
        <v>5669</v>
      </c>
      <c r="L10" s="320" t="s">
        <v>5670</v>
      </c>
      <c r="M10" s="323">
        <v>39891</v>
      </c>
      <c r="N10" s="311" t="s">
        <v>5671</v>
      </c>
      <c r="O10" s="323"/>
      <c r="P10" s="324">
        <v>0.9</v>
      </c>
      <c r="Q10" s="320" t="s">
        <v>625</v>
      </c>
      <c r="R10" s="325">
        <v>270000000</v>
      </c>
      <c r="S10" s="325">
        <v>270000000</v>
      </c>
      <c r="T10" s="326" t="s">
        <v>626</v>
      </c>
      <c r="U10" s="327" t="s">
        <v>627</v>
      </c>
      <c r="V10" s="328"/>
      <c r="X10" s="317"/>
    </row>
    <row r="11" spans="1:25" s="305" customFormat="1">
      <c r="B11" s="318">
        <v>3</v>
      </c>
      <c r="C11" s="319" t="s">
        <v>45</v>
      </c>
      <c r="D11" s="319" t="s">
        <v>46</v>
      </c>
      <c r="E11" s="320" t="s">
        <v>47</v>
      </c>
      <c r="F11" s="321" t="s">
        <v>48</v>
      </c>
      <c r="G11" s="320" t="s">
        <v>49</v>
      </c>
      <c r="H11" s="320"/>
      <c r="I11" s="320" t="s">
        <v>5668</v>
      </c>
      <c r="J11" s="322">
        <v>304201100106</v>
      </c>
      <c r="K11" s="320" t="s">
        <v>5669</v>
      </c>
      <c r="L11" s="320" t="s">
        <v>5670</v>
      </c>
      <c r="M11" s="323">
        <v>40617</v>
      </c>
      <c r="N11" s="311" t="s">
        <v>5671</v>
      </c>
      <c r="O11" s="323"/>
      <c r="P11" s="324">
        <v>0.9</v>
      </c>
      <c r="Q11" s="320" t="s">
        <v>625</v>
      </c>
      <c r="R11" s="325">
        <v>270000000</v>
      </c>
      <c r="S11" s="325">
        <v>270000000</v>
      </c>
      <c r="T11" s="326" t="s">
        <v>628</v>
      </c>
      <c r="U11" s="327" t="s">
        <v>629</v>
      </c>
      <c r="V11" s="328"/>
      <c r="X11" s="317"/>
    </row>
    <row r="12" spans="1:25" s="305" customFormat="1">
      <c r="B12" s="318">
        <v>4</v>
      </c>
      <c r="C12" s="319" t="s">
        <v>45</v>
      </c>
      <c r="D12" s="319" t="s">
        <v>46</v>
      </c>
      <c r="E12" s="320" t="s">
        <v>59</v>
      </c>
      <c r="F12" s="321" t="s">
        <v>60</v>
      </c>
      <c r="G12" s="320" t="s">
        <v>61</v>
      </c>
      <c r="H12" s="320"/>
      <c r="I12" s="320" t="s">
        <v>5668</v>
      </c>
      <c r="J12" s="322">
        <v>306201500504</v>
      </c>
      <c r="K12" s="320" t="s">
        <v>5669</v>
      </c>
      <c r="L12" s="320" t="s">
        <v>5670</v>
      </c>
      <c r="M12" s="323">
        <v>42205</v>
      </c>
      <c r="N12" s="311" t="s">
        <v>5671</v>
      </c>
      <c r="O12" s="323"/>
      <c r="P12" s="324">
        <v>0.85</v>
      </c>
      <c r="Q12" s="320" t="s">
        <v>625</v>
      </c>
      <c r="R12" s="325">
        <v>552500000</v>
      </c>
      <c r="S12" s="325">
        <v>552500000</v>
      </c>
      <c r="T12" s="326" t="s">
        <v>770</v>
      </c>
      <c r="U12" s="327" t="s">
        <v>771</v>
      </c>
      <c r="V12" s="328"/>
      <c r="X12" s="317"/>
    </row>
    <row r="13" spans="1:25" s="305" customFormat="1">
      <c r="B13" s="318">
        <v>5</v>
      </c>
      <c r="C13" s="319" t="s">
        <v>45</v>
      </c>
      <c r="D13" s="319" t="s">
        <v>46</v>
      </c>
      <c r="E13" s="320" t="s">
        <v>65</v>
      </c>
      <c r="F13" s="321" t="s">
        <v>66</v>
      </c>
      <c r="G13" s="320" t="s">
        <v>67</v>
      </c>
      <c r="H13" s="320"/>
      <c r="I13" s="320" t="s">
        <v>5672</v>
      </c>
      <c r="J13" s="322" t="s">
        <v>5673</v>
      </c>
      <c r="K13" s="320" t="s">
        <v>5669</v>
      </c>
      <c r="L13" s="320" t="s">
        <v>5670</v>
      </c>
      <c r="M13" s="323">
        <v>41548</v>
      </c>
      <c r="N13" s="311">
        <v>42219</v>
      </c>
      <c r="O13" s="323"/>
      <c r="P13" s="324">
        <v>0.9</v>
      </c>
      <c r="Q13" s="320" t="s">
        <v>625</v>
      </c>
      <c r="R13" s="325">
        <v>481950000</v>
      </c>
      <c r="S13" s="325">
        <v>481950000</v>
      </c>
      <c r="T13" s="326" t="s">
        <v>787</v>
      </c>
      <c r="U13" s="327" t="s">
        <v>788</v>
      </c>
      <c r="V13" s="328"/>
      <c r="X13" s="317"/>
    </row>
    <row r="14" spans="1:25" s="305" customFormat="1">
      <c r="B14" s="318">
        <v>6</v>
      </c>
      <c r="C14" s="319" t="s">
        <v>45</v>
      </c>
      <c r="D14" s="319" t="s">
        <v>46</v>
      </c>
      <c r="E14" s="320" t="s">
        <v>65</v>
      </c>
      <c r="F14" s="321" t="s">
        <v>66</v>
      </c>
      <c r="G14" s="320" t="s">
        <v>67</v>
      </c>
      <c r="H14" s="320"/>
      <c r="I14" s="320" t="s">
        <v>5672</v>
      </c>
      <c r="J14" s="322" t="s">
        <v>5674</v>
      </c>
      <c r="K14" s="320" t="s">
        <v>5669</v>
      </c>
      <c r="L14" s="320" t="s">
        <v>5670</v>
      </c>
      <c r="M14" s="323">
        <v>41548</v>
      </c>
      <c r="N14" s="311">
        <v>42219</v>
      </c>
      <c r="O14" s="323"/>
      <c r="P14" s="324">
        <v>0.9</v>
      </c>
      <c r="Q14" s="320" t="s">
        <v>625</v>
      </c>
      <c r="R14" s="325">
        <v>328500000</v>
      </c>
      <c r="S14" s="325">
        <v>328500000</v>
      </c>
      <c r="T14" s="326" t="s">
        <v>785</v>
      </c>
      <c r="U14" s="327" t="s">
        <v>786</v>
      </c>
      <c r="V14" s="328"/>
      <c r="X14" s="317"/>
    </row>
    <row r="15" spans="1:25" s="305" customFormat="1">
      <c r="B15" s="318">
        <v>7</v>
      </c>
      <c r="C15" s="319" t="s">
        <v>45</v>
      </c>
      <c r="D15" s="319" t="s">
        <v>46</v>
      </c>
      <c r="E15" s="320" t="s">
        <v>93</v>
      </c>
      <c r="F15" s="321" t="s">
        <v>94</v>
      </c>
      <c r="G15" s="320" t="s">
        <v>95</v>
      </c>
      <c r="H15" s="320"/>
      <c r="I15" s="320" t="s">
        <v>5675</v>
      </c>
      <c r="J15" s="322" t="s">
        <v>5676</v>
      </c>
      <c r="K15" s="320" t="s">
        <v>5669</v>
      </c>
      <c r="L15" s="320" t="s">
        <v>5670</v>
      </c>
      <c r="M15" s="323">
        <v>40135</v>
      </c>
      <c r="N15" s="311" t="s">
        <v>5671</v>
      </c>
      <c r="O15" s="323"/>
      <c r="P15" s="324">
        <v>1</v>
      </c>
      <c r="Q15" s="320" t="s">
        <v>625</v>
      </c>
      <c r="R15" s="325">
        <v>297000000</v>
      </c>
      <c r="S15" s="325">
        <v>297000000</v>
      </c>
      <c r="T15" s="326" t="s">
        <v>1025</v>
      </c>
      <c r="U15" s="327" t="s">
        <v>1026</v>
      </c>
      <c r="V15" s="328"/>
      <c r="X15" s="317"/>
    </row>
    <row r="16" spans="1:25" s="305" customFormat="1">
      <c r="B16" s="318">
        <v>8</v>
      </c>
      <c r="C16" s="319" t="s">
        <v>45</v>
      </c>
      <c r="D16" s="319" t="s">
        <v>46</v>
      </c>
      <c r="E16" s="320" t="s">
        <v>93</v>
      </c>
      <c r="F16" s="321" t="s">
        <v>94</v>
      </c>
      <c r="G16" s="320" t="s">
        <v>95</v>
      </c>
      <c r="H16" s="320"/>
      <c r="I16" s="320" t="s">
        <v>5675</v>
      </c>
      <c r="J16" s="322" t="s">
        <v>5677</v>
      </c>
      <c r="K16" s="320" t="s">
        <v>5669</v>
      </c>
      <c r="L16" s="320" t="s">
        <v>5670</v>
      </c>
      <c r="M16" s="323">
        <v>40354</v>
      </c>
      <c r="N16" s="311" t="s">
        <v>5671</v>
      </c>
      <c r="O16" s="323"/>
      <c r="P16" s="324">
        <v>1</v>
      </c>
      <c r="Q16" s="320" t="s">
        <v>625</v>
      </c>
      <c r="R16" s="325">
        <v>449899154</v>
      </c>
      <c r="S16" s="325">
        <v>449899154</v>
      </c>
      <c r="T16" s="326" t="s">
        <v>1055</v>
      </c>
      <c r="U16" s="327" t="s">
        <v>1056</v>
      </c>
      <c r="V16" s="328"/>
      <c r="X16" s="317"/>
    </row>
    <row r="17" spans="2:25" s="305" customFormat="1">
      <c r="B17" s="318">
        <v>9</v>
      </c>
      <c r="C17" s="319" t="s">
        <v>45</v>
      </c>
      <c r="D17" s="319" t="s">
        <v>46</v>
      </c>
      <c r="E17" s="320" t="s">
        <v>93</v>
      </c>
      <c r="F17" s="321" t="s">
        <v>94</v>
      </c>
      <c r="G17" s="320" t="s">
        <v>95</v>
      </c>
      <c r="H17" s="320"/>
      <c r="I17" s="320" t="s">
        <v>5678</v>
      </c>
      <c r="J17" s="322" t="s">
        <v>5679</v>
      </c>
      <c r="K17" s="320" t="s">
        <v>5669</v>
      </c>
      <c r="L17" s="320" t="s">
        <v>5670</v>
      </c>
      <c r="M17" s="323">
        <v>41508</v>
      </c>
      <c r="N17" s="311" t="s">
        <v>5671</v>
      </c>
      <c r="O17" s="323"/>
      <c r="P17" s="324">
        <v>0.9</v>
      </c>
      <c r="Q17" s="320" t="s">
        <v>625</v>
      </c>
      <c r="R17" s="325">
        <v>90000000</v>
      </c>
      <c r="S17" s="325">
        <v>90000000</v>
      </c>
      <c r="T17" s="326" t="s">
        <v>1060</v>
      </c>
      <c r="U17" s="327" t="s">
        <v>1061</v>
      </c>
      <c r="V17" s="328"/>
      <c r="X17" s="317"/>
    </row>
    <row r="18" spans="2:25" s="305" customFormat="1">
      <c r="B18" s="318">
        <v>10</v>
      </c>
      <c r="C18" s="319" t="s">
        <v>45</v>
      </c>
      <c r="D18" s="319" t="s">
        <v>46</v>
      </c>
      <c r="E18" s="320" t="s">
        <v>93</v>
      </c>
      <c r="F18" s="321" t="s">
        <v>94</v>
      </c>
      <c r="G18" s="320" t="s">
        <v>95</v>
      </c>
      <c r="H18" s="320"/>
      <c r="I18" s="320" t="s">
        <v>5672</v>
      </c>
      <c r="J18" s="322" t="s">
        <v>5680</v>
      </c>
      <c r="K18" s="320" t="s">
        <v>5669</v>
      </c>
      <c r="L18" s="320" t="s">
        <v>5670</v>
      </c>
      <c r="M18" s="323">
        <v>41785</v>
      </c>
      <c r="N18" s="311" t="s">
        <v>5671</v>
      </c>
      <c r="O18" s="323"/>
      <c r="P18" s="324">
        <v>0.9</v>
      </c>
      <c r="Q18" s="320" t="s">
        <v>625</v>
      </c>
      <c r="R18" s="325">
        <v>510750000</v>
      </c>
      <c r="S18" s="325">
        <v>510750000</v>
      </c>
      <c r="T18" s="326" t="s">
        <v>1065</v>
      </c>
      <c r="U18" s="327" t="s">
        <v>1066</v>
      </c>
      <c r="V18" s="328"/>
      <c r="X18" s="317"/>
    </row>
    <row r="19" spans="2:25" s="305" customFormat="1">
      <c r="B19" s="318">
        <v>11</v>
      </c>
      <c r="C19" s="319" t="s">
        <v>45</v>
      </c>
      <c r="D19" s="319" t="s">
        <v>46</v>
      </c>
      <c r="E19" s="320" t="s">
        <v>98</v>
      </c>
      <c r="F19" s="321" t="s">
        <v>99</v>
      </c>
      <c r="G19" s="320" t="s">
        <v>100</v>
      </c>
      <c r="H19" s="320"/>
      <c r="I19" s="320" t="s">
        <v>5668</v>
      </c>
      <c r="J19" s="322">
        <v>403201100111</v>
      </c>
      <c r="K19" s="320" t="s">
        <v>5669</v>
      </c>
      <c r="L19" s="320" t="s">
        <v>5670</v>
      </c>
      <c r="M19" s="323">
        <v>40623</v>
      </c>
      <c r="N19" s="311">
        <v>42272</v>
      </c>
      <c r="O19" s="323"/>
      <c r="P19" s="324">
        <v>0.85</v>
      </c>
      <c r="Q19" s="320" t="s">
        <v>625</v>
      </c>
      <c r="R19" s="325">
        <v>255000000</v>
      </c>
      <c r="S19" s="325">
        <v>255000000</v>
      </c>
      <c r="T19" s="326" t="s">
        <v>1074</v>
      </c>
      <c r="U19" s="327" t="s">
        <v>1075</v>
      </c>
      <c r="V19" s="328"/>
      <c r="X19" s="317"/>
    </row>
    <row r="20" spans="2:25" s="305" customFormat="1">
      <c r="B20" s="318">
        <v>12</v>
      </c>
      <c r="C20" s="319" t="s">
        <v>45</v>
      </c>
      <c r="D20" s="319" t="s">
        <v>46</v>
      </c>
      <c r="E20" s="320" t="s">
        <v>98</v>
      </c>
      <c r="F20" s="321" t="s">
        <v>99</v>
      </c>
      <c r="G20" s="320" t="s">
        <v>100</v>
      </c>
      <c r="H20" s="320"/>
      <c r="I20" s="320" t="s">
        <v>5668</v>
      </c>
      <c r="J20" s="322">
        <v>403201100630</v>
      </c>
      <c r="K20" s="320" t="s">
        <v>5669</v>
      </c>
      <c r="L20" s="320" t="s">
        <v>5670</v>
      </c>
      <c r="M20" s="323">
        <v>40877</v>
      </c>
      <c r="N20" s="311">
        <v>42272</v>
      </c>
      <c r="O20" s="323"/>
      <c r="P20" s="324">
        <v>0.9</v>
      </c>
      <c r="Q20" s="320" t="s">
        <v>625</v>
      </c>
      <c r="R20" s="325">
        <v>202500000</v>
      </c>
      <c r="S20" s="325">
        <v>202500000</v>
      </c>
      <c r="T20" s="326" t="s">
        <v>1084</v>
      </c>
      <c r="U20" s="327" t="s">
        <v>1085</v>
      </c>
      <c r="V20" s="328"/>
      <c r="X20" s="317"/>
    </row>
    <row r="21" spans="2:25" s="305" customFormat="1">
      <c r="B21" s="318">
        <v>13</v>
      </c>
      <c r="C21" s="319" t="s">
        <v>45</v>
      </c>
      <c r="D21" s="319" t="s">
        <v>46</v>
      </c>
      <c r="E21" s="320" t="s">
        <v>98</v>
      </c>
      <c r="F21" s="321" t="s">
        <v>99</v>
      </c>
      <c r="G21" s="320" t="s">
        <v>100</v>
      </c>
      <c r="H21" s="320"/>
      <c r="I21" s="320" t="s">
        <v>5672</v>
      </c>
      <c r="J21" s="322" t="s">
        <v>5681</v>
      </c>
      <c r="K21" s="320" t="s">
        <v>5669</v>
      </c>
      <c r="L21" s="320" t="s">
        <v>5670</v>
      </c>
      <c r="M21" s="323">
        <v>41011</v>
      </c>
      <c r="N21" s="311">
        <v>42272</v>
      </c>
      <c r="O21" s="323"/>
      <c r="P21" s="324">
        <v>0.85</v>
      </c>
      <c r="Q21" s="320" t="s">
        <v>625</v>
      </c>
      <c r="R21" s="325">
        <v>297500000</v>
      </c>
      <c r="S21" s="325">
        <v>297500000</v>
      </c>
      <c r="T21" s="326" t="s">
        <v>1088</v>
      </c>
      <c r="U21" s="327" t="s">
        <v>1089</v>
      </c>
      <c r="V21" s="328"/>
      <c r="X21" s="317"/>
    </row>
    <row r="22" spans="2:25" s="305" customFormat="1">
      <c r="B22" s="318">
        <v>14</v>
      </c>
      <c r="C22" s="319" t="s">
        <v>45</v>
      </c>
      <c r="D22" s="319" t="s">
        <v>46</v>
      </c>
      <c r="E22" s="320" t="s">
        <v>98</v>
      </c>
      <c r="F22" s="321" t="s">
        <v>99</v>
      </c>
      <c r="G22" s="320" t="s">
        <v>100</v>
      </c>
      <c r="H22" s="320"/>
      <c r="I22" s="320" t="s">
        <v>5668</v>
      </c>
      <c r="J22" s="322">
        <v>201201200716</v>
      </c>
      <c r="K22" s="320" t="s">
        <v>5669</v>
      </c>
      <c r="L22" s="320" t="s">
        <v>5670</v>
      </c>
      <c r="M22" s="323">
        <v>41200</v>
      </c>
      <c r="N22" s="311">
        <v>42272</v>
      </c>
      <c r="O22" s="323"/>
      <c r="P22" s="324">
        <v>0.85</v>
      </c>
      <c r="Q22" s="320" t="s">
        <v>625</v>
      </c>
      <c r="R22" s="325">
        <v>85000000</v>
      </c>
      <c r="S22" s="325">
        <v>85000000</v>
      </c>
      <c r="T22" s="326" t="s">
        <v>1090</v>
      </c>
      <c r="U22" s="327" t="s">
        <v>1091</v>
      </c>
      <c r="V22" s="328"/>
      <c r="X22" s="317"/>
    </row>
    <row r="23" spans="2:25" s="305" customFormat="1">
      <c r="B23" s="318">
        <v>15</v>
      </c>
      <c r="C23" s="319" t="s">
        <v>45</v>
      </c>
      <c r="D23" s="319" t="s">
        <v>46</v>
      </c>
      <c r="E23" s="320" t="s">
        <v>98</v>
      </c>
      <c r="F23" s="321" t="s">
        <v>99</v>
      </c>
      <c r="G23" s="320" t="s">
        <v>100</v>
      </c>
      <c r="H23" s="320"/>
      <c r="I23" s="320" t="s">
        <v>5672</v>
      </c>
      <c r="J23" s="322" t="s">
        <v>5682</v>
      </c>
      <c r="K23" s="320" t="s">
        <v>5669</v>
      </c>
      <c r="L23" s="320" t="s">
        <v>5670</v>
      </c>
      <c r="M23" s="323">
        <v>41382</v>
      </c>
      <c r="N23" s="311">
        <v>42272</v>
      </c>
      <c r="O23" s="323"/>
      <c r="P23" s="324">
        <v>0.85</v>
      </c>
      <c r="Q23" s="320" t="s">
        <v>625</v>
      </c>
      <c r="R23" s="325">
        <v>212500000</v>
      </c>
      <c r="S23" s="325">
        <v>212500000</v>
      </c>
      <c r="T23" s="326" t="s">
        <v>1094</v>
      </c>
      <c r="U23" s="327" t="s">
        <v>1095</v>
      </c>
      <c r="V23" s="328"/>
      <c r="X23" s="317"/>
    </row>
    <row r="24" spans="2:25" s="305" customFormat="1">
      <c r="B24" s="318">
        <v>16</v>
      </c>
      <c r="C24" s="319" t="s">
        <v>45</v>
      </c>
      <c r="D24" s="319" t="s">
        <v>46</v>
      </c>
      <c r="E24" s="320" t="s">
        <v>103</v>
      </c>
      <c r="F24" s="321" t="s">
        <v>104</v>
      </c>
      <c r="G24" s="320" t="s">
        <v>105</v>
      </c>
      <c r="H24" s="320"/>
      <c r="I24" s="320" t="s">
        <v>5668</v>
      </c>
      <c r="J24" s="322">
        <v>318201200102</v>
      </c>
      <c r="K24" s="320" t="s">
        <v>5669</v>
      </c>
      <c r="L24" s="320" t="s">
        <v>5670</v>
      </c>
      <c r="M24" s="323">
        <v>40988</v>
      </c>
      <c r="N24" s="311" t="s">
        <v>5671</v>
      </c>
      <c r="O24" s="323"/>
      <c r="P24" s="324">
        <v>0.9</v>
      </c>
      <c r="Q24" s="320" t="s">
        <v>625</v>
      </c>
      <c r="R24" s="325">
        <v>360000000</v>
      </c>
      <c r="S24" s="325">
        <v>360000000</v>
      </c>
      <c r="T24" s="326" t="s">
        <v>1104</v>
      </c>
      <c r="U24" s="327" t="s">
        <v>1105</v>
      </c>
      <c r="V24" s="328"/>
      <c r="X24" s="317"/>
    </row>
    <row r="25" spans="2:25" s="305" customFormat="1">
      <c r="B25" s="318">
        <v>17</v>
      </c>
      <c r="C25" s="319" t="s">
        <v>45</v>
      </c>
      <c r="D25" s="319" t="s">
        <v>46</v>
      </c>
      <c r="E25" s="320" t="s">
        <v>103</v>
      </c>
      <c r="F25" s="321" t="s">
        <v>104</v>
      </c>
      <c r="G25" s="320" t="s">
        <v>105</v>
      </c>
      <c r="H25" s="320"/>
      <c r="I25" s="320" t="s">
        <v>5668</v>
      </c>
      <c r="J25" s="322">
        <v>318201200339</v>
      </c>
      <c r="K25" s="320" t="s">
        <v>5669</v>
      </c>
      <c r="L25" s="320" t="s">
        <v>5670</v>
      </c>
      <c r="M25" s="323">
        <v>41079</v>
      </c>
      <c r="N25" s="311" t="s">
        <v>5671</v>
      </c>
      <c r="O25" s="323"/>
      <c r="P25" s="324">
        <v>0.9</v>
      </c>
      <c r="Q25" s="320" t="s">
        <v>625</v>
      </c>
      <c r="R25" s="325">
        <v>648000000</v>
      </c>
      <c r="S25" s="325">
        <v>648000000</v>
      </c>
      <c r="T25" s="326" t="s">
        <v>1110</v>
      </c>
      <c r="U25" s="327" t="s">
        <v>1111</v>
      </c>
      <c r="V25" s="328"/>
      <c r="X25" s="317"/>
    </row>
    <row r="26" spans="2:25" s="305" customFormat="1">
      <c r="B26" s="318">
        <v>18</v>
      </c>
      <c r="C26" s="319" t="s">
        <v>45</v>
      </c>
      <c r="D26" s="319" t="s">
        <v>46</v>
      </c>
      <c r="E26" s="320" t="s">
        <v>103</v>
      </c>
      <c r="F26" s="321" t="s">
        <v>104</v>
      </c>
      <c r="G26" s="320" t="s">
        <v>105</v>
      </c>
      <c r="H26" s="320"/>
      <c r="I26" s="320" t="s">
        <v>5668</v>
      </c>
      <c r="J26" s="322">
        <v>318201200503</v>
      </c>
      <c r="K26" s="320" t="s">
        <v>5669</v>
      </c>
      <c r="L26" s="320" t="s">
        <v>5670</v>
      </c>
      <c r="M26" s="323">
        <v>41173</v>
      </c>
      <c r="N26" s="311" t="s">
        <v>5671</v>
      </c>
      <c r="O26" s="323"/>
      <c r="P26" s="324">
        <v>0.9</v>
      </c>
      <c r="Q26" s="320" t="s">
        <v>625</v>
      </c>
      <c r="R26" s="325">
        <v>94500000</v>
      </c>
      <c r="S26" s="325">
        <v>94500000</v>
      </c>
      <c r="T26" s="326" t="s">
        <v>1112</v>
      </c>
      <c r="U26" s="327" t="s">
        <v>1113</v>
      </c>
      <c r="V26" s="328"/>
      <c r="X26" s="317"/>
    </row>
    <row r="27" spans="2:25" s="305" customFormat="1">
      <c r="B27" s="318">
        <v>19</v>
      </c>
      <c r="C27" s="319" t="s">
        <v>45</v>
      </c>
      <c r="D27" s="319" t="s">
        <v>46</v>
      </c>
      <c r="E27" s="320" t="s">
        <v>109</v>
      </c>
      <c r="F27" s="321" t="s">
        <v>110</v>
      </c>
      <c r="G27" s="320" t="s">
        <v>111</v>
      </c>
      <c r="H27" s="320" t="s">
        <v>113</v>
      </c>
      <c r="I27" s="320" t="s">
        <v>5672</v>
      </c>
      <c r="J27" s="322" t="s">
        <v>5683</v>
      </c>
      <c r="K27" s="320" t="s">
        <v>5669</v>
      </c>
      <c r="L27" s="320" t="s">
        <v>5684</v>
      </c>
      <c r="M27" s="323">
        <v>41243</v>
      </c>
      <c r="N27" s="311">
        <v>42255</v>
      </c>
      <c r="O27" s="323"/>
      <c r="P27" s="324">
        <v>0.8</v>
      </c>
      <c r="Q27" s="320" t="s">
        <v>625</v>
      </c>
      <c r="R27" s="325">
        <v>68000000</v>
      </c>
      <c r="S27" s="325">
        <v>68000000</v>
      </c>
      <c r="T27" s="326" t="s">
        <v>1114</v>
      </c>
      <c r="U27" s="327" t="s">
        <v>1115</v>
      </c>
      <c r="V27" s="328"/>
      <c r="X27" s="317"/>
    </row>
    <row r="28" spans="2:25" s="305" customFormat="1">
      <c r="B28" s="318">
        <v>20</v>
      </c>
      <c r="C28" s="319" t="s">
        <v>45</v>
      </c>
      <c r="D28" s="319" t="s">
        <v>46</v>
      </c>
      <c r="E28" s="320" t="s">
        <v>109</v>
      </c>
      <c r="F28" s="321" t="s">
        <v>110</v>
      </c>
      <c r="G28" s="320" t="s">
        <v>111</v>
      </c>
      <c r="H28" s="320" t="s">
        <v>113</v>
      </c>
      <c r="I28" s="320" t="s">
        <v>5672</v>
      </c>
      <c r="J28" s="322" t="s">
        <v>5685</v>
      </c>
      <c r="K28" s="320" t="s">
        <v>5669</v>
      </c>
      <c r="L28" s="320" t="s">
        <v>5670</v>
      </c>
      <c r="M28" s="323">
        <v>41243</v>
      </c>
      <c r="N28" s="311">
        <v>42255</v>
      </c>
      <c r="O28" s="323"/>
      <c r="P28" s="324">
        <v>0.8</v>
      </c>
      <c r="Q28" s="320" t="s">
        <v>625</v>
      </c>
      <c r="R28" s="325">
        <v>448000000</v>
      </c>
      <c r="S28" s="325">
        <v>448000000</v>
      </c>
      <c r="T28" s="326" t="s">
        <v>1118</v>
      </c>
      <c r="U28" s="327" t="s">
        <v>1119</v>
      </c>
      <c r="V28" s="328"/>
      <c r="X28" s="317"/>
    </row>
    <row r="29" spans="2:25" s="305" customFormat="1">
      <c r="B29" s="318">
        <v>21</v>
      </c>
      <c r="C29" s="319" t="s">
        <v>45</v>
      </c>
      <c r="D29" s="319" t="s">
        <v>46</v>
      </c>
      <c r="E29" s="320" t="s">
        <v>109</v>
      </c>
      <c r="F29" s="321" t="s">
        <v>110</v>
      </c>
      <c r="G29" s="320" t="s">
        <v>111</v>
      </c>
      <c r="H29" s="320" t="s">
        <v>113</v>
      </c>
      <c r="I29" s="320" t="s">
        <v>5672</v>
      </c>
      <c r="J29" s="322" t="s">
        <v>5686</v>
      </c>
      <c r="K29" s="320" t="s">
        <v>5669</v>
      </c>
      <c r="L29" s="320" t="s">
        <v>5684</v>
      </c>
      <c r="M29" s="323">
        <v>41243</v>
      </c>
      <c r="N29" s="311">
        <v>42255</v>
      </c>
      <c r="O29" s="323"/>
      <c r="P29" s="324">
        <v>0.85</v>
      </c>
      <c r="Q29" s="320" t="s">
        <v>625</v>
      </c>
      <c r="R29" s="325">
        <v>382500000</v>
      </c>
      <c r="S29" s="325">
        <v>382500000</v>
      </c>
      <c r="T29" s="326"/>
      <c r="U29" s="327" t="s">
        <v>5687</v>
      </c>
      <c r="V29" s="328"/>
      <c r="X29" s="329"/>
      <c r="Y29" s="330"/>
    </row>
    <row r="30" spans="2:25" s="305" customFormat="1">
      <c r="B30" s="318">
        <v>22</v>
      </c>
      <c r="C30" s="319" t="s">
        <v>45</v>
      </c>
      <c r="D30" s="319" t="s">
        <v>46</v>
      </c>
      <c r="E30" s="320" t="s">
        <v>114</v>
      </c>
      <c r="F30" s="321" t="s">
        <v>115</v>
      </c>
      <c r="G30" s="320" t="s">
        <v>116</v>
      </c>
      <c r="H30" s="320" t="s">
        <v>118</v>
      </c>
      <c r="I30" s="320" t="s">
        <v>5688</v>
      </c>
      <c r="J30" s="322" t="s">
        <v>5689</v>
      </c>
      <c r="K30" s="320" t="s">
        <v>5669</v>
      </c>
      <c r="L30" s="320" t="s">
        <v>5670</v>
      </c>
      <c r="M30" s="323">
        <v>40025</v>
      </c>
      <c r="N30" s="311">
        <v>42247</v>
      </c>
      <c r="O30" s="323"/>
      <c r="P30" s="324">
        <v>0.85</v>
      </c>
      <c r="Q30" s="320" t="s">
        <v>625</v>
      </c>
      <c r="R30" s="325">
        <v>170000000</v>
      </c>
      <c r="S30" s="325">
        <v>170000000</v>
      </c>
      <c r="T30" s="326" t="s">
        <v>1167</v>
      </c>
      <c r="U30" s="327" t="s">
        <v>1168</v>
      </c>
      <c r="V30" s="328"/>
      <c r="X30" s="317"/>
    </row>
    <row r="31" spans="2:25" s="305" customFormat="1">
      <c r="B31" s="318">
        <v>23</v>
      </c>
      <c r="C31" s="319" t="s">
        <v>45</v>
      </c>
      <c r="D31" s="319" t="s">
        <v>46</v>
      </c>
      <c r="E31" s="320" t="s">
        <v>114</v>
      </c>
      <c r="F31" s="321" t="s">
        <v>115</v>
      </c>
      <c r="G31" s="320" t="s">
        <v>116</v>
      </c>
      <c r="H31" s="320" t="s">
        <v>118</v>
      </c>
      <c r="I31" s="320" t="s">
        <v>5675</v>
      </c>
      <c r="J31" s="322" t="s">
        <v>5690</v>
      </c>
      <c r="K31" s="320" t="s">
        <v>5669</v>
      </c>
      <c r="L31" s="320" t="s">
        <v>5670</v>
      </c>
      <c r="M31" s="323">
        <v>40116</v>
      </c>
      <c r="N31" s="311">
        <v>42247</v>
      </c>
      <c r="O31" s="323"/>
      <c r="P31" s="324">
        <v>1</v>
      </c>
      <c r="Q31" s="320" t="s">
        <v>625</v>
      </c>
      <c r="R31" s="325">
        <v>950000000</v>
      </c>
      <c r="S31" s="325">
        <v>950000000</v>
      </c>
      <c r="T31" s="326" t="s">
        <v>1169</v>
      </c>
      <c r="U31" s="327" t="s">
        <v>1170</v>
      </c>
      <c r="V31" s="328"/>
      <c r="X31" s="317"/>
    </row>
    <row r="32" spans="2:25" s="305" customFormat="1">
      <c r="B32" s="318">
        <v>24</v>
      </c>
      <c r="C32" s="319" t="s">
        <v>45</v>
      </c>
      <c r="D32" s="319" t="s">
        <v>46</v>
      </c>
      <c r="E32" s="320" t="s">
        <v>127</v>
      </c>
      <c r="F32" s="321" t="s">
        <v>128</v>
      </c>
      <c r="G32" s="320" t="s">
        <v>129</v>
      </c>
      <c r="H32" s="320"/>
      <c r="I32" s="320" t="s">
        <v>5672</v>
      </c>
      <c r="J32" s="322" t="s">
        <v>5691</v>
      </c>
      <c r="K32" s="320" t="s">
        <v>5669</v>
      </c>
      <c r="L32" s="320" t="s">
        <v>5684</v>
      </c>
      <c r="M32" s="323">
        <v>40345</v>
      </c>
      <c r="N32" s="311">
        <v>42272</v>
      </c>
      <c r="O32" s="323"/>
      <c r="P32" s="324">
        <v>0.85</v>
      </c>
      <c r="Q32" s="320" t="s">
        <v>625</v>
      </c>
      <c r="R32" s="325">
        <v>467500000</v>
      </c>
      <c r="S32" s="325">
        <v>467500000</v>
      </c>
      <c r="T32" s="326"/>
      <c r="U32" s="327" t="s">
        <v>5692</v>
      </c>
      <c r="V32" s="328"/>
      <c r="X32" s="329"/>
      <c r="Y32" s="330"/>
    </row>
    <row r="33" spans="2:24" s="305" customFormat="1">
      <c r="B33" s="318">
        <v>25</v>
      </c>
      <c r="C33" s="319" t="s">
        <v>45</v>
      </c>
      <c r="D33" s="319" t="s">
        <v>46</v>
      </c>
      <c r="E33" s="320" t="s">
        <v>127</v>
      </c>
      <c r="F33" s="321" t="s">
        <v>128</v>
      </c>
      <c r="G33" s="320" t="s">
        <v>129</v>
      </c>
      <c r="H33" s="320"/>
      <c r="I33" s="320" t="s">
        <v>5672</v>
      </c>
      <c r="J33" s="322" t="s">
        <v>5693</v>
      </c>
      <c r="K33" s="320" t="s">
        <v>5669</v>
      </c>
      <c r="L33" s="320" t="s">
        <v>5684</v>
      </c>
      <c r="M33" s="323">
        <v>41610</v>
      </c>
      <c r="N33" s="311">
        <v>42272</v>
      </c>
      <c r="O33" s="323"/>
      <c r="P33" s="324">
        <v>0.8</v>
      </c>
      <c r="Q33" s="320" t="s">
        <v>625</v>
      </c>
      <c r="R33" s="325">
        <v>560000000</v>
      </c>
      <c r="S33" s="325">
        <v>560000000</v>
      </c>
      <c r="T33" s="326" t="s">
        <v>1414</v>
      </c>
      <c r="U33" s="327" t="s">
        <v>1415</v>
      </c>
      <c r="V33" s="328"/>
      <c r="X33" s="317"/>
    </row>
    <row r="34" spans="2:24" s="305" customFormat="1">
      <c r="B34" s="318">
        <v>26</v>
      </c>
      <c r="C34" s="319" t="s">
        <v>45</v>
      </c>
      <c r="D34" s="319" t="s">
        <v>46</v>
      </c>
      <c r="E34" s="320" t="s">
        <v>142</v>
      </c>
      <c r="F34" s="321" t="s">
        <v>143</v>
      </c>
      <c r="G34" s="320" t="s">
        <v>144</v>
      </c>
      <c r="H34" s="320" t="s">
        <v>146</v>
      </c>
      <c r="I34" s="320" t="s">
        <v>5668</v>
      </c>
      <c r="J34" s="322">
        <v>304200800669</v>
      </c>
      <c r="K34" s="320" t="s">
        <v>5669</v>
      </c>
      <c r="L34" s="320" t="s">
        <v>5670</v>
      </c>
      <c r="M34" s="323">
        <v>39812</v>
      </c>
      <c r="N34" s="311">
        <v>42227</v>
      </c>
      <c r="O34" s="323"/>
      <c r="P34" s="324">
        <v>0.9</v>
      </c>
      <c r="Q34" s="320" t="s">
        <v>625</v>
      </c>
      <c r="R34" s="325">
        <v>90000000</v>
      </c>
      <c r="S34" s="325">
        <v>90000000</v>
      </c>
      <c r="T34" s="326" t="s">
        <v>1613</v>
      </c>
      <c r="U34" s="327" t="s">
        <v>1614</v>
      </c>
      <c r="V34" s="328"/>
      <c r="X34" s="317"/>
    </row>
    <row r="35" spans="2:24" s="305" customFormat="1">
      <c r="B35" s="318">
        <v>27</v>
      </c>
      <c r="C35" s="319" t="s">
        <v>45</v>
      </c>
      <c r="D35" s="319" t="s">
        <v>46</v>
      </c>
      <c r="E35" s="320" t="s">
        <v>142</v>
      </c>
      <c r="F35" s="321" t="s">
        <v>143</v>
      </c>
      <c r="G35" s="320" t="s">
        <v>144</v>
      </c>
      <c r="H35" s="320" t="s">
        <v>146</v>
      </c>
      <c r="I35" s="320" t="s">
        <v>5668</v>
      </c>
      <c r="J35" s="322">
        <v>304200901096</v>
      </c>
      <c r="K35" s="320" t="s">
        <v>5669</v>
      </c>
      <c r="L35" s="320" t="s">
        <v>5670</v>
      </c>
      <c r="M35" s="323">
        <v>40128</v>
      </c>
      <c r="N35" s="311">
        <v>42227</v>
      </c>
      <c r="O35" s="323"/>
      <c r="P35" s="324">
        <v>0.85</v>
      </c>
      <c r="Q35" s="320" t="s">
        <v>625</v>
      </c>
      <c r="R35" s="325">
        <v>85000000</v>
      </c>
      <c r="S35" s="325">
        <v>85000000</v>
      </c>
      <c r="T35" s="326" t="s">
        <v>1623</v>
      </c>
      <c r="U35" s="327" t="s">
        <v>1624</v>
      </c>
      <c r="V35" s="328"/>
      <c r="X35" s="317"/>
    </row>
    <row r="36" spans="2:24" s="305" customFormat="1">
      <c r="B36" s="318">
        <v>28</v>
      </c>
      <c r="C36" s="319" t="s">
        <v>45</v>
      </c>
      <c r="D36" s="319" t="s">
        <v>46</v>
      </c>
      <c r="E36" s="320" t="s">
        <v>142</v>
      </c>
      <c r="F36" s="321" t="s">
        <v>143</v>
      </c>
      <c r="G36" s="320" t="s">
        <v>144</v>
      </c>
      <c r="H36" s="320" t="s">
        <v>146</v>
      </c>
      <c r="I36" s="320" t="s">
        <v>5668</v>
      </c>
      <c r="J36" s="322">
        <v>304201100353</v>
      </c>
      <c r="K36" s="320" t="s">
        <v>5669</v>
      </c>
      <c r="L36" s="320" t="s">
        <v>5670</v>
      </c>
      <c r="M36" s="323">
        <v>40681</v>
      </c>
      <c r="N36" s="311">
        <v>42227</v>
      </c>
      <c r="O36" s="323"/>
      <c r="P36" s="324">
        <v>0.85</v>
      </c>
      <c r="Q36" s="320" t="s">
        <v>625</v>
      </c>
      <c r="R36" s="325">
        <v>85000000</v>
      </c>
      <c r="S36" s="325">
        <v>85000000</v>
      </c>
      <c r="T36" s="326" t="s">
        <v>1627</v>
      </c>
      <c r="U36" s="327" t="s">
        <v>1628</v>
      </c>
      <c r="V36" s="328"/>
      <c r="X36" s="317"/>
    </row>
    <row r="37" spans="2:24" s="305" customFormat="1">
      <c r="B37" s="318">
        <v>29</v>
      </c>
      <c r="C37" s="319" t="s">
        <v>45</v>
      </c>
      <c r="D37" s="319" t="s">
        <v>46</v>
      </c>
      <c r="E37" s="320" t="s">
        <v>142</v>
      </c>
      <c r="F37" s="321" t="s">
        <v>143</v>
      </c>
      <c r="G37" s="320" t="s">
        <v>144</v>
      </c>
      <c r="H37" s="320" t="s">
        <v>146</v>
      </c>
      <c r="I37" s="320" t="s">
        <v>5694</v>
      </c>
      <c r="J37" s="322">
        <v>150201402174</v>
      </c>
      <c r="K37" s="320" t="s">
        <v>5669</v>
      </c>
      <c r="L37" s="320" t="s">
        <v>5670</v>
      </c>
      <c r="M37" s="323">
        <v>41947</v>
      </c>
      <c r="N37" s="311">
        <v>42227</v>
      </c>
      <c r="O37" s="323"/>
      <c r="P37" s="324">
        <v>1</v>
      </c>
      <c r="Q37" s="320" t="s">
        <v>625</v>
      </c>
      <c r="R37" s="325">
        <v>1240000000</v>
      </c>
      <c r="S37" s="325">
        <v>1240000000</v>
      </c>
      <c r="T37" s="326" t="s">
        <v>1621</v>
      </c>
      <c r="U37" s="327" t="s">
        <v>1622</v>
      </c>
      <c r="V37" s="328"/>
      <c r="X37" s="317"/>
    </row>
    <row r="38" spans="2:24" s="305" customFormat="1">
      <c r="B38" s="318">
        <v>30</v>
      </c>
      <c r="C38" s="319" t="s">
        <v>45</v>
      </c>
      <c r="D38" s="319" t="s">
        <v>46</v>
      </c>
      <c r="E38" s="320" t="s">
        <v>151</v>
      </c>
      <c r="F38" s="321" t="s">
        <v>152</v>
      </c>
      <c r="G38" s="320" t="s">
        <v>153</v>
      </c>
      <c r="H38" s="320"/>
      <c r="I38" s="320" t="s">
        <v>5672</v>
      </c>
      <c r="J38" s="322" t="s">
        <v>5695</v>
      </c>
      <c r="K38" s="320" t="s">
        <v>5669</v>
      </c>
      <c r="L38" s="320" t="s">
        <v>5670</v>
      </c>
      <c r="M38" s="323">
        <v>39731</v>
      </c>
      <c r="N38" s="311">
        <v>42254</v>
      </c>
      <c r="O38" s="323"/>
      <c r="P38" s="324">
        <v>0.85</v>
      </c>
      <c r="Q38" s="320" t="s">
        <v>625</v>
      </c>
      <c r="R38" s="325">
        <v>45900000</v>
      </c>
      <c r="S38" s="325">
        <v>45900000</v>
      </c>
      <c r="T38" s="326" t="s">
        <v>1643</v>
      </c>
      <c r="U38" s="327" t="s">
        <v>1644</v>
      </c>
      <c r="V38" s="328"/>
      <c r="X38" s="317"/>
    </row>
    <row r="39" spans="2:24" s="305" customFormat="1">
      <c r="B39" s="318">
        <v>31</v>
      </c>
      <c r="C39" s="319" t="s">
        <v>45</v>
      </c>
      <c r="D39" s="319" t="s">
        <v>46</v>
      </c>
      <c r="E39" s="320" t="s">
        <v>151</v>
      </c>
      <c r="F39" s="321" t="s">
        <v>152</v>
      </c>
      <c r="G39" s="320" t="s">
        <v>153</v>
      </c>
      <c r="H39" s="320"/>
      <c r="I39" s="320" t="s">
        <v>5672</v>
      </c>
      <c r="J39" s="322" t="s">
        <v>5696</v>
      </c>
      <c r="K39" s="320" t="s">
        <v>5669</v>
      </c>
      <c r="L39" s="320" t="s">
        <v>5670</v>
      </c>
      <c r="M39" s="323">
        <v>41169</v>
      </c>
      <c r="N39" s="311">
        <v>42254</v>
      </c>
      <c r="O39" s="323"/>
      <c r="P39" s="324">
        <v>0.85</v>
      </c>
      <c r="Q39" s="320" t="s">
        <v>625</v>
      </c>
      <c r="R39" s="325">
        <v>229500000</v>
      </c>
      <c r="S39" s="325">
        <v>229500000</v>
      </c>
      <c r="T39" s="326" t="s">
        <v>1649</v>
      </c>
      <c r="U39" s="327" t="s">
        <v>1650</v>
      </c>
      <c r="V39" s="328"/>
      <c r="X39" s="317"/>
    </row>
    <row r="40" spans="2:24" s="305" customFormat="1">
      <c r="B40" s="318">
        <v>32</v>
      </c>
      <c r="C40" s="319" t="s">
        <v>45</v>
      </c>
      <c r="D40" s="319" t="s">
        <v>46</v>
      </c>
      <c r="E40" s="320" t="s">
        <v>160</v>
      </c>
      <c r="F40" s="321" t="s">
        <v>161</v>
      </c>
      <c r="G40" s="320" t="s">
        <v>162</v>
      </c>
      <c r="H40" s="320"/>
      <c r="I40" s="320" t="s">
        <v>5672</v>
      </c>
      <c r="J40" s="322" t="s">
        <v>5697</v>
      </c>
      <c r="K40" s="320" t="s">
        <v>5669</v>
      </c>
      <c r="L40" s="320" t="s">
        <v>5670</v>
      </c>
      <c r="M40" s="323">
        <v>40751</v>
      </c>
      <c r="N40" s="311" t="s">
        <v>5671</v>
      </c>
      <c r="O40" s="323"/>
      <c r="P40" s="324">
        <v>0.85</v>
      </c>
      <c r="Q40" s="320" t="s">
        <v>625</v>
      </c>
      <c r="R40" s="325">
        <v>467500000</v>
      </c>
      <c r="S40" s="325">
        <v>467500000</v>
      </c>
      <c r="T40" s="326" t="s">
        <v>1703</v>
      </c>
      <c r="U40" s="327" t="s">
        <v>1704</v>
      </c>
      <c r="V40" s="328"/>
      <c r="X40" s="317"/>
    </row>
    <row r="41" spans="2:24" s="305" customFormat="1">
      <c r="B41" s="318">
        <v>33</v>
      </c>
      <c r="C41" s="319" t="s">
        <v>45</v>
      </c>
      <c r="D41" s="319" t="s">
        <v>46</v>
      </c>
      <c r="E41" s="320" t="s">
        <v>160</v>
      </c>
      <c r="F41" s="321" t="s">
        <v>161</v>
      </c>
      <c r="G41" s="320" t="s">
        <v>162</v>
      </c>
      <c r="H41" s="320"/>
      <c r="I41" s="320" t="s">
        <v>5672</v>
      </c>
      <c r="J41" s="322" t="s">
        <v>5698</v>
      </c>
      <c r="K41" s="320" t="s">
        <v>5669</v>
      </c>
      <c r="L41" s="320" t="s">
        <v>5670</v>
      </c>
      <c r="M41" s="323">
        <v>41845</v>
      </c>
      <c r="N41" s="311" t="s">
        <v>5671</v>
      </c>
      <c r="O41" s="323"/>
      <c r="P41" s="324">
        <v>0.85</v>
      </c>
      <c r="Q41" s="320" t="s">
        <v>625</v>
      </c>
      <c r="R41" s="325">
        <v>467500000</v>
      </c>
      <c r="S41" s="325">
        <v>467500000</v>
      </c>
      <c r="T41" s="326" t="s">
        <v>1709</v>
      </c>
      <c r="U41" s="327" t="s">
        <v>1710</v>
      </c>
      <c r="V41" s="328"/>
      <c r="X41" s="317"/>
    </row>
    <row r="42" spans="2:24" s="305" customFormat="1">
      <c r="B42" s="318">
        <v>34</v>
      </c>
      <c r="C42" s="319" t="s">
        <v>45</v>
      </c>
      <c r="D42" s="319" t="s">
        <v>46</v>
      </c>
      <c r="E42" s="320" t="s">
        <v>170</v>
      </c>
      <c r="F42" s="321" t="s">
        <v>171</v>
      </c>
      <c r="G42" s="320" t="s">
        <v>172</v>
      </c>
      <c r="H42" s="320"/>
      <c r="I42" s="320" t="s">
        <v>5672</v>
      </c>
      <c r="J42" s="322" t="s">
        <v>5699</v>
      </c>
      <c r="K42" s="320" t="s">
        <v>5669</v>
      </c>
      <c r="L42" s="320" t="s">
        <v>5670</v>
      </c>
      <c r="M42" s="323">
        <v>41991</v>
      </c>
      <c r="N42" s="311">
        <v>42258</v>
      </c>
      <c r="O42" s="323"/>
      <c r="P42" s="324">
        <v>0.8</v>
      </c>
      <c r="Q42" s="320" t="s">
        <v>625</v>
      </c>
      <c r="R42" s="325">
        <v>72000000</v>
      </c>
      <c r="S42" s="325">
        <v>72000000</v>
      </c>
      <c r="T42" s="326" t="s">
        <v>1748</v>
      </c>
      <c r="U42" s="327" t="s">
        <v>1749</v>
      </c>
      <c r="V42" s="328"/>
      <c r="X42" s="317"/>
    </row>
    <row r="43" spans="2:24" s="305" customFormat="1">
      <c r="B43" s="318">
        <v>35</v>
      </c>
      <c r="C43" s="319" t="s">
        <v>45</v>
      </c>
      <c r="D43" s="319" t="s">
        <v>46</v>
      </c>
      <c r="E43" s="320" t="s">
        <v>177</v>
      </c>
      <c r="F43" s="321" t="s">
        <v>178</v>
      </c>
      <c r="G43" s="320" t="s">
        <v>179</v>
      </c>
      <c r="H43" s="320"/>
      <c r="I43" s="320" t="s">
        <v>5672</v>
      </c>
      <c r="J43" s="322" t="s">
        <v>5700</v>
      </c>
      <c r="K43" s="320" t="s">
        <v>5669</v>
      </c>
      <c r="L43" s="320" t="s">
        <v>5670</v>
      </c>
      <c r="M43" s="323">
        <v>37763</v>
      </c>
      <c r="N43" s="311" t="s">
        <v>5671</v>
      </c>
      <c r="O43" s="323"/>
      <c r="P43" s="324">
        <v>0.8</v>
      </c>
      <c r="Q43" s="320" t="s">
        <v>625</v>
      </c>
      <c r="R43" s="325">
        <v>20160000</v>
      </c>
      <c r="S43" s="325">
        <v>20160000</v>
      </c>
      <c r="T43" s="326" t="s">
        <v>1782</v>
      </c>
      <c r="U43" s="327" t="s">
        <v>1783</v>
      </c>
      <c r="V43" s="328"/>
      <c r="X43" s="317"/>
    </row>
    <row r="44" spans="2:24" s="305" customFormat="1">
      <c r="B44" s="318">
        <v>36</v>
      </c>
      <c r="C44" s="319" t="s">
        <v>45</v>
      </c>
      <c r="D44" s="319" t="s">
        <v>46</v>
      </c>
      <c r="E44" s="320" t="s">
        <v>177</v>
      </c>
      <c r="F44" s="321" t="s">
        <v>178</v>
      </c>
      <c r="G44" s="320" t="s">
        <v>179</v>
      </c>
      <c r="H44" s="320"/>
      <c r="I44" s="320" t="s">
        <v>5701</v>
      </c>
      <c r="J44" s="322">
        <v>190200900421</v>
      </c>
      <c r="K44" s="320" t="s">
        <v>5669</v>
      </c>
      <c r="L44" s="320" t="s">
        <v>5670</v>
      </c>
      <c r="M44" s="323">
        <v>39871</v>
      </c>
      <c r="N44" s="311" t="s">
        <v>5671</v>
      </c>
      <c r="O44" s="323"/>
      <c r="P44" s="324">
        <v>0.85</v>
      </c>
      <c r="Q44" s="320" t="s">
        <v>625</v>
      </c>
      <c r="R44" s="325">
        <v>127500000</v>
      </c>
      <c r="S44" s="325">
        <v>127500000</v>
      </c>
      <c r="T44" s="326" t="s">
        <v>1788</v>
      </c>
      <c r="U44" s="327" t="s">
        <v>1789</v>
      </c>
      <c r="V44" s="328"/>
      <c r="X44" s="317"/>
    </row>
    <row r="45" spans="2:24" s="305" customFormat="1">
      <c r="B45" s="318">
        <v>37</v>
      </c>
      <c r="C45" s="319" t="s">
        <v>45</v>
      </c>
      <c r="D45" s="319" t="s">
        <v>46</v>
      </c>
      <c r="E45" s="320" t="s">
        <v>177</v>
      </c>
      <c r="F45" s="321" t="s">
        <v>178</v>
      </c>
      <c r="G45" s="320" t="s">
        <v>179</v>
      </c>
      <c r="H45" s="320"/>
      <c r="I45" s="320" t="s">
        <v>5701</v>
      </c>
      <c r="J45" s="322">
        <v>190201000145</v>
      </c>
      <c r="K45" s="320" t="s">
        <v>5669</v>
      </c>
      <c r="L45" s="320" t="s">
        <v>5670</v>
      </c>
      <c r="M45" s="323">
        <v>40211</v>
      </c>
      <c r="N45" s="311" t="s">
        <v>5671</v>
      </c>
      <c r="O45" s="323"/>
      <c r="P45" s="324">
        <v>0.85</v>
      </c>
      <c r="Q45" s="320" t="s">
        <v>625</v>
      </c>
      <c r="R45" s="325">
        <v>68000000</v>
      </c>
      <c r="S45" s="325">
        <v>68000000</v>
      </c>
      <c r="T45" s="326" t="s">
        <v>1784</v>
      </c>
      <c r="U45" s="327" t="s">
        <v>1785</v>
      </c>
      <c r="V45" s="328"/>
      <c r="X45" s="317"/>
    </row>
    <row r="46" spans="2:24" s="305" customFormat="1">
      <c r="B46" s="318">
        <v>38</v>
      </c>
      <c r="C46" s="319" t="s">
        <v>45</v>
      </c>
      <c r="D46" s="319" t="s">
        <v>46</v>
      </c>
      <c r="E46" s="320" t="s">
        <v>177</v>
      </c>
      <c r="F46" s="321" t="s">
        <v>178</v>
      </c>
      <c r="G46" s="320" t="s">
        <v>179</v>
      </c>
      <c r="H46" s="320"/>
      <c r="I46" s="320" t="s">
        <v>5701</v>
      </c>
      <c r="J46" s="322">
        <v>190201000327</v>
      </c>
      <c r="K46" s="320" t="s">
        <v>5669</v>
      </c>
      <c r="L46" s="320" t="s">
        <v>5670</v>
      </c>
      <c r="M46" s="323">
        <v>40233</v>
      </c>
      <c r="N46" s="311" t="s">
        <v>5671</v>
      </c>
      <c r="O46" s="323"/>
      <c r="P46" s="324">
        <v>0.95</v>
      </c>
      <c r="Q46" s="320" t="s">
        <v>625</v>
      </c>
      <c r="R46" s="325">
        <v>102600000</v>
      </c>
      <c r="S46" s="325">
        <v>102600000</v>
      </c>
      <c r="T46" s="326" t="s">
        <v>1786</v>
      </c>
      <c r="U46" s="327" t="s">
        <v>1787</v>
      </c>
      <c r="V46" s="328"/>
      <c r="X46" s="317"/>
    </row>
    <row r="47" spans="2:24" s="305" customFormat="1">
      <c r="B47" s="318">
        <v>39</v>
      </c>
      <c r="C47" s="319" t="s">
        <v>45</v>
      </c>
      <c r="D47" s="319" t="s">
        <v>46</v>
      </c>
      <c r="E47" s="320" t="s">
        <v>177</v>
      </c>
      <c r="F47" s="321" t="s">
        <v>178</v>
      </c>
      <c r="G47" s="320" t="s">
        <v>179</v>
      </c>
      <c r="H47" s="320"/>
      <c r="I47" s="320" t="s">
        <v>5672</v>
      </c>
      <c r="J47" s="322" t="s">
        <v>5702</v>
      </c>
      <c r="K47" s="320" t="s">
        <v>5669</v>
      </c>
      <c r="L47" s="320" t="s">
        <v>5670</v>
      </c>
      <c r="M47" s="323">
        <v>42111</v>
      </c>
      <c r="N47" s="311" t="s">
        <v>5671</v>
      </c>
      <c r="O47" s="323"/>
      <c r="P47" s="324">
        <v>0.9</v>
      </c>
      <c r="Q47" s="320" t="s">
        <v>625</v>
      </c>
      <c r="R47" s="325">
        <v>172260000</v>
      </c>
      <c r="S47" s="325">
        <v>172260000</v>
      </c>
      <c r="T47" s="326" t="s">
        <v>1824</v>
      </c>
      <c r="U47" s="327" t="s">
        <v>1825</v>
      </c>
      <c r="V47" s="328"/>
      <c r="X47" s="317"/>
    </row>
    <row r="48" spans="2:24" s="305" customFormat="1">
      <c r="B48" s="318">
        <v>40</v>
      </c>
      <c r="C48" s="319" t="s">
        <v>45</v>
      </c>
      <c r="D48" s="319" t="s">
        <v>46</v>
      </c>
      <c r="E48" s="320" t="s">
        <v>190</v>
      </c>
      <c r="F48" s="321" t="s">
        <v>191</v>
      </c>
      <c r="G48" s="320" t="s">
        <v>192</v>
      </c>
      <c r="H48" s="320"/>
      <c r="I48" s="320" t="s">
        <v>5672</v>
      </c>
      <c r="J48" s="322" t="s">
        <v>5703</v>
      </c>
      <c r="K48" s="320" t="s">
        <v>5669</v>
      </c>
      <c r="L48" s="320" t="s">
        <v>5670</v>
      </c>
      <c r="M48" s="323">
        <v>39878</v>
      </c>
      <c r="N48" s="311">
        <v>41838</v>
      </c>
      <c r="O48" s="323"/>
      <c r="P48" s="324">
        <v>0.65</v>
      </c>
      <c r="Q48" s="320" t="s">
        <v>625</v>
      </c>
      <c r="R48" s="325">
        <v>65000000</v>
      </c>
      <c r="S48" s="325">
        <v>65000000</v>
      </c>
      <c r="T48" s="326" t="s">
        <v>1854</v>
      </c>
      <c r="U48" s="327" t="s">
        <v>1855</v>
      </c>
      <c r="V48" s="328"/>
      <c r="X48" s="317"/>
    </row>
    <row r="49" spans="2:26" s="305" customFormat="1">
      <c r="B49" s="318">
        <v>41</v>
      </c>
      <c r="C49" s="319" t="s">
        <v>45</v>
      </c>
      <c r="D49" s="319" t="s">
        <v>46</v>
      </c>
      <c r="E49" s="320" t="s">
        <v>207</v>
      </c>
      <c r="F49" s="321" t="s">
        <v>208</v>
      </c>
      <c r="G49" s="320" t="s">
        <v>209</v>
      </c>
      <c r="H49" s="320"/>
      <c r="I49" s="320" t="s">
        <v>5672</v>
      </c>
      <c r="J49" s="322" t="s">
        <v>5704</v>
      </c>
      <c r="K49" s="320" t="s">
        <v>5669</v>
      </c>
      <c r="L49" s="320" t="s">
        <v>5670</v>
      </c>
      <c r="M49" s="323">
        <v>40806</v>
      </c>
      <c r="N49" s="311" t="s">
        <v>5671</v>
      </c>
      <c r="O49" s="323"/>
      <c r="P49" s="324">
        <v>0.85</v>
      </c>
      <c r="Q49" s="320" t="s">
        <v>625</v>
      </c>
      <c r="R49" s="325">
        <v>85000000</v>
      </c>
      <c r="S49" s="325">
        <v>85000000</v>
      </c>
      <c r="T49" s="326" t="s">
        <v>1934</v>
      </c>
      <c r="U49" s="327" t="s">
        <v>1935</v>
      </c>
      <c r="V49" s="328"/>
      <c r="X49" s="317"/>
    </row>
    <row r="50" spans="2:26" s="305" customFormat="1">
      <c r="B50" s="318">
        <v>42</v>
      </c>
      <c r="C50" s="319" t="s">
        <v>45</v>
      </c>
      <c r="D50" s="319" t="s">
        <v>46</v>
      </c>
      <c r="E50" s="320" t="s">
        <v>211</v>
      </c>
      <c r="F50" s="321" t="s">
        <v>212</v>
      </c>
      <c r="G50" s="320" t="s">
        <v>213</v>
      </c>
      <c r="H50" s="320"/>
      <c r="I50" s="320" t="s">
        <v>5672</v>
      </c>
      <c r="J50" s="322" t="s">
        <v>5705</v>
      </c>
      <c r="K50" s="320" t="s">
        <v>5669</v>
      </c>
      <c r="L50" s="320" t="s">
        <v>5670</v>
      </c>
      <c r="M50" s="323">
        <v>39848</v>
      </c>
      <c r="N50" s="311" t="s">
        <v>5671</v>
      </c>
      <c r="O50" s="323"/>
      <c r="P50" s="324">
        <v>0.9</v>
      </c>
      <c r="Q50" s="320" t="s">
        <v>625</v>
      </c>
      <c r="R50" s="325">
        <v>112500000</v>
      </c>
      <c r="S50" s="325">
        <v>112500000</v>
      </c>
      <c r="T50" s="326" t="s">
        <v>1948</v>
      </c>
      <c r="U50" s="327" t="s">
        <v>1949</v>
      </c>
      <c r="V50" s="328"/>
      <c r="X50" s="317"/>
    </row>
    <row r="51" spans="2:26" s="305" customFormat="1">
      <c r="B51" s="318">
        <v>43</v>
      </c>
      <c r="C51" s="319" t="s">
        <v>45</v>
      </c>
      <c r="D51" s="319" t="s">
        <v>46</v>
      </c>
      <c r="E51" s="320" t="s">
        <v>215</v>
      </c>
      <c r="F51" s="321" t="s">
        <v>216</v>
      </c>
      <c r="G51" s="320" t="s">
        <v>217</v>
      </c>
      <c r="H51" s="320"/>
      <c r="I51" s="320" t="s">
        <v>5672</v>
      </c>
      <c r="J51" s="322" t="s">
        <v>5706</v>
      </c>
      <c r="K51" s="320" t="s">
        <v>5669</v>
      </c>
      <c r="L51" s="320" t="s">
        <v>5684</v>
      </c>
      <c r="M51" s="323">
        <v>42116</v>
      </c>
      <c r="N51" s="311" t="s">
        <v>5671</v>
      </c>
      <c r="O51" s="323"/>
      <c r="P51" s="324">
        <v>0.9</v>
      </c>
      <c r="Q51" s="320" t="s">
        <v>625</v>
      </c>
      <c r="R51" s="325">
        <v>171000000</v>
      </c>
      <c r="S51" s="325">
        <v>171000000</v>
      </c>
      <c r="T51" s="326"/>
      <c r="U51" s="327" t="s">
        <v>5707</v>
      </c>
      <c r="V51" s="328"/>
      <c r="X51" s="329"/>
      <c r="Y51" s="330"/>
    </row>
    <row r="52" spans="2:26" s="305" customFormat="1">
      <c r="B52" s="318">
        <v>44</v>
      </c>
      <c r="C52" s="319" t="s">
        <v>45</v>
      </c>
      <c r="D52" s="319" t="s">
        <v>46</v>
      </c>
      <c r="E52" s="320" t="s">
        <v>223</v>
      </c>
      <c r="F52" s="321" t="s">
        <v>224</v>
      </c>
      <c r="G52" s="320" t="s">
        <v>225</v>
      </c>
      <c r="H52" s="320"/>
      <c r="I52" s="320" t="s">
        <v>5672</v>
      </c>
      <c r="J52" s="322" t="s">
        <v>5708</v>
      </c>
      <c r="K52" s="320" t="s">
        <v>5669</v>
      </c>
      <c r="L52" s="320" t="s">
        <v>5670</v>
      </c>
      <c r="M52" s="323">
        <v>41680</v>
      </c>
      <c r="N52" s="311" t="s">
        <v>5671</v>
      </c>
      <c r="O52" s="323"/>
      <c r="P52" s="324">
        <v>0.9</v>
      </c>
      <c r="Q52" s="320" t="s">
        <v>625</v>
      </c>
      <c r="R52" s="325">
        <v>45000000</v>
      </c>
      <c r="S52" s="325">
        <v>45000000</v>
      </c>
      <c r="T52" s="326" t="s">
        <v>2086</v>
      </c>
      <c r="U52" s="327" t="s">
        <v>2087</v>
      </c>
      <c r="V52" s="328"/>
      <c r="X52" s="317"/>
    </row>
    <row r="53" spans="2:26" s="305" customFormat="1">
      <c r="B53" s="318">
        <v>45</v>
      </c>
      <c r="C53" s="319" t="s">
        <v>45</v>
      </c>
      <c r="D53" s="319" t="s">
        <v>46</v>
      </c>
      <c r="E53" s="320" t="s">
        <v>226</v>
      </c>
      <c r="F53" s="321" t="s">
        <v>227</v>
      </c>
      <c r="G53" s="320" t="s">
        <v>95</v>
      </c>
      <c r="H53" s="320"/>
      <c r="I53" s="320" t="s">
        <v>5668</v>
      </c>
      <c r="J53" s="322">
        <v>604201300046</v>
      </c>
      <c r="K53" s="320" t="s">
        <v>5669</v>
      </c>
      <c r="L53" s="320" t="s">
        <v>5670</v>
      </c>
      <c r="M53" s="323">
        <v>41388</v>
      </c>
      <c r="N53" s="311">
        <v>42201</v>
      </c>
      <c r="O53" s="323"/>
      <c r="P53" s="324">
        <v>0.9</v>
      </c>
      <c r="Q53" s="320" t="s">
        <v>625</v>
      </c>
      <c r="R53" s="325">
        <v>90000000</v>
      </c>
      <c r="S53" s="325">
        <v>90000000</v>
      </c>
      <c r="T53" s="326" t="s">
        <v>2096</v>
      </c>
      <c r="U53" s="327" t="s">
        <v>2097</v>
      </c>
      <c r="V53" s="328"/>
      <c r="X53" s="317"/>
    </row>
    <row r="54" spans="2:26" s="305" customFormat="1">
      <c r="B54" s="318">
        <v>46</v>
      </c>
      <c r="C54" s="319" t="s">
        <v>45</v>
      </c>
      <c r="D54" s="319" t="s">
        <v>46</v>
      </c>
      <c r="E54" s="320" t="s">
        <v>226</v>
      </c>
      <c r="F54" s="321" t="s">
        <v>227</v>
      </c>
      <c r="G54" s="320" t="s">
        <v>95</v>
      </c>
      <c r="H54" s="320"/>
      <c r="I54" s="320" t="s">
        <v>5668</v>
      </c>
      <c r="J54" s="322">
        <v>604201400061</v>
      </c>
      <c r="K54" s="320" t="s">
        <v>5669</v>
      </c>
      <c r="L54" s="320" t="s">
        <v>5670</v>
      </c>
      <c r="M54" s="323">
        <v>41732</v>
      </c>
      <c r="N54" s="311">
        <v>42201</v>
      </c>
      <c r="O54" s="323"/>
      <c r="P54" s="324">
        <v>0.9</v>
      </c>
      <c r="Q54" s="320" t="s">
        <v>625</v>
      </c>
      <c r="R54" s="325">
        <v>90000000</v>
      </c>
      <c r="S54" s="325">
        <v>90000000</v>
      </c>
      <c r="T54" s="326" t="s">
        <v>2100</v>
      </c>
      <c r="U54" s="327" t="s">
        <v>2101</v>
      </c>
      <c r="V54" s="328"/>
      <c r="X54" s="317"/>
    </row>
    <row r="55" spans="2:26" s="305" customFormat="1">
      <c r="B55" s="318">
        <v>47</v>
      </c>
      <c r="C55" s="319" t="s">
        <v>45</v>
      </c>
      <c r="D55" s="319" t="s">
        <v>46</v>
      </c>
      <c r="E55" s="320" t="s">
        <v>226</v>
      </c>
      <c r="F55" s="321" t="s">
        <v>227</v>
      </c>
      <c r="G55" s="320" t="s">
        <v>95</v>
      </c>
      <c r="H55" s="320"/>
      <c r="I55" s="320" t="s">
        <v>5668</v>
      </c>
      <c r="J55" s="322">
        <v>604201400062</v>
      </c>
      <c r="K55" s="320" t="s">
        <v>5669</v>
      </c>
      <c r="L55" s="320" t="s">
        <v>5670</v>
      </c>
      <c r="M55" s="323">
        <v>41732</v>
      </c>
      <c r="N55" s="311">
        <v>42201</v>
      </c>
      <c r="O55" s="323"/>
      <c r="P55" s="324">
        <v>0.9</v>
      </c>
      <c r="Q55" s="320" t="s">
        <v>625</v>
      </c>
      <c r="R55" s="325">
        <v>58500000</v>
      </c>
      <c r="S55" s="325">
        <v>58500000</v>
      </c>
      <c r="T55" s="326" t="s">
        <v>2102</v>
      </c>
      <c r="U55" s="327" t="s">
        <v>2103</v>
      </c>
      <c r="V55" s="328"/>
      <c r="X55" s="317"/>
    </row>
    <row r="56" spans="2:26" s="305" customFormat="1">
      <c r="B56" s="318">
        <v>48</v>
      </c>
      <c r="C56" s="319" t="s">
        <v>45</v>
      </c>
      <c r="D56" s="319" t="s">
        <v>46</v>
      </c>
      <c r="E56" s="320" t="s">
        <v>226</v>
      </c>
      <c r="F56" s="321" t="s">
        <v>227</v>
      </c>
      <c r="G56" s="320" t="s">
        <v>95</v>
      </c>
      <c r="H56" s="320"/>
      <c r="I56" s="320" t="s">
        <v>5668</v>
      </c>
      <c r="J56" s="322">
        <v>604201400064</v>
      </c>
      <c r="K56" s="320" t="s">
        <v>5669</v>
      </c>
      <c r="L56" s="320" t="s">
        <v>5670</v>
      </c>
      <c r="M56" s="323">
        <v>41732</v>
      </c>
      <c r="N56" s="311">
        <v>42201</v>
      </c>
      <c r="O56" s="323"/>
      <c r="P56" s="324">
        <v>0.85</v>
      </c>
      <c r="Q56" s="320" t="s">
        <v>625</v>
      </c>
      <c r="R56" s="325">
        <v>85000000</v>
      </c>
      <c r="S56" s="325">
        <v>85000000</v>
      </c>
      <c r="T56" s="326" t="s">
        <v>2110</v>
      </c>
      <c r="U56" s="327" t="s">
        <v>2111</v>
      </c>
      <c r="V56" s="328"/>
      <c r="X56" s="317"/>
    </row>
    <row r="57" spans="2:26" s="305" customFormat="1">
      <c r="B57" s="318">
        <v>49</v>
      </c>
      <c r="C57" s="319" t="s">
        <v>45</v>
      </c>
      <c r="D57" s="319" t="s">
        <v>46</v>
      </c>
      <c r="E57" s="320" t="s">
        <v>229</v>
      </c>
      <c r="F57" s="321" t="s">
        <v>230</v>
      </c>
      <c r="G57" s="320" t="s">
        <v>162</v>
      </c>
      <c r="H57" s="320"/>
      <c r="I57" s="320" t="s">
        <v>5668</v>
      </c>
      <c r="J57" s="322">
        <v>115200900217</v>
      </c>
      <c r="K57" s="320" t="s">
        <v>5669</v>
      </c>
      <c r="L57" s="320" t="s">
        <v>5670</v>
      </c>
      <c r="M57" s="323">
        <v>39899</v>
      </c>
      <c r="N57" s="311">
        <v>42268</v>
      </c>
      <c r="O57" s="323"/>
      <c r="P57" s="324">
        <v>0.65</v>
      </c>
      <c r="Q57" s="320" t="s">
        <v>625</v>
      </c>
      <c r="R57" s="325">
        <v>260000000</v>
      </c>
      <c r="S57" s="325">
        <v>260000000</v>
      </c>
      <c r="T57" s="326" t="s">
        <v>2131</v>
      </c>
      <c r="U57" s="327" t="s">
        <v>2132</v>
      </c>
      <c r="V57" s="328"/>
      <c r="X57" s="317"/>
    </row>
    <row r="58" spans="2:26" s="305" customFormat="1">
      <c r="B58" s="318">
        <v>50</v>
      </c>
      <c r="C58" s="319" t="s">
        <v>45</v>
      </c>
      <c r="D58" s="319" t="s">
        <v>46</v>
      </c>
      <c r="E58" s="320" t="s">
        <v>241</v>
      </c>
      <c r="F58" s="321" t="s">
        <v>242</v>
      </c>
      <c r="G58" s="320" t="s">
        <v>243</v>
      </c>
      <c r="H58" s="320" t="s">
        <v>245</v>
      </c>
      <c r="I58" s="320" t="s">
        <v>5672</v>
      </c>
      <c r="J58" s="322" t="s">
        <v>5709</v>
      </c>
      <c r="K58" s="320" t="s">
        <v>5669</v>
      </c>
      <c r="L58" s="320" t="s">
        <v>5684</v>
      </c>
      <c r="M58" s="323">
        <v>40080</v>
      </c>
      <c r="N58" s="311">
        <v>42237</v>
      </c>
      <c r="O58" s="323">
        <v>42279</v>
      </c>
      <c r="P58" s="324">
        <v>0.95</v>
      </c>
      <c r="Q58" s="320" t="s">
        <v>625</v>
      </c>
      <c r="R58" s="325">
        <v>256021109</v>
      </c>
      <c r="S58" s="325">
        <v>256021109</v>
      </c>
      <c r="T58" s="326"/>
      <c r="U58" s="327" t="s">
        <v>5710</v>
      </c>
      <c r="V58" s="328"/>
      <c r="X58" s="329"/>
      <c r="Y58" s="330"/>
      <c r="Z58" s="329"/>
    </row>
    <row r="59" spans="2:26" s="305" customFormat="1">
      <c r="B59" s="318">
        <v>51</v>
      </c>
      <c r="C59" s="319" t="s">
        <v>45</v>
      </c>
      <c r="D59" s="319" t="s">
        <v>46</v>
      </c>
      <c r="E59" s="320" t="s">
        <v>241</v>
      </c>
      <c r="F59" s="321" t="s">
        <v>242</v>
      </c>
      <c r="G59" s="320" t="s">
        <v>243</v>
      </c>
      <c r="H59" s="320" t="s">
        <v>245</v>
      </c>
      <c r="I59" s="320" t="s">
        <v>5672</v>
      </c>
      <c r="J59" s="322" t="s">
        <v>5711</v>
      </c>
      <c r="K59" s="320" t="s">
        <v>5669</v>
      </c>
      <c r="L59" s="320" t="s">
        <v>5670</v>
      </c>
      <c r="M59" s="323">
        <v>40724</v>
      </c>
      <c r="N59" s="311">
        <v>42237</v>
      </c>
      <c r="O59" s="323"/>
      <c r="P59" s="324">
        <v>0.9</v>
      </c>
      <c r="Q59" s="320" t="s">
        <v>625</v>
      </c>
      <c r="R59" s="325">
        <v>91148502</v>
      </c>
      <c r="S59" s="325">
        <v>91148502</v>
      </c>
      <c r="T59" s="326" t="s">
        <v>2158</v>
      </c>
      <c r="U59" s="327" t="s">
        <v>2159</v>
      </c>
      <c r="V59" s="328"/>
      <c r="X59" s="317"/>
    </row>
    <row r="60" spans="2:26" s="305" customFormat="1">
      <c r="B60" s="318">
        <v>52</v>
      </c>
      <c r="C60" s="319" t="s">
        <v>45</v>
      </c>
      <c r="D60" s="319" t="s">
        <v>46</v>
      </c>
      <c r="E60" s="320" t="s">
        <v>263</v>
      </c>
      <c r="F60" s="321" t="s">
        <v>264</v>
      </c>
      <c r="G60" s="320" t="s">
        <v>91</v>
      </c>
      <c r="H60" s="320" t="s">
        <v>92</v>
      </c>
      <c r="I60" s="320" t="s">
        <v>5672</v>
      </c>
      <c r="J60" s="322" t="s">
        <v>5712</v>
      </c>
      <c r="K60" s="320" t="s">
        <v>5669</v>
      </c>
      <c r="L60" s="320" t="s">
        <v>5670</v>
      </c>
      <c r="M60" s="323">
        <v>40525</v>
      </c>
      <c r="N60" s="311">
        <v>42163</v>
      </c>
      <c r="O60" s="323"/>
      <c r="P60" s="324">
        <v>0.85</v>
      </c>
      <c r="Q60" s="320" t="s">
        <v>625</v>
      </c>
      <c r="R60" s="325">
        <v>297500000</v>
      </c>
      <c r="S60" s="325">
        <v>297500000</v>
      </c>
      <c r="T60" s="326" t="s">
        <v>2343</v>
      </c>
      <c r="U60" s="327" t="s">
        <v>2344</v>
      </c>
      <c r="V60" s="328"/>
      <c r="X60" s="317"/>
    </row>
    <row r="61" spans="2:26" s="305" customFormat="1">
      <c r="B61" s="318">
        <v>53</v>
      </c>
      <c r="C61" s="319" t="s">
        <v>45</v>
      </c>
      <c r="D61" s="319" t="s">
        <v>46</v>
      </c>
      <c r="E61" s="320" t="s">
        <v>281</v>
      </c>
      <c r="F61" s="321" t="s">
        <v>282</v>
      </c>
      <c r="G61" s="320" t="s">
        <v>129</v>
      </c>
      <c r="H61" s="320"/>
      <c r="I61" s="320" t="s">
        <v>5672</v>
      </c>
      <c r="J61" s="322" t="s">
        <v>5713</v>
      </c>
      <c r="K61" s="320" t="s">
        <v>5669</v>
      </c>
      <c r="L61" s="320" t="s">
        <v>5670</v>
      </c>
      <c r="M61" s="323">
        <v>40886</v>
      </c>
      <c r="N61" s="311">
        <v>42237</v>
      </c>
      <c r="O61" s="323"/>
      <c r="P61" s="324">
        <v>0.85</v>
      </c>
      <c r="Q61" s="320" t="s">
        <v>625</v>
      </c>
      <c r="R61" s="325">
        <v>80750000</v>
      </c>
      <c r="S61" s="325">
        <v>80750000</v>
      </c>
      <c r="T61" s="326" t="s">
        <v>2415</v>
      </c>
      <c r="U61" s="327" t="s">
        <v>2416</v>
      </c>
      <c r="V61" s="328"/>
      <c r="X61" s="317"/>
    </row>
    <row r="62" spans="2:26" s="305" customFormat="1">
      <c r="B62" s="318">
        <v>54</v>
      </c>
      <c r="C62" s="319" t="s">
        <v>45</v>
      </c>
      <c r="D62" s="319" t="s">
        <v>46</v>
      </c>
      <c r="E62" s="320" t="s">
        <v>281</v>
      </c>
      <c r="F62" s="321" t="s">
        <v>282</v>
      </c>
      <c r="G62" s="320" t="s">
        <v>129</v>
      </c>
      <c r="H62" s="320"/>
      <c r="I62" s="320" t="s">
        <v>5672</v>
      </c>
      <c r="J62" s="322" t="s">
        <v>5714</v>
      </c>
      <c r="K62" s="320" t="s">
        <v>5669</v>
      </c>
      <c r="L62" s="320" t="s">
        <v>5684</v>
      </c>
      <c r="M62" s="323">
        <v>40886</v>
      </c>
      <c r="N62" s="311">
        <v>42237</v>
      </c>
      <c r="O62" s="323"/>
      <c r="P62" s="324">
        <v>0.85</v>
      </c>
      <c r="Q62" s="320" t="s">
        <v>625</v>
      </c>
      <c r="R62" s="325">
        <v>161500000</v>
      </c>
      <c r="S62" s="325">
        <v>161500000</v>
      </c>
      <c r="T62" s="326" t="s">
        <v>2411</v>
      </c>
      <c r="U62" s="327" t="s">
        <v>2412</v>
      </c>
      <c r="V62" s="328"/>
      <c r="X62" s="317"/>
    </row>
    <row r="63" spans="2:26" s="305" customFormat="1">
      <c r="B63" s="318">
        <v>55</v>
      </c>
      <c r="C63" s="319" t="s">
        <v>45</v>
      </c>
      <c r="D63" s="319" t="s">
        <v>46</v>
      </c>
      <c r="E63" s="320" t="s">
        <v>291</v>
      </c>
      <c r="F63" s="321" t="s">
        <v>292</v>
      </c>
      <c r="G63" s="320" t="s">
        <v>129</v>
      </c>
      <c r="H63" s="320"/>
      <c r="I63" s="320" t="s">
        <v>5672</v>
      </c>
      <c r="J63" s="322" t="s">
        <v>5715</v>
      </c>
      <c r="K63" s="320" t="s">
        <v>5669</v>
      </c>
      <c r="L63" s="320" t="s">
        <v>5684</v>
      </c>
      <c r="M63" s="323">
        <v>40672</v>
      </c>
      <c r="N63" s="311">
        <v>42215</v>
      </c>
      <c r="O63" s="323"/>
      <c r="P63" s="324">
        <v>0.85</v>
      </c>
      <c r="Q63" s="320" t="s">
        <v>625</v>
      </c>
      <c r="R63" s="325">
        <v>119000000</v>
      </c>
      <c r="S63" s="325">
        <v>119000000</v>
      </c>
      <c r="T63" s="326"/>
      <c r="U63" s="327" t="s">
        <v>5716</v>
      </c>
      <c r="V63" s="328"/>
      <c r="X63" s="329"/>
      <c r="Y63" s="330"/>
    </row>
    <row r="64" spans="2:26" s="305" customFormat="1">
      <c r="B64" s="318">
        <v>56</v>
      </c>
      <c r="C64" s="319" t="s">
        <v>45</v>
      </c>
      <c r="D64" s="319" t="s">
        <v>46</v>
      </c>
      <c r="E64" s="320" t="s">
        <v>303</v>
      </c>
      <c r="F64" s="321" t="s">
        <v>304</v>
      </c>
      <c r="G64" s="320" t="s">
        <v>305</v>
      </c>
      <c r="H64" s="320"/>
      <c r="I64" s="320" t="s">
        <v>5672</v>
      </c>
      <c r="J64" s="322" t="s">
        <v>5717</v>
      </c>
      <c r="K64" s="320" t="s">
        <v>5669</v>
      </c>
      <c r="L64" s="320" t="s">
        <v>5670</v>
      </c>
      <c r="M64" s="323">
        <v>41688</v>
      </c>
      <c r="N64" s="311">
        <v>42220</v>
      </c>
      <c r="O64" s="323"/>
      <c r="P64" s="324">
        <v>0.9</v>
      </c>
      <c r="Q64" s="320" t="s">
        <v>625</v>
      </c>
      <c r="R64" s="325">
        <v>162000000</v>
      </c>
      <c r="S64" s="325">
        <v>162000000</v>
      </c>
      <c r="T64" s="326" t="s">
        <v>2486</v>
      </c>
      <c r="U64" s="327" t="s">
        <v>2487</v>
      </c>
      <c r="V64" s="328"/>
      <c r="X64" s="317"/>
    </row>
    <row r="65" spans="2:24" s="305" customFormat="1">
      <c r="B65" s="318">
        <v>57</v>
      </c>
      <c r="C65" s="319" t="s">
        <v>45</v>
      </c>
      <c r="D65" s="319" t="s">
        <v>46</v>
      </c>
      <c r="E65" s="320" t="s">
        <v>303</v>
      </c>
      <c r="F65" s="321" t="s">
        <v>304</v>
      </c>
      <c r="G65" s="320" t="s">
        <v>305</v>
      </c>
      <c r="H65" s="320"/>
      <c r="I65" s="320" t="s">
        <v>5701</v>
      </c>
      <c r="J65" s="322" t="s">
        <v>5718</v>
      </c>
      <c r="K65" s="320" t="s">
        <v>5669</v>
      </c>
      <c r="L65" s="320" t="s">
        <v>5670</v>
      </c>
      <c r="M65" s="323">
        <v>41897</v>
      </c>
      <c r="N65" s="311">
        <v>42220</v>
      </c>
      <c r="O65" s="323"/>
      <c r="P65" s="324">
        <v>0.85</v>
      </c>
      <c r="Q65" s="320" t="s">
        <v>625</v>
      </c>
      <c r="R65" s="325">
        <v>25500000</v>
      </c>
      <c r="S65" s="325">
        <v>25500000</v>
      </c>
      <c r="T65" s="326" t="s">
        <v>2484</v>
      </c>
      <c r="U65" s="327" t="s">
        <v>2485</v>
      </c>
      <c r="V65" s="328"/>
      <c r="X65" s="317"/>
    </row>
    <row r="66" spans="2:24" s="305" customFormat="1">
      <c r="B66" s="318">
        <v>58</v>
      </c>
      <c r="C66" s="319" t="s">
        <v>45</v>
      </c>
      <c r="D66" s="319" t="s">
        <v>46</v>
      </c>
      <c r="E66" s="320" t="s">
        <v>308</v>
      </c>
      <c r="F66" s="321" t="s">
        <v>309</v>
      </c>
      <c r="G66" s="320" t="s">
        <v>116</v>
      </c>
      <c r="H66" s="320"/>
      <c r="I66" s="320" t="s">
        <v>5672</v>
      </c>
      <c r="J66" s="322" t="s">
        <v>5719</v>
      </c>
      <c r="K66" s="320" t="s">
        <v>5669</v>
      </c>
      <c r="L66" s="320" t="s">
        <v>5684</v>
      </c>
      <c r="M66" s="323">
        <v>41327</v>
      </c>
      <c r="N66" s="311">
        <v>42268</v>
      </c>
      <c r="O66" s="323"/>
      <c r="P66" s="324">
        <v>0.9</v>
      </c>
      <c r="Q66" s="320" t="s">
        <v>625</v>
      </c>
      <c r="R66" s="325">
        <v>243000000</v>
      </c>
      <c r="S66" s="325">
        <v>243000000</v>
      </c>
      <c r="T66" s="326" t="s">
        <v>2499</v>
      </c>
      <c r="U66" s="327" t="s">
        <v>2500</v>
      </c>
      <c r="V66" s="328"/>
      <c r="X66" s="317"/>
    </row>
    <row r="67" spans="2:24" s="305" customFormat="1">
      <c r="B67" s="318">
        <v>59</v>
      </c>
      <c r="C67" s="319" t="s">
        <v>45</v>
      </c>
      <c r="D67" s="319" t="s">
        <v>46</v>
      </c>
      <c r="E67" s="320" t="s">
        <v>312</v>
      </c>
      <c r="F67" s="321" t="s">
        <v>313</v>
      </c>
      <c r="G67" s="320" t="s">
        <v>314</v>
      </c>
      <c r="H67" s="320"/>
      <c r="I67" s="320" t="s">
        <v>5672</v>
      </c>
      <c r="J67" s="322" t="s">
        <v>5720</v>
      </c>
      <c r="K67" s="320" t="s">
        <v>5669</v>
      </c>
      <c r="L67" s="320" t="s">
        <v>5670</v>
      </c>
      <c r="M67" s="323">
        <v>41691</v>
      </c>
      <c r="N67" s="311">
        <v>42270</v>
      </c>
      <c r="O67" s="323"/>
      <c r="P67" s="324">
        <v>0.85</v>
      </c>
      <c r="Q67" s="320" t="s">
        <v>625</v>
      </c>
      <c r="R67" s="325">
        <v>85000000</v>
      </c>
      <c r="S67" s="325">
        <v>85000000</v>
      </c>
      <c r="T67" s="326" t="s">
        <v>2507</v>
      </c>
      <c r="U67" s="327" t="s">
        <v>2508</v>
      </c>
      <c r="V67" s="328"/>
      <c r="X67" s="317"/>
    </row>
    <row r="68" spans="2:24" s="305" customFormat="1">
      <c r="B68" s="318">
        <v>60</v>
      </c>
      <c r="C68" s="319" t="s">
        <v>45</v>
      </c>
      <c r="D68" s="319" t="s">
        <v>46</v>
      </c>
      <c r="E68" s="320" t="s">
        <v>312</v>
      </c>
      <c r="F68" s="321" t="s">
        <v>313</v>
      </c>
      <c r="G68" s="320" t="s">
        <v>314</v>
      </c>
      <c r="H68" s="320"/>
      <c r="I68" s="320" t="s">
        <v>5672</v>
      </c>
      <c r="J68" s="322" t="s">
        <v>5721</v>
      </c>
      <c r="K68" s="320" t="s">
        <v>5669</v>
      </c>
      <c r="L68" s="320" t="s">
        <v>5670</v>
      </c>
      <c r="M68" s="323">
        <v>42051</v>
      </c>
      <c r="N68" s="311">
        <v>42270</v>
      </c>
      <c r="O68" s="323"/>
      <c r="P68" s="324">
        <v>0.85</v>
      </c>
      <c r="Q68" s="320" t="s">
        <v>625</v>
      </c>
      <c r="R68" s="325">
        <v>85000000</v>
      </c>
      <c r="S68" s="325">
        <v>85000000</v>
      </c>
      <c r="T68" s="326" t="s">
        <v>2509</v>
      </c>
      <c r="U68" s="327" t="s">
        <v>2510</v>
      </c>
      <c r="V68" s="328"/>
      <c r="X68" s="317"/>
    </row>
    <row r="69" spans="2:24" s="305" customFormat="1">
      <c r="B69" s="318">
        <v>61</v>
      </c>
      <c r="C69" s="319" t="s">
        <v>45</v>
      </c>
      <c r="D69" s="319" t="s">
        <v>46</v>
      </c>
      <c r="E69" s="320" t="s">
        <v>324</v>
      </c>
      <c r="F69" s="321" t="s">
        <v>325</v>
      </c>
      <c r="G69" s="320" t="s">
        <v>121</v>
      </c>
      <c r="H69" s="320"/>
      <c r="I69" s="320" t="s">
        <v>5668</v>
      </c>
      <c r="J69" s="322">
        <v>303201300549</v>
      </c>
      <c r="K69" s="320" t="s">
        <v>5669</v>
      </c>
      <c r="L69" s="320" t="s">
        <v>5670</v>
      </c>
      <c r="M69" s="323">
        <v>41474</v>
      </c>
      <c r="N69" s="311" t="s">
        <v>5671</v>
      </c>
      <c r="O69" s="323"/>
      <c r="P69" s="324">
        <v>0.85</v>
      </c>
      <c r="Q69" s="320" t="s">
        <v>625</v>
      </c>
      <c r="R69" s="325">
        <v>257550000</v>
      </c>
      <c r="S69" s="325">
        <v>257550000</v>
      </c>
      <c r="T69" s="326" t="s">
        <v>2532</v>
      </c>
      <c r="U69" s="327" t="s">
        <v>2533</v>
      </c>
      <c r="V69" s="328"/>
      <c r="X69" s="317"/>
    </row>
    <row r="70" spans="2:24" s="305" customFormat="1">
      <c r="B70" s="318">
        <v>62</v>
      </c>
      <c r="C70" s="319" t="s">
        <v>45</v>
      </c>
      <c r="D70" s="319" t="s">
        <v>46</v>
      </c>
      <c r="E70" s="320" t="s">
        <v>324</v>
      </c>
      <c r="F70" s="321" t="s">
        <v>325</v>
      </c>
      <c r="G70" s="320" t="s">
        <v>121</v>
      </c>
      <c r="H70" s="320"/>
      <c r="I70" s="320" t="s">
        <v>5668</v>
      </c>
      <c r="J70" s="322">
        <v>303201400523</v>
      </c>
      <c r="K70" s="320" t="s">
        <v>5669</v>
      </c>
      <c r="L70" s="320" t="s">
        <v>5684</v>
      </c>
      <c r="M70" s="323">
        <v>41862</v>
      </c>
      <c r="N70" s="311" t="s">
        <v>5671</v>
      </c>
      <c r="O70" s="323"/>
      <c r="P70" s="324">
        <v>0.85</v>
      </c>
      <c r="Q70" s="320" t="s">
        <v>625</v>
      </c>
      <c r="R70" s="325">
        <v>170000000</v>
      </c>
      <c r="S70" s="325">
        <v>170000000</v>
      </c>
      <c r="T70" s="326" t="s">
        <v>2528</v>
      </c>
      <c r="U70" s="327" t="s">
        <v>2529</v>
      </c>
      <c r="V70" s="328"/>
      <c r="X70" s="317"/>
    </row>
    <row r="71" spans="2:24" s="305" customFormat="1">
      <c r="B71" s="318">
        <v>63</v>
      </c>
      <c r="C71" s="319" t="s">
        <v>45</v>
      </c>
      <c r="D71" s="319" t="s">
        <v>46</v>
      </c>
      <c r="E71" s="320" t="s">
        <v>334</v>
      </c>
      <c r="F71" s="321" t="s">
        <v>335</v>
      </c>
      <c r="G71" s="320" t="s">
        <v>336</v>
      </c>
      <c r="H71" s="320"/>
      <c r="I71" s="320" t="s">
        <v>5668</v>
      </c>
      <c r="J71" s="322">
        <v>505201400098</v>
      </c>
      <c r="K71" s="320" t="s">
        <v>5669</v>
      </c>
      <c r="L71" s="320" t="s">
        <v>5670</v>
      </c>
      <c r="M71" s="323">
        <v>41725</v>
      </c>
      <c r="N71" s="311">
        <v>42213</v>
      </c>
      <c r="O71" s="323"/>
      <c r="P71" s="324">
        <v>0.9</v>
      </c>
      <c r="Q71" s="320" t="s">
        <v>625</v>
      </c>
      <c r="R71" s="325">
        <v>158400000</v>
      </c>
      <c r="S71" s="325">
        <v>158400000</v>
      </c>
      <c r="T71" s="326" t="s">
        <v>2602</v>
      </c>
      <c r="U71" s="327" t="s">
        <v>2603</v>
      </c>
      <c r="V71" s="328"/>
      <c r="X71" s="317"/>
    </row>
    <row r="72" spans="2:24" s="305" customFormat="1">
      <c r="B72" s="318">
        <v>64</v>
      </c>
      <c r="C72" s="319" t="s">
        <v>45</v>
      </c>
      <c r="D72" s="319" t="s">
        <v>46</v>
      </c>
      <c r="E72" s="320" t="s">
        <v>338</v>
      </c>
      <c r="F72" s="321" t="s">
        <v>339</v>
      </c>
      <c r="G72" s="320" t="s">
        <v>340</v>
      </c>
      <c r="H72" s="320"/>
      <c r="I72" s="320" t="s">
        <v>5722</v>
      </c>
      <c r="J72" s="322">
        <v>2001000129215</v>
      </c>
      <c r="K72" s="320" t="s">
        <v>5669</v>
      </c>
      <c r="L72" s="320" t="s">
        <v>5670</v>
      </c>
      <c r="M72" s="323">
        <v>40291</v>
      </c>
      <c r="N72" s="311" t="s">
        <v>5671</v>
      </c>
      <c r="O72" s="323"/>
      <c r="P72" s="324">
        <v>1</v>
      </c>
      <c r="Q72" s="320" t="s">
        <v>625</v>
      </c>
      <c r="R72" s="325">
        <v>39000000</v>
      </c>
      <c r="S72" s="325">
        <v>39000000</v>
      </c>
      <c r="T72" s="326" t="s">
        <v>2606</v>
      </c>
      <c r="U72" s="327" t="s">
        <v>2607</v>
      </c>
      <c r="V72" s="328"/>
      <c r="X72" s="317"/>
    </row>
    <row r="73" spans="2:24" s="305" customFormat="1">
      <c r="B73" s="318">
        <v>65</v>
      </c>
      <c r="C73" s="319" t="s">
        <v>45</v>
      </c>
      <c r="D73" s="319" t="s">
        <v>46</v>
      </c>
      <c r="E73" s="320" t="s">
        <v>344</v>
      </c>
      <c r="F73" s="321" t="s">
        <v>345</v>
      </c>
      <c r="G73" s="320" t="s">
        <v>144</v>
      </c>
      <c r="H73" s="320"/>
      <c r="I73" s="320" t="s">
        <v>5672</v>
      </c>
      <c r="J73" s="322" t="s">
        <v>5723</v>
      </c>
      <c r="K73" s="320" t="s">
        <v>5669</v>
      </c>
      <c r="L73" s="320" t="s">
        <v>5670</v>
      </c>
      <c r="M73" s="323">
        <v>40359</v>
      </c>
      <c r="N73" s="311">
        <v>42212</v>
      </c>
      <c r="O73" s="323"/>
      <c r="P73" s="324">
        <v>0.85</v>
      </c>
      <c r="Q73" s="320" t="s">
        <v>625</v>
      </c>
      <c r="R73" s="325">
        <v>170000000</v>
      </c>
      <c r="S73" s="325">
        <v>170000000</v>
      </c>
      <c r="T73" s="326" t="s">
        <v>2622</v>
      </c>
      <c r="U73" s="327" t="s">
        <v>2623</v>
      </c>
      <c r="V73" s="328"/>
      <c r="X73" s="317"/>
    </row>
    <row r="74" spans="2:24" s="305" customFormat="1">
      <c r="B74" s="318">
        <v>66</v>
      </c>
      <c r="C74" s="319" t="s">
        <v>45</v>
      </c>
      <c r="D74" s="319" t="s">
        <v>46</v>
      </c>
      <c r="E74" s="320" t="s">
        <v>344</v>
      </c>
      <c r="F74" s="321" t="s">
        <v>345</v>
      </c>
      <c r="G74" s="320" t="s">
        <v>144</v>
      </c>
      <c r="H74" s="320"/>
      <c r="I74" s="320" t="s">
        <v>5672</v>
      </c>
      <c r="J74" s="322" t="s">
        <v>5724</v>
      </c>
      <c r="K74" s="320" t="s">
        <v>5669</v>
      </c>
      <c r="L74" s="320" t="s">
        <v>5670</v>
      </c>
      <c r="M74" s="323">
        <v>40830</v>
      </c>
      <c r="N74" s="311">
        <v>42212</v>
      </c>
      <c r="O74" s="323"/>
      <c r="P74" s="324">
        <v>0.9</v>
      </c>
      <c r="Q74" s="320" t="s">
        <v>625</v>
      </c>
      <c r="R74" s="325">
        <v>90000000</v>
      </c>
      <c r="S74" s="325">
        <v>90000000</v>
      </c>
      <c r="T74" s="326" t="s">
        <v>2624</v>
      </c>
      <c r="U74" s="327" t="s">
        <v>2625</v>
      </c>
      <c r="V74" s="328"/>
      <c r="X74" s="317"/>
    </row>
    <row r="75" spans="2:24" s="305" customFormat="1">
      <c r="B75" s="318">
        <v>67</v>
      </c>
      <c r="C75" s="319" t="s">
        <v>45</v>
      </c>
      <c r="D75" s="319" t="s">
        <v>46</v>
      </c>
      <c r="E75" s="320" t="s">
        <v>358</v>
      </c>
      <c r="F75" s="321" t="s">
        <v>163</v>
      </c>
      <c r="G75" s="320" t="s">
        <v>359</v>
      </c>
      <c r="H75" s="320"/>
      <c r="I75" s="320" t="s">
        <v>5722</v>
      </c>
      <c r="J75" s="322">
        <v>2001300357313</v>
      </c>
      <c r="K75" s="320" t="s">
        <v>5669</v>
      </c>
      <c r="L75" s="320" t="s">
        <v>5670</v>
      </c>
      <c r="M75" s="323">
        <v>41451</v>
      </c>
      <c r="N75" s="311" t="s">
        <v>5671</v>
      </c>
      <c r="O75" s="323"/>
      <c r="P75" s="324">
        <v>1</v>
      </c>
      <c r="Q75" s="320" t="s">
        <v>625</v>
      </c>
      <c r="R75" s="325">
        <v>37940000</v>
      </c>
      <c r="S75" s="325">
        <v>37940000</v>
      </c>
      <c r="T75" s="326" t="s">
        <v>2656</v>
      </c>
      <c r="U75" s="327" t="s">
        <v>2657</v>
      </c>
      <c r="V75" s="328"/>
      <c r="X75" s="317"/>
    </row>
    <row r="76" spans="2:24" s="305" customFormat="1">
      <c r="B76" s="318">
        <v>68</v>
      </c>
      <c r="C76" s="319" t="s">
        <v>45</v>
      </c>
      <c r="D76" s="319" t="s">
        <v>46</v>
      </c>
      <c r="E76" s="320" t="s">
        <v>369</v>
      </c>
      <c r="F76" s="321" t="s">
        <v>370</v>
      </c>
      <c r="G76" s="320" t="s">
        <v>162</v>
      </c>
      <c r="H76" s="320"/>
      <c r="I76" s="320" t="s">
        <v>5672</v>
      </c>
      <c r="J76" s="322" t="s">
        <v>5725</v>
      </c>
      <c r="K76" s="320" t="s">
        <v>5669</v>
      </c>
      <c r="L76" s="320" t="s">
        <v>5684</v>
      </c>
      <c r="M76" s="323">
        <v>39387</v>
      </c>
      <c r="N76" s="311">
        <v>42268</v>
      </c>
      <c r="O76" s="323"/>
      <c r="P76" s="324">
        <v>0.85</v>
      </c>
      <c r="Q76" s="320" t="s">
        <v>625</v>
      </c>
      <c r="R76" s="325">
        <v>240975000</v>
      </c>
      <c r="S76" s="325">
        <v>240975000</v>
      </c>
      <c r="T76" s="326" t="s">
        <v>2670</v>
      </c>
      <c r="U76" s="327" t="s">
        <v>2671</v>
      </c>
      <c r="V76" s="328"/>
      <c r="X76" s="317"/>
    </row>
    <row r="77" spans="2:24" s="305" customFormat="1">
      <c r="B77" s="318">
        <v>69</v>
      </c>
      <c r="C77" s="319" t="s">
        <v>45</v>
      </c>
      <c r="D77" s="319" t="s">
        <v>46</v>
      </c>
      <c r="E77" s="320" t="s">
        <v>374</v>
      </c>
      <c r="F77" s="321" t="s">
        <v>375</v>
      </c>
      <c r="G77" s="320" t="s">
        <v>129</v>
      </c>
      <c r="H77" s="320"/>
      <c r="I77" s="320" t="s">
        <v>5672</v>
      </c>
      <c r="J77" s="322" t="s">
        <v>5726</v>
      </c>
      <c r="K77" s="320" t="s">
        <v>5669</v>
      </c>
      <c r="L77" s="320" t="s">
        <v>5670</v>
      </c>
      <c r="M77" s="323">
        <v>41379</v>
      </c>
      <c r="N77" s="311" t="s">
        <v>5671</v>
      </c>
      <c r="O77" s="323"/>
      <c r="P77" s="324">
        <v>0.85</v>
      </c>
      <c r="Q77" s="320" t="s">
        <v>625</v>
      </c>
      <c r="R77" s="325">
        <v>34000000</v>
      </c>
      <c r="S77" s="325">
        <v>34000000</v>
      </c>
      <c r="T77" s="326" t="s">
        <v>2678</v>
      </c>
      <c r="U77" s="327" t="s">
        <v>2679</v>
      </c>
      <c r="V77" s="328"/>
      <c r="X77" s="317"/>
    </row>
    <row r="78" spans="2:24" s="305" customFormat="1">
      <c r="B78" s="318">
        <v>70</v>
      </c>
      <c r="C78" s="319" t="s">
        <v>45</v>
      </c>
      <c r="D78" s="319" t="s">
        <v>46</v>
      </c>
      <c r="E78" s="320" t="s">
        <v>377</v>
      </c>
      <c r="F78" s="321" t="s">
        <v>378</v>
      </c>
      <c r="G78" s="320" t="s">
        <v>129</v>
      </c>
      <c r="H78" s="320"/>
      <c r="I78" s="320" t="s">
        <v>5672</v>
      </c>
      <c r="J78" s="322" t="s">
        <v>5727</v>
      </c>
      <c r="K78" s="320" t="s">
        <v>5669</v>
      </c>
      <c r="L78" s="320" t="s">
        <v>5670</v>
      </c>
      <c r="M78" s="323">
        <v>40217</v>
      </c>
      <c r="N78" s="311">
        <v>42201</v>
      </c>
      <c r="O78" s="323"/>
      <c r="P78" s="324">
        <v>0.9</v>
      </c>
      <c r="Q78" s="320" t="s">
        <v>625</v>
      </c>
      <c r="R78" s="325">
        <v>243000000</v>
      </c>
      <c r="S78" s="325">
        <v>243000000</v>
      </c>
      <c r="T78" s="326" t="s">
        <v>2688</v>
      </c>
      <c r="U78" s="327" t="s">
        <v>2689</v>
      </c>
      <c r="V78" s="328"/>
      <c r="X78" s="317"/>
    </row>
    <row r="79" spans="2:24" s="305" customFormat="1">
      <c r="B79" s="318">
        <v>71</v>
      </c>
      <c r="C79" s="319" t="s">
        <v>45</v>
      </c>
      <c r="D79" s="319" t="s">
        <v>46</v>
      </c>
      <c r="E79" s="320" t="s">
        <v>380</v>
      </c>
      <c r="F79" s="321" t="s">
        <v>50</v>
      </c>
      <c r="G79" s="320" t="s">
        <v>381</v>
      </c>
      <c r="H79" s="320"/>
      <c r="I79" s="320" t="s">
        <v>5722</v>
      </c>
      <c r="J79" s="322">
        <v>1410603001395</v>
      </c>
      <c r="K79" s="320" t="s">
        <v>5669</v>
      </c>
      <c r="L79" s="320" t="s">
        <v>5670</v>
      </c>
      <c r="M79" s="323">
        <v>38825</v>
      </c>
      <c r="N79" s="311" t="s">
        <v>5671</v>
      </c>
      <c r="O79" s="323"/>
      <c r="P79" s="324">
        <v>1</v>
      </c>
      <c r="Q79" s="320" t="s">
        <v>625</v>
      </c>
      <c r="R79" s="325">
        <v>64000000</v>
      </c>
      <c r="S79" s="325">
        <v>64000000</v>
      </c>
      <c r="T79" s="326" t="s">
        <v>2694</v>
      </c>
      <c r="U79" s="327" t="s">
        <v>2695</v>
      </c>
      <c r="V79" s="328"/>
      <c r="X79" s="317"/>
    </row>
    <row r="80" spans="2:24" s="305" customFormat="1">
      <c r="B80" s="318">
        <v>72</v>
      </c>
      <c r="C80" s="319" t="s">
        <v>45</v>
      </c>
      <c r="D80" s="319" t="s">
        <v>46</v>
      </c>
      <c r="E80" s="320" t="s">
        <v>396</v>
      </c>
      <c r="F80" s="321" t="s">
        <v>397</v>
      </c>
      <c r="G80" s="320" t="s">
        <v>398</v>
      </c>
      <c r="H80" s="320"/>
      <c r="I80" s="320" t="s">
        <v>5694</v>
      </c>
      <c r="J80" s="322" t="s">
        <v>5728</v>
      </c>
      <c r="K80" s="320" t="s">
        <v>5669</v>
      </c>
      <c r="L80" s="320" t="s">
        <v>5670</v>
      </c>
      <c r="M80" s="323">
        <v>41660</v>
      </c>
      <c r="N80" s="311">
        <v>42219</v>
      </c>
      <c r="O80" s="323"/>
      <c r="P80" s="324">
        <v>1</v>
      </c>
      <c r="Q80" s="320" t="s">
        <v>625</v>
      </c>
      <c r="R80" s="325">
        <v>20000000</v>
      </c>
      <c r="S80" s="325">
        <v>20000000</v>
      </c>
      <c r="T80" s="326" t="s">
        <v>2733</v>
      </c>
      <c r="U80" s="327" t="s">
        <v>2734</v>
      </c>
      <c r="V80" s="328"/>
      <c r="X80" s="317"/>
    </row>
    <row r="81" spans="1:25" s="305" customFormat="1">
      <c r="B81" s="318">
        <v>73</v>
      </c>
      <c r="C81" s="319" t="s">
        <v>45</v>
      </c>
      <c r="D81" s="319" t="s">
        <v>46</v>
      </c>
      <c r="E81" s="320" t="s">
        <v>396</v>
      </c>
      <c r="F81" s="321" t="s">
        <v>397</v>
      </c>
      <c r="G81" s="320" t="s">
        <v>398</v>
      </c>
      <c r="H81" s="320"/>
      <c r="I81" s="320" t="s">
        <v>5694</v>
      </c>
      <c r="J81" s="322" t="s">
        <v>5729</v>
      </c>
      <c r="K81" s="320" t="s">
        <v>5669</v>
      </c>
      <c r="L81" s="320" t="s">
        <v>5670</v>
      </c>
      <c r="M81" s="323">
        <v>41843</v>
      </c>
      <c r="N81" s="311">
        <v>42219</v>
      </c>
      <c r="O81" s="323"/>
      <c r="P81" s="324">
        <v>1</v>
      </c>
      <c r="Q81" s="320" t="s">
        <v>625</v>
      </c>
      <c r="R81" s="325">
        <v>30000000</v>
      </c>
      <c r="S81" s="325">
        <v>30000000</v>
      </c>
      <c r="T81" s="326" t="s">
        <v>2737</v>
      </c>
      <c r="U81" s="327" t="s">
        <v>2738</v>
      </c>
      <c r="V81" s="328"/>
      <c r="X81" s="317"/>
    </row>
    <row r="82" spans="1:25" s="305" customFormat="1">
      <c r="B82" s="318">
        <v>74</v>
      </c>
      <c r="C82" s="319" t="s">
        <v>45</v>
      </c>
      <c r="D82" s="319" t="s">
        <v>46</v>
      </c>
      <c r="E82" s="320" t="s">
        <v>418</v>
      </c>
      <c r="F82" s="321" t="s">
        <v>77</v>
      </c>
      <c r="G82" s="320" t="s">
        <v>419</v>
      </c>
      <c r="H82" s="320"/>
      <c r="I82" s="320" t="s">
        <v>5722</v>
      </c>
      <c r="J82" s="322">
        <v>2001200585363</v>
      </c>
      <c r="K82" s="320" t="s">
        <v>5669</v>
      </c>
      <c r="L82" s="320" t="s">
        <v>5670</v>
      </c>
      <c r="M82" s="323">
        <v>41239</v>
      </c>
      <c r="N82" s="311" t="s">
        <v>5671</v>
      </c>
      <c r="O82" s="323"/>
      <c r="P82" s="324">
        <v>1</v>
      </c>
      <c r="Q82" s="320" t="s">
        <v>625</v>
      </c>
      <c r="R82" s="325">
        <v>8307200</v>
      </c>
      <c r="S82" s="325">
        <v>8307200</v>
      </c>
      <c r="T82" s="326" t="s">
        <v>2779</v>
      </c>
      <c r="U82" s="327" t="s">
        <v>2780</v>
      </c>
      <c r="V82" s="328"/>
      <c r="X82" s="317"/>
    </row>
    <row r="83" spans="1:25" s="305" customFormat="1">
      <c r="B83" s="318">
        <v>75</v>
      </c>
      <c r="C83" s="319" t="s">
        <v>45</v>
      </c>
      <c r="D83" s="319" t="s">
        <v>46</v>
      </c>
      <c r="E83" s="320" t="s">
        <v>433</v>
      </c>
      <c r="F83" s="321" t="s">
        <v>50</v>
      </c>
      <c r="G83" s="320" t="s">
        <v>434</v>
      </c>
      <c r="H83" s="320"/>
      <c r="I83" s="320" t="s">
        <v>5730</v>
      </c>
      <c r="J83" s="322" t="s">
        <v>5731</v>
      </c>
      <c r="K83" s="320" t="s">
        <v>5669</v>
      </c>
      <c r="L83" s="320" t="s">
        <v>5670</v>
      </c>
      <c r="M83" s="323">
        <v>41697</v>
      </c>
      <c r="N83" s="311">
        <v>42103</v>
      </c>
      <c r="O83" s="323"/>
      <c r="P83" s="324">
        <v>1</v>
      </c>
      <c r="Q83" s="320" t="s">
        <v>625</v>
      </c>
      <c r="R83" s="325">
        <v>6600000</v>
      </c>
      <c r="S83" s="325">
        <v>6600000</v>
      </c>
      <c r="T83" s="326" t="s">
        <v>2805</v>
      </c>
      <c r="U83" s="327" t="s">
        <v>2806</v>
      </c>
      <c r="V83" s="328"/>
      <c r="X83" s="317"/>
    </row>
    <row r="84" spans="1:25" s="305" customFormat="1">
      <c r="B84" s="318">
        <v>76</v>
      </c>
      <c r="C84" s="319" t="s">
        <v>45</v>
      </c>
      <c r="D84" s="319" t="s">
        <v>46</v>
      </c>
      <c r="E84" s="320" t="s">
        <v>442</v>
      </c>
      <c r="F84" s="321" t="s">
        <v>50</v>
      </c>
      <c r="G84" s="320" t="s">
        <v>443</v>
      </c>
      <c r="H84" s="320"/>
      <c r="I84" s="320" t="s">
        <v>5722</v>
      </c>
      <c r="J84" s="322">
        <v>2001200170702</v>
      </c>
      <c r="K84" s="320" t="s">
        <v>5669</v>
      </c>
      <c r="L84" s="320" t="s">
        <v>5670</v>
      </c>
      <c r="M84" s="323">
        <v>41019</v>
      </c>
      <c r="N84" s="311" t="s">
        <v>5671</v>
      </c>
      <c r="O84" s="323"/>
      <c r="P84" s="324">
        <v>1</v>
      </c>
      <c r="Q84" s="320" t="s">
        <v>625</v>
      </c>
      <c r="R84" s="325">
        <v>36637236</v>
      </c>
      <c r="S84" s="325">
        <v>36637236</v>
      </c>
      <c r="T84" s="326" t="s">
        <v>2823</v>
      </c>
      <c r="U84" s="327" t="s">
        <v>2824</v>
      </c>
      <c r="V84" s="328"/>
      <c r="X84" s="317"/>
    </row>
    <row r="85" spans="1:25" s="305" customFormat="1">
      <c r="B85" s="318">
        <v>77</v>
      </c>
      <c r="C85" s="319" t="s">
        <v>45</v>
      </c>
      <c r="D85" s="319" t="s">
        <v>46</v>
      </c>
      <c r="E85" s="320" t="s">
        <v>444</v>
      </c>
      <c r="F85" s="321" t="s">
        <v>77</v>
      </c>
      <c r="G85" s="320" t="s">
        <v>445</v>
      </c>
      <c r="H85" s="320"/>
      <c r="I85" s="320" t="s">
        <v>5722</v>
      </c>
      <c r="J85" s="322">
        <v>2001500029923</v>
      </c>
      <c r="K85" s="320" t="s">
        <v>5669</v>
      </c>
      <c r="L85" s="320" t="s">
        <v>5670</v>
      </c>
      <c r="M85" s="323">
        <v>42021</v>
      </c>
      <c r="N85" s="311" t="s">
        <v>5671</v>
      </c>
      <c r="O85" s="323"/>
      <c r="P85" s="324">
        <v>1</v>
      </c>
      <c r="Q85" s="320" t="s">
        <v>625</v>
      </c>
      <c r="R85" s="325">
        <v>3000000</v>
      </c>
      <c r="S85" s="325">
        <v>3000000</v>
      </c>
      <c r="T85" s="326" t="s">
        <v>2831</v>
      </c>
      <c r="U85" s="327" t="s">
        <v>2832</v>
      </c>
      <c r="V85" s="328"/>
      <c r="X85" s="317"/>
    </row>
    <row r="86" spans="1:25" s="305" customFormat="1">
      <c r="B86" s="318">
        <v>78</v>
      </c>
      <c r="C86" s="319" t="s">
        <v>45</v>
      </c>
      <c r="D86" s="319" t="s">
        <v>46</v>
      </c>
      <c r="E86" s="320" t="s">
        <v>450</v>
      </c>
      <c r="F86" s="321" t="s">
        <v>451</v>
      </c>
      <c r="G86" s="320" t="s">
        <v>144</v>
      </c>
      <c r="H86" s="320"/>
      <c r="I86" s="320" t="s">
        <v>5672</v>
      </c>
      <c r="J86" s="322" t="s">
        <v>5732</v>
      </c>
      <c r="K86" s="320" t="s">
        <v>5669</v>
      </c>
      <c r="L86" s="320" t="s">
        <v>5684</v>
      </c>
      <c r="M86" s="323">
        <v>39668</v>
      </c>
      <c r="N86" s="311">
        <v>42243</v>
      </c>
      <c r="O86" s="323"/>
      <c r="P86" s="324">
        <v>0.8</v>
      </c>
      <c r="Q86" s="320" t="s">
        <v>625</v>
      </c>
      <c r="R86" s="325">
        <v>83520000</v>
      </c>
      <c r="S86" s="325">
        <v>83520000</v>
      </c>
      <c r="T86" s="326"/>
      <c r="U86" s="327" t="s">
        <v>5733</v>
      </c>
      <c r="V86" s="328"/>
      <c r="X86" s="329"/>
      <c r="Y86" s="330"/>
    </row>
    <row r="87" spans="1:25" s="305" customFormat="1">
      <c r="B87" s="318">
        <v>79</v>
      </c>
      <c r="C87" s="319" t="s">
        <v>45</v>
      </c>
      <c r="D87" s="319" t="s">
        <v>46</v>
      </c>
      <c r="E87" s="320" t="s">
        <v>453</v>
      </c>
      <c r="F87" s="321" t="s">
        <v>201</v>
      </c>
      <c r="G87" s="320" t="s">
        <v>454</v>
      </c>
      <c r="H87" s="320"/>
      <c r="I87" s="320" t="s">
        <v>5722</v>
      </c>
      <c r="J87" s="322">
        <v>2001000171218</v>
      </c>
      <c r="K87" s="320" t="s">
        <v>5669</v>
      </c>
      <c r="L87" s="320" t="s">
        <v>5670</v>
      </c>
      <c r="M87" s="323">
        <v>40322</v>
      </c>
      <c r="N87" s="311" t="s">
        <v>5671</v>
      </c>
      <c r="O87" s="323"/>
      <c r="P87" s="324">
        <v>1</v>
      </c>
      <c r="Q87" s="320" t="s">
        <v>625</v>
      </c>
      <c r="R87" s="325">
        <v>20500000</v>
      </c>
      <c r="S87" s="325">
        <v>20500000</v>
      </c>
      <c r="T87" s="326" t="s">
        <v>2861</v>
      </c>
      <c r="U87" s="327" t="s">
        <v>2862</v>
      </c>
      <c r="V87" s="328"/>
      <c r="X87" s="317"/>
    </row>
    <row r="88" spans="1:25" s="305" customFormat="1">
      <c r="B88" s="318">
        <v>80</v>
      </c>
      <c r="C88" s="319" t="s">
        <v>45</v>
      </c>
      <c r="D88" s="319" t="s">
        <v>46</v>
      </c>
      <c r="E88" s="320" t="s">
        <v>460</v>
      </c>
      <c r="F88" s="321" t="s">
        <v>122</v>
      </c>
      <c r="G88" s="320" t="s">
        <v>461</v>
      </c>
      <c r="H88" s="320"/>
      <c r="I88" s="320" t="s">
        <v>5734</v>
      </c>
      <c r="J88" s="322">
        <v>2001100203511</v>
      </c>
      <c r="K88" s="320" t="s">
        <v>5669</v>
      </c>
      <c r="L88" s="320" t="s">
        <v>5670</v>
      </c>
      <c r="M88" s="323">
        <v>40662</v>
      </c>
      <c r="N88" s="311"/>
      <c r="O88" s="323"/>
      <c r="P88" s="324">
        <v>1</v>
      </c>
      <c r="Q88" s="320" t="s">
        <v>625</v>
      </c>
      <c r="R88" s="325">
        <v>23434830</v>
      </c>
      <c r="S88" s="325">
        <v>23434830</v>
      </c>
      <c r="T88" s="326" t="s">
        <v>2875</v>
      </c>
      <c r="U88" s="327" t="s">
        <v>2876</v>
      </c>
      <c r="V88" s="328"/>
      <c r="X88" s="317"/>
    </row>
    <row r="89" spans="1:25" s="305" customFormat="1">
      <c r="B89" s="318">
        <v>81</v>
      </c>
      <c r="C89" s="319" t="s">
        <v>45</v>
      </c>
      <c r="D89" s="319" t="s">
        <v>46</v>
      </c>
      <c r="E89" s="320" t="s">
        <v>467</v>
      </c>
      <c r="F89" s="321" t="s">
        <v>122</v>
      </c>
      <c r="G89" s="320" t="s">
        <v>468</v>
      </c>
      <c r="H89" s="320"/>
      <c r="I89" s="320" t="s">
        <v>5722</v>
      </c>
      <c r="J89" s="322">
        <v>2001000114275</v>
      </c>
      <c r="K89" s="320" t="s">
        <v>5669</v>
      </c>
      <c r="L89" s="320" t="s">
        <v>5670</v>
      </c>
      <c r="M89" s="323">
        <v>40281</v>
      </c>
      <c r="N89" s="311" t="s">
        <v>5671</v>
      </c>
      <c r="O89" s="323"/>
      <c r="P89" s="324">
        <v>1</v>
      </c>
      <c r="Q89" s="320" t="s">
        <v>625</v>
      </c>
      <c r="R89" s="325">
        <v>20500000</v>
      </c>
      <c r="S89" s="325">
        <v>20500000</v>
      </c>
      <c r="T89" s="326" t="s">
        <v>2898</v>
      </c>
      <c r="U89" s="327" t="s">
        <v>2899</v>
      </c>
      <c r="V89" s="328"/>
      <c r="X89" s="317"/>
    </row>
    <row r="90" spans="1:25" s="305" customFormat="1">
      <c r="B90" s="318">
        <v>82</v>
      </c>
      <c r="C90" s="319" t="s">
        <v>45</v>
      </c>
      <c r="D90" s="319" t="s">
        <v>46</v>
      </c>
      <c r="E90" s="320" t="s">
        <v>472</v>
      </c>
      <c r="F90" s="321" t="s">
        <v>77</v>
      </c>
      <c r="G90" s="320" t="s">
        <v>473</v>
      </c>
      <c r="H90" s="320"/>
      <c r="I90" s="320" t="s">
        <v>5722</v>
      </c>
      <c r="J90" s="322">
        <v>2001000471667</v>
      </c>
      <c r="K90" s="320" t="s">
        <v>5669</v>
      </c>
      <c r="L90" s="320" t="s">
        <v>5670</v>
      </c>
      <c r="M90" s="323">
        <v>40518</v>
      </c>
      <c r="N90" s="311">
        <v>42247</v>
      </c>
      <c r="O90" s="323"/>
      <c r="P90" s="324">
        <v>1</v>
      </c>
      <c r="Q90" s="320" t="s">
        <v>625</v>
      </c>
      <c r="R90" s="325">
        <v>28500000</v>
      </c>
      <c r="S90" s="325">
        <v>28500000</v>
      </c>
      <c r="T90" s="326" t="s">
        <v>2908</v>
      </c>
      <c r="U90" s="327" t="s">
        <v>2909</v>
      </c>
      <c r="V90" s="328"/>
      <c r="X90" s="317"/>
    </row>
    <row r="91" spans="1:25" s="305" customFormat="1">
      <c r="B91" s="318">
        <v>83</v>
      </c>
      <c r="C91" s="319" t="s">
        <v>45</v>
      </c>
      <c r="D91" s="319" t="s">
        <v>46</v>
      </c>
      <c r="E91" s="320" t="s">
        <v>475</v>
      </c>
      <c r="F91" s="321" t="s">
        <v>122</v>
      </c>
      <c r="G91" s="320" t="s">
        <v>476</v>
      </c>
      <c r="H91" s="320"/>
      <c r="I91" s="320" t="s">
        <v>5722</v>
      </c>
      <c r="J91" s="322">
        <v>2001000193167</v>
      </c>
      <c r="K91" s="320" t="s">
        <v>5669</v>
      </c>
      <c r="L91" s="320" t="s">
        <v>5670</v>
      </c>
      <c r="M91" s="323">
        <v>40333</v>
      </c>
      <c r="N91" s="311">
        <v>42247</v>
      </c>
      <c r="O91" s="323"/>
      <c r="P91" s="324">
        <v>1</v>
      </c>
      <c r="Q91" s="320" t="s">
        <v>625</v>
      </c>
      <c r="R91" s="325">
        <v>29274312</v>
      </c>
      <c r="S91" s="325">
        <v>29274312</v>
      </c>
      <c r="T91" s="326" t="s">
        <v>2910</v>
      </c>
      <c r="U91" s="327" t="s">
        <v>2862</v>
      </c>
      <c r="V91" s="328"/>
      <c r="X91" s="317"/>
    </row>
    <row r="92" spans="1:25" s="305" customFormat="1">
      <c r="B92" s="318">
        <v>84</v>
      </c>
      <c r="C92" s="319" t="s">
        <v>45</v>
      </c>
      <c r="D92" s="319" t="s">
        <v>46</v>
      </c>
      <c r="E92" s="320" t="s">
        <v>503</v>
      </c>
      <c r="F92" s="321" t="s">
        <v>96</v>
      </c>
      <c r="G92" s="320" t="s">
        <v>504</v>
      </c>
      <c r="H92" s="320"/>
      <c r="I92" s="320" t="s">
        <v>5722</v>
      </c>
      <c r="J92" s="322">
        <v>2001200542289</v>
      </c>
      <c r="K92" s="320" t="s">
        <v>5669</v>
      </c>
      <c r="L92" s="320" t="s">
        <v>5670</v>
      </c>
      <c r="M92" s="323">
        <v>41212</v>
      </c>
      <c r="N92" s="311" t="s">
        <v>5671</v>
      </c>
      <c r="O92" s="323"/>
      <c r="P92" s="324">
        <v>1</v>
      </c>
      <c r="Q92" s="320" t="s">
        <v>625</v>
      </c>
      <c r="R92" s="325">
        <v>11000000</v>
      </c>
      <c r="S92" s="325">
        <v>11000000</v>
      </c>
      <c r="T92" s="326" t="s">
        <v>2946</v>
      </c>
      <c r="U92" s="327" t="s">
        <v>2947</v>
      </c>
      <c r="V92" s="328"/>
      <c r="X92" s="317"/>
    </row>
    <row r="93" spans="1:25" s="305" customFormat="1">
      <c r="B93" s="318">
        <v>85</v>
      </c>
      <c r="C93" s="319" t="s">
        <v>45</v>
      </c>
      <c r="D93" s="319" t="s">
        <v>46</v>
      </c>
      <c r="E93" s="320" t="s">
        <v>505</v>
      </c>
      <c r="F93" s="321" t="s">
        <v>50</v>
      </c>
      <c r="G93" s="320" t="s">
        <v>506</v>
      </c>
      <c r="H93" s="320"/>
      <c r="I93" s="320" t="s">
        <v>5730</v>
      </c>
      <c r="J93" s="322" t="s">
        <v>5735</v>
      </c>
      <c r="K93" s="320" t="s">
        <v>5669</v>
      </c>
      <c r="L93" s="320" t="s">
        <v>5670</v>
      </c>
      <c r="M93" s="323">
        <v>41656</v>
      </c>
      <c r="N93" s="311">
        <v>42265</v>
      </c>
      <c r="O93" s="323"/>
      <c r="P93" s="324">
        <v>1</v>
      </c>
      <c r="Q93" s="320" t="s">
        <v>625</v>
      </c>
      <c r="R93" s="325">
        <v>20000000</v>
      </c>
      <c r="S93" s="325">
        <v>20000000</v>
      </c>
      <c r="T93" s="326" t="s">
        <v>2948</v>
      </c>
      <c r="U93" s="327" t="s">
        <v>2949</v>
      </c>
      <c r="V93" s="328"/>
      <c r="X93" s="317"/>
    </row>
    <row r="94" spans="1:25" s="305" customFormat="1">
      <c r="B94" s="318">
        <v>86</v>
      </c>
      <c r="C94" s="319" t="s">
        <v>45</v>
      </c>
      <c r="D94" s="319" t="s">
        <v>46</v>
      </c>
      <c r="E94" s="320" t="s">
        <v>507</v>
      </c>
      <c r="F94" s="321" t="s">
        <v>50</v>
      </c>
      <c r="G94" s="320" t="s">
        <v>508</v>
      </c>
      <c r="H94" s="320"/>
      <c r="I94" s="320" t="s">
        <v>5730</v>
      </c>
      <c r="J94" s="322" t="s">
        <v>5736</v>
      </c>
      <c r="K94" s="320" t="s">
        <v>5669</v>
      </c>
      <c r="L94" s="320" t="s">
        <v>5670</v>
      </c>
      <c r="M94" s="323">
        <v>41085</v>
      </c>
      <c r="N94" s="311">
        <v>42242</v>
      </c>
      <c r="O94" s="323"/>
      <c r="P94" s="324">
        <v>1</v>
      </c>
      <c r="Q94" s="320" t="s">
        <v>625</v>
      </c>
      <c r="R94" s="325">
        <v>22000000</v>
      </c>
      <c r="S94" s="325">
        <v>22000000</v>
      </c>
      <c r="T94" s="326" t="s">
        <v>2950</v>
      </c>
      <c r="U94" s="327" t="s">
        <v>2095</v>
      </c>
      <c r="V94" s="328"/>
      <c r="X94" s="317"/>
    </row>
    <row r="95" spans="1:25" s="305" customFormat="1">
      <c r="B95" s="318">
        <v>87</v>
      </c>
      <c r="C95" s="319" t="s">
        <v>45</v>
      </c>
      <c r="D95" s="319" t="s">
        <v>46</v>
      </c>
      <c r="E95" s="320" t="s">
        <v>520</v>
      </c>
      <c r="F95" s="321" t="s">
        <v>50</v>
      </c>
      <c r="G95" s="320" t="s">
        <v>521</v>
      </c>
      <c r="H95" s="320"/>
      <c r="I95" s="320" t="s">
        <v>5722</v>
      </c>
      <c r="J95" s="322">
        <v>2001400625149</v>
      </c>
      <c r="K95" s="320" t="s">
        <v>5669</v>
      </c>
      <c r="L95" s="320" t="s">
        <v>5670</v>
      </c>
      <c r="M95" s="323">
        <v>41935</v>
      </c>
      <c r="N95" s="311" t="s">
        <v>5671</v>
      </c>
      <c r="O95" s="323"/>
      <c r="P95" s="324">
        <v>1</v>
      </c>
      <c r="Q95" s="320" t="s">
        <v>625</v>
      </c>
      <c r="R95" s="325">
        <v>27000000</v>
      </c>
      <c r="S95" s="325">
        <v>27000000</v>
      </c>
      <c r="T95" s="326" t="s">
        <v>2985</v>
      </c>
      <c r="U95" s="327" t="s">
        <v>2986</v>
      </c>
      <c r="V95" s="328"/>
      <c r="X95" s="317"/>
    </row>
    <row r="96" spans="1:25" s="305" customFormat="1">
      <c r="A96" s="331"/>
      <c r="B96" s="318">
        <v>88</v>
      </c>
      <c r="C96" s="319" t="s">
        <v>45</v>
      </c>
      <c r="D96" s="319" t="s">
        <v>46</v>
      </c>
      <c r="E96" s="321" t="s">
        <v>522</v>
      </c>
      <c r="F96" s="321" t="s">
        <v>50</v>
      </c>
      <c r="G96" s="321" t="s">
        <v>523</v>
      </c>
      <c r="H96" s="321"/>
      <c r="I96" s="320" t="s">
        <v>5722</v>
      </c>
      <c r="J96" s="322">
        <v>2001500018436</v>
      </c>
      <c r="K96" s="320" t="s">
        <v>5669</v>
      </c>
      <c r="L96" s="320" t="s">
        <v>5670</v>
      </c>
      <c r="M96" s="323">
        <v>42016</v>
      </c>
      <c r="N96" s="311">
        <v>42247</v>
      </c>
      <c r="O96" s="323"/>
      <c r="P96" s="324">
        <v>1</v>
      </c>
      <c r="Q96" s="320" t="s">
        <v>5618</v>
      </c>
      <c r="R96" s="325">
        <v>14700000</v>
      </c>
      <c r="S96" s="325">
        <v>14700000</v>
      </c>
      <c r="T96" s="326" t="s">
        <v>2988</v>
      </c>
      <c r="U96" s="332" t="s">
        <v>2989</v>
      </c>
      <c r="V96" s="328"/>
      <c r="X96" s="317"/>
    </row>
    <row r="97" spans="2:24" s="305" customFormat="1">
      <c r="B97" s="318">
        <v>89</v>
      </c>
      <c r="C97" s="319" t="s">
        <v>45</v>
      </c>
      <c r="D97" s="319" t="s">
        <v>46</v>
      </c>
      <c r="E97" s="320" t="s">
        <v>530</v>
      </c>
      <c r="F97" s="321" t="s">
        <v>367</v>
      </c>
      <c r="G97" s="320" t="s">
        <v>531</v>
      </c>
      <c r="H97" s="320"/>
      <c r="I97" s="320" t="s">
        <v>5722</v>
      </c>
      <c r="J97" s="322">
        <v>2001500056145</v>
      </c>
      <c r="K97" s="320" t="s">
        <v>5669</v>
      </c>
      <c r="L97" s="320" t="s">
        <v>5670</v>
      </c>
      <c r="M97" s="323">
        <v>42033</v>
      </c>
      <c r="N97" s="311">
        <v>42247</v>
      </c>
      <c r="O97" s="323"/>
      <c r="P97" s="324">
        <v>1</v>
      </c>
      <c r="Q97" s="320" t="s">
        <v>625</v>
      </c>
      <c r="R97" s="325">
        <v>24393872</v>
      </c>
      <c r="S97" s="325">
        <v>24393872</v>
      </c>
      <c r="T97" s="326" t="s">
        <v>2998</v>
      </c>
      <c r="U97" s="327" t="s">
        <v>2999</v>
      </c>
      <c r="V97" s="328"/>
      <c r="X97" s="317"/>
    </row>
    <row r="98" spans="2:24" s="305" customFormat="1">
      <c r="B98" s="318">
        <v>90</v>
      </c>
      <c r="C98" s="319" t="s">
        <v>45</v>
      </c>
      <c r="D98" s="319" t="s">
        <v>46</v>
      </c>
      <c r="E98" s="320" t="s">
        <v>532</v>
      </c>
      <c r="F98" s="321" t="s">
        <v>367</v>
      </c>
      <c r="G98" s="320" t="s">
        <v>533</v>
      </c>
      <c r="H98" s="320"/>
      <c r="I98" s="320" t="s">
        <v>5730</v>
      </c>
      <c r="J98" s="322" t="s">
        <v>5737</v>
      </c>
      <c r="K98" s="320" t="s">
        <v>5669</v>
      </c>
      <c r="L98" s="320" t="s">
        <v>5670</v>
      </c>
      <c r="M98" s="323">
        <v>41290</v>
      </c>
      <c r="N98" s="311">
        <v>42164</v>
      </c>
      <c r="O98" s="323"/>
      <c r="P98" s="324">
        <v>1</v>
      </c>
      <c r="Q98" s="320" t="s">
        <v>625</v>
      </c>
      <c r="R98" s="325">
        <v>14000000</v>
      </c>
      <c r="S98" s="325">
        <v>14000000</v>
      </c>
      <c r="T98" s="326" t="s">
        <v>3002</v>
      </c>
      <c r="U98" s="327" t="s">
        <v>3003</v>
      </c>
      <c r="V98" s="328"/>
      <c r="X98" s="317"/>
    </row>
    <row r="99" spans="2:24" s="305" customFormat="1">
      <c r="B99" s="318">
        <v>91</v>
      </c>
      <c r="C99" s="319" t="s">
        <v>45</v>
      </c>
      <c r="D99" s="319" t="s">
        <v>46</v>
      </c>
      <c r="E99" s="320" t="s">
        <v>539</v>
      </c>
      <c r="F99" s="321" t="s">
        <v>244</v>
      </c>
      <c r="G99" s="320" t="s">
        <v>540</v>
      </c>
      <c r="H99" s="320"/>
      <c r="I99" s="320" t="s">
        <v>5722</v>
      </c>
      <c r="J99" s="322">
        <v>2001400599959</v>
      </c>
      <c r="K99" s="320" t="s">
        <v>5669</v>
      </c>
      <c r="L99" s="320" t="s">
        <v>5670</v>
      </c>
      <c r="M99" s="323">
        <v>41926</v>
      </c>
      <c r="N99" s="311" t="s">
        <v>5671</v>
      </c>
      <c r="O99" s="323"/>
      <c r="P99" s="324">
        <v>1</v>
      </c>
      <c r="Q99" s="320" t="s">
        <v>625</v>
      </c>
      <c r="R99" s="325">
        <v>22750000</v>
      </c>
      <c r="S99" s="325">
        <v>22750000</v>
      </c>
      <c r="T99" s="326" t="s">
        <v>3016</v>
      </c>
      <c r="U99" s="327" t="s">
        <v>3017</v>
      </c>
      <c r="V99" s="328"/>
      <c r="X99" s="317"/>
    </row>
    <row r="100" spans="2:24" s="305" customFormat="1">
      <c r="B100" s="318">
        <v>92</v>
      </c>
      <c r="C100" s="319" t="s">
        <v>45</v>
      </c>
      <c r="D100" s="319" t="s">
        <v>46</v>
      </c>
      <c r="E100" s="320" t="s">
        <v>541</v>
      </c>
      <c r="F100" s="321" t="s">
        <v>542</v>
      </c>
      <c r="G100" s="320" t="s">
        <v>543</v>
      </c>
      <c r="H100" s="320"/>
      <c r="I100" s="320" t="s">
        <v>5722</v>
      </c>
      <c r="J100" s="322">
        <v>1410703001854</v>
      </c>
      <c r="K100" s="320" t="s">
        <v>5669</v>
      </c>
      <c r="L100" s="320" t="s">
        <v>5670</v>
      </c>
      <c r="M100" s="323">
        <v>39218</v>
      </c>
      <c r="N100" s="311" t="s">
        <v>5671</v>
      </c>
      <c r="O100" s="323"/>
      <c r="P100" s="324">
        <v>1</v>
      </c>
      <c r="Q100" s="320" t="s">
        <v>625</v>
      </c>
      <c r="R100" s="325">
        <v>22118000</v>
      </c>
      <c r="S100" s="325">
        <v>22118000</v>
      </c>
      <c r="T100" s="326" t="s">
        <v>3018</v>
      </c>
      <c r="U100" s="327" t="s">
        <v>3019</v>
      </c>
      <c r="V100" s="328"/>
      <c r="X100" s="317"/>
    </row>
    <row r="101" spans="2:24" s="305" customFormat="1">
      <c r="B101" s="318">
        <v>93</v>
      </c>
      <c r="C101" s="319" t="s">
        <v>45</v>
      </c>
      <c r="D101" s="319" t="s">
        <v>46</v>
      </c>
      <c r="E101" s="320" t="s">
        <v>553</v>
      </c>
      <c r="F101" s="321" t="s">
        <v>130</v>
      </c>
      <c r="G101" s="320" t="s">
        <v>554</v>
      </c>
      <c r="H101" s="320"/>
      <c r="I101" s="320" t="s">
        <v>5722</v>
      </c>
      <c r="J101" s="322">
        <v>2001400551843</v>
      </c>
      <c r="K101" s="320" t="s">
        <v>5669</v>
      </c>
      <c r="L101" s="320" t="s">
        <v>5670</v>
      </c>
      <c r="M101" s="323">
        <v>41906</v>
      </c>
      <c r="N101" s="311" t="s">
        <v>5671</v>
      </c>
      <c r="O101" s="323"/>
      <c r="P101" s="324">
        <v>1</v>
      </c>
      <c r="Q101" s="320" t="s">
        <v>625</v>
      </c>
      <c r="R101" s="325">
        <v>20300000</v>
      </c>
      <c r="S101" s="325">
        <v>20300000</v>
      </c>
      <c r="T101" s="326" t="s">
        <v>3030</v>
      </c>
      <c r="U101" s="327" t="s">
        <v>3031</v>
      </c>
      <c r="V101" s="328"/>
      <c r="X101" s="317"/>
    </row>
    <row r="102" spans="2:24" s="305" customFormat="1">
      <c r="B102" s="318">
        <v>94</v>
      </c>
      <c r="C102" s="319" t="s">
        <v>45</v>
      </c>
      <c r="D102" s="319" t="s">
        <v>46</v>
      </c>
      <c r="E102" s="320" t="s">
        <v>555</v>
      </c>
      <c r="F102" s="321" t="s">
        <v>50</v>
      </c>
      <c r="G102" s="320" t="s">
        <v>556</v>
      </c>
      <c r="H102" s="320"/>
      <c r="I102" s="320" t="s">
        <v>5730</v>
      </c>
      <c r="J102" s="322" t="s">
        <v>5738</v>
      </c>
      <c r="K102" s="320" t="s">
        <v>5669</v>
      </c>
      <c r="L102" s="320" t="s">
        <v>5670</v>
      </c>
      <c r="M102" s="323">
        <v>41362</v>
      </c>
      <c r="N102" s="311">
        <v>42195</v>
      </c>
      <c r="O102" s="323"/>
      <c r="P102" s="324">
        <v>1</v>
      </c>
      <c r="Q102" s="320" t="s">
        <v>625</v>
      </c>
      <c r="R102" s="325">
        <v>21000000</v>
      </c>
      <c r="S102" s="325">
        <v>21000000</v>
      </c>
      <c r="T102" s="326" t="s">
        <v>3034</v>
      </c>
      <c r="U102" s="327" t="s">
        <v>2095</v>
      </c>
      <c r="V102" s="328"/>
      <c r="X102" s="317"/>
    </row>
    <row r="103" spans="2:24" s="305" customFormat="1">
      <c r="B103" s="318">
        <v>95</v>
      </c>
      <c r="C103" s="319" t="s">
        <v>45</v>
      </c>
      <c r="D103" s="319" t="s">
        <v>46</v>
      </c>
      <c r="E103" s="320" t="s">
        <v>565</v>
      </c>
      <c r="F103" s="321" t="s">
        <v>122</v>
      </c>
      <c r="G103" s="320" t="s">
        <v>566</v>
      </c>
      <c r="H103" s="320"/>
      <c r="I103" s="320" t="s">
        <v>5722</v>
      </c>
      <c r="J103" s="322">
        <v>2001500015888</v>
      </c>
      <c r="K103" s="320" t="s">
        <v>5669</v>
      </c>
      <c r="L103" s="320" t="s">
        <v>5670</v>
      </c>
      <c r="M103" s="323">
        <v>42013</v>
      </c>
      <c r="N103" s="311" t="s">
        <v>5671</v>
      </c>
      <c r="O103" s="323"/>
      <c r="P103" s="324">
        <v>1</v>
      </c>
      <c r="Q103" s="320" t="s">
        <v>625</v>
      </c>
      <c r="R103" s="325">
        <v>19600000</v>
      </c>
      <c r="S103" s="325">
        <v>19600000</v>
      </c>
      <c r="T103" s="326" t="s">
        <v>3053</v>
      </c>
      <c r="U103" s="327" t="s">
        <v>3054</v>
      </c>
      <c r="V103" s="328"/>
      <c r="X103" s="317"/>
    </row>
    <row r="104" spans="2:24" s="305" customFormat="1">
      <c r="B104" s="318">
        <v>96</v>
      </c>
      <c r="C104" s="319" t="s">
        <v>45</v>
      </c>
      <c r="D104" s="319" t="s">
        <v>46</v>
      </c>
      <c r="E104" s="320" t="s">
        <v>569</v>
      </c>
      <c r="F104" s="321" t="s">
        <v>122</v>
      </c>
      <c r="G104" s="320" t="s">
        <v>570</v>
      </c>
      <c r="H104" s="320"/>
      <c r="I104" s="320" t="s">
        <v>5722</v>
      </c>
      <c r="J104" s="322">
        <v>2001400555788</v>
      </c>
      <c r="K104" s="320" t="s">
        <v>5669</v>
      </c>
      <c r="L104" s="320" t="s">
        <v>5670</v>
      </c>
      <c r="M104" s="323">
        <v>41907</v>
      </c>
      <c r="N104" s="311" t="s">
        <v>5671</v>
      </c>
      <c r="O104" s="323"/>
      <c r="P104" s="324">
        <v>1</v>
      </c>
      <c r="Q104" s="320" t="s">
        <v>625</v>
      </c>
      <c r="R104" s="325">
        <v>18450000</v>
      </c>
      <c r="S104" s="325">
        <v>18450000</v>
      </c>
      <c r="T104" s="326" t="s">
        <v>3059</v>
      </c>
      <c r="U104" s="327" t="s">
        <v>3054</v>
      </c>
      <c r="V104" s="328"/>
      <c r="X104" s="317"/>
    </row>
    <row r="105" spans="2:24" s="305" customFormat="1">
      <c r="B105" s="318">
        <v>97</v>
      </c>
      <c r="C105" s="319" t="s">
        <v>45</v>
      </c>
      <c r="D105" s="319" t="s">
        <v>46</v>
      </c>
      <c r="E105" s="320" t="s">
        <v>579</v>
      </c>
      <c r="F105" s="321" t="s">
        <v>106</v>
      </c>
      <c r="G105" s="320" t="s">
        <v>580</v>
      </c>
      <c r="H105" s="320"/>
      <c r="I105" s="320" t="s">
        <v>5722</v>
      </c>
      <c r="J105" s="322">
        <v>2001400423790</v>
      </c>
      <c r="K105" s="320" t="s">
        <v>5669</v>
      </c>
      <c r="L105" s="320" t="s">
        <v>5670</v>
      </c>
      <c r="M105" s="323">
        <v>41837</v>
      </c>
      <c r="N105" s="311" t="s">
        <v>5671</v>
      </c>
      <c r="O105" s="323"/>
      <c r="P105" s="324">
        <v>1</v>
      </c>
      <c r="Q105" s="320" t="s">
        <v>625</v>
      </c>
      <c r="R105" s="325">
        <v>15000000</v>
      </c>
      <c r="S105" s="325">
        <v>15000000</v>
      </c>
      <c r="T105" s="326" t="s">
        <v>3072</v>
      </c>
      <c r="U105" s="327" t="s">
        <v>3073</v>
      </c>
      <c r="V105" s="328"/>
      <c r="X105" s="317"/>
    </row>
    <row r="106" spans="2:24" s="305" customFormat="1" ht="13.8" thickBot="1">
      <c r="B106" s="333">
        <v>98</v>
      </c>
      <c r="C106" s="334" t="s">
        <v>45</v>
      </c>
      <c r="D106" s="334" t="s">
        <v>46</v>
      </c>
      <c r="E106" s="335" t="s">
        <v>586</v>
      </c>
      <c r="F106" s="336" t="s">
        <v>101</v>
      </c>
      <c r="G106" s="335" t="s">
        <v>587</v>
      </c>
      <c r="H106" s="335"/>
      <c r="I106" s="335" t="s">
        <v>5722</v>
      </c>
      <c r="J106" s="337">
        <v>2001300460036</v>
      </c>
      <c r="K106" s="335" t="s">
        <v>5669</v>
      </c>
      <c r="L106" s="335" t="s">
        <v>5670</v>
      </c>
      <c r="M106" s="338">
        <v>41506</v>
      </c>
      <c r="N106" s="339" t="s">
        <v>5671</v>
      </c>
      <c r="O106" s="338"/>
      <c r="P106" s="340">
        <v>1</v>
      </c>
      <c r="Q106" s="335" t="s">
        <v>625</v>
      </c>
      <c r="R106" s="341">
        <v>6349000</v>
      </c>
      <c r="S106" s="341">
        <v>6349000</v>
      </c>
      <c r="T106" s="342" t="s">
        <v>3084</v>
      </c>
      <c r="U106" s="343" t="s">
        <v>3085</v>
      </c>
      <c r="V106" s="344"/>
      <c r="X106" s="317"/>
    </row>
  </sheetData>
  <phoneticPr fontId="4" type="noConversion"/>
  <pageMargins left="0.7" right="0.7" top="0.75" bottom="0.75" header="0.3" footer="0.3"/>
  <pageSetup paperSize="9" scale="24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showGridLines="0" zoomScale="90" zoomScaleNormal="90" workbookViewId="0"/>
  </sheetViews>
  <sheetFormatPr defaultColWidth="11.09765625" defaultRowHeight="13.2"/>
  <cols>
    <col min="1" max="1" width="3.19921875" style="206" customWidth="1"/>
    <col min="2" max="4" width="9.3984375" style="206" customWidth="1"/>
    <col min="5" max="5" width="13.69921875" style="206" customWidth="1"/>
    <col min="6" max="6" width="22.5" style="206" customWidth="1"/>
    <col min="7" max="7" width="16.3984375" style="206" customWidth="1"/>
    <col min="8" max="11" width="13.69921875" style="206" customWidth="1"/>
    <col min="12" max="12" width="53.09765625" style="206" customWidth="1"/>
    <col min="13" max="14" width="16.3984375" style="206" customWidth="1"/>
    <col min="15" max="15" width="18.09765625" style="206" customWidth="1"/>
    <col min="16" max="16" width="13.69921875" style="203" customWidth="1"/>
    <col min="17" max="18" width="18.09765625" style="206" customWidth="1"/>
    <col min="19" max="19" width="13.69921875" style="206" customWidth="1"/>
    <col min="20" max="21" width="16.3984375" style="206" customWidth="1"/>
    <col min="22" max="22" width="35.59765625" style="206" customWidth="1"/>
    <col min="23" max="23" width="11.09765625" style="207"/>
    <col min="24" max="26" width="11.09765625" style="127"/>
    <col min="27" max="27" width="26.8984375" style="207" customWidth="1"/>
    <col min="28" max="28" width="11.09765625" style="207"/>
    <col min="29" max="16384" width="11.09765625" style="206"/>
  </cols>
  <sheetData>
    <row r="1" spans="1:28" ht="12.9" customHeight="1">
      <c r="I1" s="203"/>
      <c r="J1" s="203"/>
      <c r="K1" s="203"/>
      <c r="L1" s="203"/>
      <c r="M1" s="203"/>
      <c r="N1" s="203"/>
      <c r="Q1" s="203"/>
      <c r="R1" s="203"/>
    </row>
    <row r="2" spans="1:28" s="231" customFormat="1" ht="26.1" customHeight="1" thickBot="1">
      <c r="A2" s="280" t="s">
        <v>0</v>
      </c>
      <c r="I2" s="204"/>
      <c r="J2" s="204"/>
      <c r="K2" s="204"/>
      <c r="L2" s="204"/>
      <c r="M2" s="204"/>
      <c r="N2" s="204"/>
      <c r="P2" s="204"/>
      <c r="Q2" s="204"/>
      <c r="R2" s="204"/>
      <c r="W2" s="346"/>
      <c r="X2" s="347"/>
      <c r="Y2" s="347"/>
      <c r="Z2" s="347"/>
      <c r="AA2" s="346"/>
      <c r="AB2" s="346"/>
    </row>
    <row r="3" spans="1:28" ht="20.100000000000001" customHeight="1" thickBot="1">
      <c r="A3" s="281" t="s">
        <v>5739</v>
      </c>
      <c r="I3" s="203"/>
      <c r="J3" s="203"/>
      <c r="K3" s="203"/>
      <c r="L3" s="203"/>
      <c r="M3" s="203"/>
      <c r="N3" s="203"/>
      <c r="Q3" s="203"/>
      <c r="R3" s="203"/>
      <c r="S3" s="114" t="s">
        <v>5740</v>
      </c>
      <c r="T3" s="115" t="s">
        <v>601</v>
      </c>
      <c r="U3" s="348" t="s">
        <v>5741</v>
      </c>
    </row>
    <row r="4" spans="1:28" ht="20.100000000000001" customHeight="1" thickBot="1">
      <c r="A4" s="283" t="s">
        <v>5742</v>
      </c>
      <c r="I4" s="203"/>
      <c r="J4" s="203"/>
      <c r="K4" s="203"/>
      <c r="L4" s="203"/>
      <c r="M4" s="203"/>
      <c r="N4" s="203"/>
      <c r="Q4" s="203"/>
      <c r="R4" s="203"/>
      <c r="S4" s="284">
        <v>42277</v>
      </c>
      <c r="T4" s="51">
        <v>1205.8</v>
      </c>
      <c r="U4" s="52">
        <v>1006.25</v>
      </c>
    </row>
    <row r="5" spans="1:28" ht="12.9" customHeight="1" thickBot="1">
      <c r="P5" s="206"/>
    </row>
    <row r="6" spans="1:28" ht="12.9" customHeight="1">
      <c r="B6" s="376" t="s">
        <v>3</v>
      </c>
      <c r="C6" s="387"/>
      <c r="D6" s="377"/>
      <c r="E6" s="377"/>
      <c r="F6" s="377"/>
      <c r="G6" s="377"/>
      <c r="H6" s="377"/>
      <c r="I6" s="377" t="s">
        <v>5743</v>
      </c>
      <c r="J6" s="377"/>
      <c r="K6" s="377"/>
      <c r="L6" s="377"/>
      <c r="M6" s="377"/>
      <c r="N6" s="10"/>
      <c r="O6" s="377" t="s">
        <v>5744</v>
      </c>
      <c r="P6" s="377"/>
      <c r="Q6" s="377"/>
      <c r="R6" s="377"/>
      <c r="S6" s="377"/>
      <c r="T6" s="377"/>
      <c r="U6" s="377"/>
      <c r="V6" s="11" t="s">
        <v>7</v>
      </c>
    </row>
    <row r="7" spans="1:28" ht="12.9" customHeight="1">
      <c r="B7" s="12" t="s">
        <v>8</v>
      </c>
      <c r="C7" s="13" t="s">
        <v>9</v>
      </c>
      <c r="D7" s="13" t="s">
        <v>10</v>
      </c>
      <c r="E7" s="13" t="s">
        <v>11</v>
      </c>
      <c r="F7" s="13" t="s">
        <v>12</v>
      </c>
      <c r="G7" s="13" t="s">
        <v>13</v>
      </c>
      <c r="H7" s="13" t="s">
        <v>14</v>
      </c>
      <c r="I7" s="13" t="s">
        <v>15</v>
      </c>
      <c r="J7" s="13" t="s">
        <v>16</v>
      </c>
      <c r="K7" s="13" t="s">
        <v>17</v>
      </c>
      <c r="L7" s="13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13" t="s">
        <v>26</v>
      </c>
      <c r="U7" s="13" t="s">
        <v>605</v>
      </c>
      <c r="V7" s="14" t="s">
        <v>606</v>
      </c>
    </row>
    <row r="8" spans="1:28" ht="30" customHeight="1" thickBot="1">
      <c r="B8" s="15" t="s">
        <v>27</v>
      </c>
      <c r="C8" s="16" t="s">
        <v>28</v>
      </c>
      <c r="D8" s="16" t="s">
        <v>29</v>
      </c>
      <c r="E8" s="16" t="s">
        <v>30</v>
      </c>
      <c r="F8" s="17" t="s">
        <v>31</v>
      </c>
      <c r="G8" s="17" t="s">
        <v>32</v>
      </c>
      <c r="H8" s="17" t="s">
        <v>35</v>
      </c>
      <c r="I8" s="16" t="s">
        <v>4410</v>
      </c>
      <c r="J8" s="16" t="s">
        <v>4411</v>
      </c>
      <c r="K8" s="16" t="s">
        <v>4412</v>
      </c>
      <c r="L8" s="16" t="s">
        <v>3203</v>
      </c>
      <c r="M8" s="16" t="s">
        <v>5745</v>
      </c>
      <c r="N8" s="16" t="s">
        <v>4417</v>
      </c>
      <c r="O8" s="17" t="s">
        <v>5746</v>
      </c>
      <c r="P8" s="16" t="s">
        <v>5747</v>
      </c>
      <c r="Q8" s="16" t="s">
        <v>5748</v>
      </c>
      <c r="R8" s="16" t="s">
        <v>5749</v>
      </c>
      <c r="S8" s="17" t="s">
        <v>617</v>
      </c>
      <c r="T8" s="17" t="s">
        <v>5750</v>
      </c>
      <c r="U8" s="17" t="s">
        <v>5751</v>
      </c>
      <c r="V8" s="19" t="s">
        <v>7</v>
      </c>
      <c r="X8" s="349"/>
      <c r="Y8" s="349"/>
      <c r="Z8" s="349"/>
      <c r="AA8" s="350"/>
    </row>
    <row r="9" spans="1:28" s="358" customFormat="1" ht="12.9" customHeight="1">
      <c r="A9" s="351"/>
      <c r="B9" s="21">
        <v>1</v>
      </c>
      <c r="C9" s="352" t="s">
        <v>45</v>
      </c>
      <c r="D9" s="22" t="s">
        <v>46</v>
      </c>
      <c r="E9" s="22" t="s">
        <v>88</v>
      </c>
      <c r="F9" s="22" t="s">
        <v>89</v>
      </c>
      <c r="G9" s="22" t="s">
        <v>90</v>
      </c>
      <c r="H9" s="22" t="s">
        <v>92</v>
      </c>
      <c r="I9" s="22"/>
      <c r="J9" s="22"/>
      <c r="K9" s="22"/>
      <c r="L9" s="209"/>
      <c r="M9" s="353"/>
      <c r="N9" s="354"/>
      <c r="O9" s="22" t="s">
        <v>5752</v>
      </c>
      <c r="P9" s="217">
        <v>42195</v>
      </c>
      <c r="Q9" s="22" t="s">
        <v>3402</v>
      </c>
      <c r="R9" s="215" t="s">
        <v>5753</v>
      </c>
      <c r="S9" s="215" t="s">
        <v>625</v>
      </c>
      <c r="T9" s="355">
        <v>300000000</v>
      </c>
      <c r="U9" s="355">
        <v>300000000</v>
      </c>
      <c r="V9" s="356"/>
      <c r="W9" s="357"/>
      <c r="X9" s="351"/>
      <c r="Y9" s="351"/>
      <c r="Z9" s="351"/>
      <c r="AA9" s="351"/>
      <c r="AB9" s="351"/>
    </row>
    <row r="10" spans="1:28" s="351" customFormat="1" ht="12.9" customHeight="1">
      <c r="B10" s="21">
        <v>2</v>
      </c>
      <c r="C10" s="352" t="s">
        <v>45</v>
      </c>
      <c r="D10" s="22" t="s">
        <v>46</v>
      </c>
      <c r="E10" s="22" t="s">
        <v>88</v>
      </c>
      <c r="F10" s="22" t="s">
        <v>89</v>
      </c>
      <c r="G10" s="22" t="s">
        <v>90</v>
      </c>
      <c r="H10" s="22" t="s">
        <v>92</v>
      </c>
      <c r="I10" s="22" t="s">
        <v>5754</v>
      </c>
      <c r="J10" s="22" t="s">
        <v>5755</v>
      </c>
      <c r="K10" s="22" t="s">
        <v>5756</v>
      </c>
      <c r="L10" s="209" t="s">
        <v>5757</v>
      </c>
      <c r="M10" s="353" t="s">
        <v>89</v>
      </c>
      <c r="N10" s="354" t="s">
        <v>4579</v>
      </c>
      <c r="O10" s="22" t="s">
        <v>5758</v>
      </c>
      <c r="P10" s="217">
        <v>42279</v>
      </c>
      <c r="Q10" s="22" t="s">
        <v>5759</v>
      </c>
      <c r="R10" s="215" t="s">
        <v>5760</v>
      </c>
      <c r="S10" s="215" t="s">
        <v>625</v>
      </c>
      <c r="T10" s="355">
        <v>2800000000</v>
      </c>
      <c r="U10" s="355">
        <v>2800000000</v>
      </c>
      <c r="V10" s="356"/>
      <c r="W10" s="357"/>
    </row>
    <row r="11" spans="1:28" s="351" customFormat="1" ht="12.9" customHeight="1">
      <c r="B11" s="21">
        <v>3</v>
      </c>
      <c r="C11" s="352" t="s">
        <v>45</v>
      </c>
      <c r="D11" s="22" t="s">
        <v>46</v>
      </c>
      <c r="E11" s="22" t="s">
        <v>88</v>
      </c>
      <c r="F11" s="22" t="s">
        <v>89</v>
      </c>
      <c r="G11" s="22" t="s">
        <v>90</v>
      </c>
      <c r="H11" s="22" t="s">
        <v>92</v>
      </c>
      <c r="I11" s="22" t="s">
        <v>5761</v>
      </c>
      <c r="J11" s="22" t="s">
        <v>5762</v>
      </c>
      <c r="K11" s="22" t="s">
        <v>5763</v>
      </c>
      <c r="L11" s="209" t="s">
        <v>5764</v>
      </c>
      <c r="M11" s="353" t="s">
        <v>89</v>
      </c>
      <c r="N11" s="354" t="s">
        <v>4579</v>
      </c>
      <c r="O11" s="22" t="s">
        <v>5765</v>
      </c>
      <c r="P11" s="217">
        <v>42257</v>
      </c>
      <c r="Q11" s="22" t="s">
        <v>3402</v>
      </c>
      <c r="R11" s="215" t="s">
        <v>5766</v>
      </c>
      <c r="S11" s="215" t="s">
        <v>625</v>
      </c>
      <c r="T11" s="355">
        <v>458578560</v>
      </c>
      <c r="U11" s="355">
        <v>458578560</v>
      </c>
      <c r="V11" s="356"/>
      <c r="W11" s="357"/>
    </row>
    <row r="12" spans="1:28" s="351" customFormat="1" ht="12.9" customHeight="1">
      <c r="B12" s="21">
        <v>4</v>
      </c>
      <c r="C12" s="352" t="s">
        <v>45</v>
      </c>
      <c r="D12" s="22" t="s">
        <v>46</v>
      </c>
      <c r="E12" s="22" t="s">
        <v>109</v>
      </c>
      <c r="F12" s="22" t="s">
        <v>110</v>
      </c>
      <c r="G12" s="22" t="s">
        <v>111</v>
      </c>
      <c r="H12" s="22" t="s">
        <v>113</v>
      </c>
      <c r="I12" s="22"/>
      <c r="J12" s="22"/>
      <c r="K12" s="22"/>
      <c r="L12" s="209"/>
      <c r="M12" s="353"/>
      <c r="N12" s="354"/>
      <c r="O12" s="22" t="s">
        <v>5752</v>
      </c>
      <c r="P12" s="217">
        <v>42265</v>
      </c>
      <c r="Q12" s="22" t="s">
        <v>5767</v>
      </c>
      <c r="R12" s="215" t="s">
        <v>5768</v>
      </c>
      <c r="S12" s="215" t="s">
        <v>625</v>
      </c>
      <c r="T12" s="355">
        <v>300000000</v>
      </c>
      <c r="U12" s="355">
        <v>300000000</v>
      </c>
      <c r="V12" s="356"/>
      <c r="W12" s="357"/>
      <c r="X12" s="359"/>
      <c r="Y12" s="359"/>
      <c r="Z12" s="359"/>
    </row>
    <row r="13" spans="1:28" s="351" customFormat="1" ht="12.9" customHeight="1">
      <c r="B13" s="21">
        <v>5</v>
      </c>
      <c r="C13" s="352" t="s">
        <v>45</v>
      </c>
      <c r="D13" s="22" t="s">
        <v>46</v>
      </c>
      <c r="E13" s="22" t="s">
        <v>132</v>
      </c>
      <c r="F13" s="22" t="s">
        <v>133</v>
      </c>
      <c r="G13" s="22" t="s">
        <v>111</v>
      </c>
      <c r="H13" s="22" t="s">
        <v>113</v>
      </c>
      <c r="I13" s="22"/>
      <c r="J13" s="22"/>
      <c r="K13" s="22"/>
      <c r="L13" s="209"/>
      <c r="M13" s="353"/>
      <c r="N13" s="354"/>
      <c r="O13" s="22" t="s">
        <v>5752</v>
      </c>
      <c r="P13" s="217">
        <v>42265</v>
      </c>
      <c r="Q13" s="22" t="s">
        <v>3367</v>
      </c>
      <c r="R13" s="215" t="s">
        <v>5769</v>
      </c>
      <c r="S13" s="215" t="s">
        <v>625</v>
      </c>
      <c r="T13" s="355">
        <v>200000000</v>
      </c>
      <c r="U13" s="355">
        <v>200000000</v>
      </c>
      <c r="V13" s="356"/>
      <c r="W13" s="357"/>
      <c r="X13" s="359"/>
      <c r="Y13" s="359"/>
      <c r="Z13" s="359"/>
    </row>
    <row r="14" spans="1:28" s="351" customFormat="1" ht="12.9" customHeight="1">
      <c r="B14" s="21">
        <v>6</v>
      </c>
      <c r="C14" s="352" t="s">
        <v>45</v>
      </c>
      <c r="D14" s="22" t="s">
        <v>46</v>
      </c>
      <c r="E14" s="22" t="s">
        <v>132</v>
      </c>
      <c r="F14" s="22" t="s">
        <v>133</v>
      </c>
      <c r="G14" s="22" t="s">
        <v>111</v>
      </c>
      <c r="H14" s="22" t="s">
        <v>113</v>
      </c>
      <c r="I14" s="22" t="s">
        <v>5770</v>
      </c>
      <c r="J14" s="22" t="s">
        <v>5771</v>
      </c>
      <c r="K14" s="22" t="s">
        <v>5772</v>
      </c>
      <c r="L14" s="209" t="s">
        <v>5773</v>
      </c>
      <c r="M14" s="353" t="s">
        <v>133</v>
      </c>
      <c r="N14" s="354" t="s">
        <v>4719</v>
      </c>
      <c r="O14" s="22" t="s">
        <v>5774</v>
      </c>
      <c r="P14" s="217">
        <v>42268</v>
      </c>
      <c r="Q14" s="22" t="s">
        <v>3367</v>
      </c>
      <c r="R14" s="215" t="s">
        <v>5775</v>
      </c>
      <c r="S14" s="215" t="s">
        <v>625</v>
      </c>
      <c r="T14" s="355">
        <v>200000000</v>
      </c>
      <c r="U14" s="355">
        <v>200000000</v>
      </c>
      <c r="V14" s="356"/>
      <c r="W14" s="357"/>
      <c r="X14" s="359"/>
      <c r="Y14" s="359"/>
      <c r="Z14" s="359"/>
    </row>
    <row r="15" spans="1:28" s="351" customFormat="1" ht="12.9" customHeight="1">
      <c r="B15" s="21">
        <v>7</v>
      </c>
      <c r="C15" s="352" t="s">
        <v>45</v>
      </c>
      <c r="D15" s="22" t="s">
        <v>46</v>
      </c>
      <c r="E15" s="22" t="s">
        <v>134</v>
      </c>
      <c r="F15" s="22" t="s">
        <v>135</v>
      </c>
      <c r="G15" s="22" t="s">
        <v>136</v>
      </c>
      <c r="H15" s="22"/>
      <c r="I15" s="22" t="s">
        <v>3504</v>
      </c>
      <c r="J15" s="22" t="s">
        <v>3505</v>
      </c>
      <c r="K15" s="22" t="s">
        <v>3506</v>
      </c>
      <c r="L15" s="209" t="s">
        <v>5776</v>
      </c>
      <c r="M15" s="353" t="s">
        <v>135</v>
      </c>
      <c r="N15" s="354" t="s">
        <v>4791</v>
      </c>
      <c r="O15" s="22" t="s">
        <v>5777</v>
      </c>
      <c r="P15" s="217">
        <v>42153</v>
      </c>
      <c r="Q15" s="22" t="s">
        <v>3509</v>
      </c>
      <c r="R15" s="217" t="s">
        <v>5778</v>
      </c>
      <c r="S15" s="215" t="s">
        <v>625</v>
      </c>
      <c r="T15" s="355">
        <v>2472000000</v>
      </c>
      <c r="U15" s="355">
        <v>2472000000</v>
      </c>
      <c r="V15" s="356"/>
      <c r="W15" s="357"/>
    </row>
    <row r="16" spans="1:28" s="351" customFormat="1" ht="12.9" customHeight="1">
      <c r="B16" s="21">
        <v>8</v>
      </c>
      <c r="C16" s="352" t="s">
        <v>45</v>
      </c>
      <c r="D16" s="22" t="s">
        <v>46</v>
      </c>
      <c r="E16" s="22" t="s">
        <v>134</v>
      </c>
      <c r="F16" s="22" t="s">
        <v>135</v>
      </c>
      <c r="G16" s="22" t="s">
        <v>136</v>
      </c>
      <c r="H16" s="22"/>
      <c r="I16" s="22"/>
      <c r="J16" s="22"/>
      <c r="K16" s="22"/>
      <c r="L16" s="209"/>
      <c r="M16" s="353"/>
      <c r="N16" s="354"/>
      <c r="O16" s="22" t="s">
        <v>5752</v>
      </c>
      <c r="P16" s="217">
        <v>42173</v>
      </c>
      <c r="Q16" s="22" t="s">
        <v>3509</v>
      </c>
      <c r="R16" s="217" t="s">
        <v>5779</v>
      </c>
      <c r="S16" s="215" t="s">
        <v>625</v>
      </c>
      <c r="T16" s="355">
        <v>30000000</v>
      </c>
      <c r="U16" s="355">
        <v>30000000</v>
      </c>
      <c r="V16" s="356"/>
      <c r="W16" s="357"/>
    </row>
    <row r="17" spans="2:26" s="351" customFormat="1" ht="12.9" customHeight="1">
      <c r="B17" s="21">
        <v>9</v>
      </c>
      <c r="C17" s="352" t="s">
        <v>45</v>
      </c>
      <c r="D17" s="22" t="s">
        <v>46</v>
      </c>
      <c r="E17" s="22" t="s">
        <v>134</v>
      </c>
      <c r="F17" s="22" t="s">
        <v>135</v>
      </c>
      <c r="G17" s="22" t="s">
        <v>136</v>
      </c>
      <c r="H17" s="22"/>
      <c r="I17" s="22" t="s">
        <v>58</v>
      </c>
      <c r="J17" s="22" t="s">
        <v>58</v>
      </c>
      <c r="K17" s="22" t="s">
        <v>58</v>
      </c>
      <c r="L17" s="209" t="s">
        <v>58</v>
      </c>
      <c r="M17" s="354" t="s">
        <v>58</v>
      </c>
      <c r="N17" s="354" t="s">
        <v>53</v>
      </c>
      <c r="O17" s="22" t="s">
        <v>5780</v>
      </c>
      <c r="P17" s="217">
        <v>42258</v>
      </c>
      <c r="Q17" s="22" t="s">
        <v>3509</v>
      </c>
      <c r="R17" s="217" t="s">
        <v>5781</v>
      </c>
      <c r="S17" s="215" t="s">
        <v>625</v>
      </c>
      <c r="T17" s="355">
        <v>30000000</v>
      </c>
      <c r="U17" s="355">
        <v>30000000</v>
      </c>
      <c r="V17" s="356" t="s">
        <v>5782</v>
      </c>
      <c r="W17" s="357"/>
    </row>
    <row r="18" spans="2:26" s="351" customFormat="1" ht="12.9" customHeight="1">
      <c r="B18" s="21">
        <v>10</v>
      </c>
      <c r="C18" s="352" t="s">
        <v>45</v>
      </c>
      <c r="D18" s="22" t="s">
        <v>46</v>
      </c>
      <c r="E18" s="22" t="s">
        <v>138</v>
      </c>
      <c r="F18" s="22" t="s">
        <v>139</v>
      </c>
      <c r="G18" s="22" t="s">
        <v>140</v>
      </c>
      <c r="H18" s="22"/>
      <c r="I18" s="22" t="s">
        <v>5783</v>
      </c>
      <c r="J18" s="22" t="s">
        <v>5784</v>
      </c>
      <c r="K18" s="22" t="s">
        <v>5785</v>
      </c>
      <c r="L18" s="209" t="s">
        <v>5786</v>
      </c>
      <c r="M18" s="353" t="s">
        <v>139</v>
      </c>
      <c r="N18" s="354" t="s">
        <v>4805</v>
      </c>
      <c r="O18" s="22" t="s">
        <v>5765</v>
      </c>
      <c r="P18" s="217">
        <v>42176</v>
      </c>
      <c r="Q18" s="22" t="s">
        <v>3402</v>
      </c>
      <c r="R18" s="215" t="s">
        <v>5787</v>
      </c>
      <c r="S18" s="215" t="s">
        <v>625</v>
      </c>
      <c r="T18" s="355">
        <v>30000000</v>
      </c>
      <c r="U18" s="355">
        <v>30000000</v>
      </c>
      <c r="V18" s="356"/>
      <c r="W18" s="357"/>
      <c r="X18" s="359"/>
      <c r="Y18" s="359"/>
      <c r="Z18" s="359"/>
    </row>
    <row r="19" spans="2:26" s="351" customFormat="1" ht="12.9" customHeight="1">
      <c r="B19" s="21">
        <v>11</v>
      </c>
      <c r="C19" s="352" t="s">
        <v>45</v>
      </c>
      <c r="D19" s="22" t="s">
        <v>46</v>
      </c>
      <c r="E19" s="22" t="s">
        <v>165</v>
      </c>
      <c r="F19" s="22" t="s">
        <v>166</v>
      </c>
      <c r="G19" s="22" t="s">
        <v>167</v>
      </c>
      <c r="H19" s="22"/>
      <c r="I19" s="22" t="s">
        <v>5788</v>
      </c>
      <c r="J19" s="22" t="s">
        <v>5789</v>
      </c>
      <c r="K19" s="22" t="s">
        <v>5790</v>
      </c>
      <c r="L19" s="209" t="s">
        <v>5791</v>
      </c>
      <c r="M19" s="353" t="s">
        <v>166</v>
      </c>
      <c r="N19" s="354" t="s">
        <v>4753</v>
      </c>
      <c r="O19" s="22" t="s">
        <v>5765</v>
      </c>
      <c r="P19" s="217">
        <v>42194</v>
      </c>
      <c r="Q19" s="22" t="s">
        <v>5767</v>
      </c>
      <c r="R19" s="215" t="s">
        <v>5792</v>
      </c>
      <c r="S19" s="215" t="s">
        <v>625</v>
      </c>
      <c r="T19" s="355">
        <v>349266000</v>
      </c>
      <c r="U19" s="355">
        <v>349266000</v>
      </c>
      <c r="V19" s="356"/>
      <c r="W19" s="357"/>
      <c r="X19" s="359"/>
      <c r="Y19" s="359"/>
      <c r="Z19" s="359"/>
    </row>
    <row r="20" spans="2:26" s="351" customFormat="1" ht="12.9" customHeight="1">
      <c r="B20" s="21">
        <v>12</v>
      </c>
      <c r="C20" s="352" t="s">
        <v>45</v>
      </c>
      <c r="D20" s="22" t="s">
        <v>46</v>
      </c>
      <c r="E20" s="22" t="s">
        <v>198</v>
      </c>
      <c r="F20" s="22" t="s">
        <v>199</v>
      </c>
      <c r="G20" s="22" t="s">
        <v>200</v>
      </c>
      <c r="H20" s="22" t="s">
        <v>146</v>
      </c>
      <c r="I20" s="22" t="s">
        <v>3282</v>
      </c>
      <c r="J20" s="22" t="s">
        <v>5793</v>
      </c>
      <c r="K20" s="22" t="s">
        <v>5794</v>
      </c>
      <c r="L20" s="209" t="s">
        <v>5795</v>
      </c>
      <c r="M20" s="353" t="s">
        <v>5796</v>
      </c>
      <c r="N20" s="354" t="s">
        <v>4926</v>
      </c>
      <c r="O20" s="22" t="s">
        <v>5765</v>
      </c>
      <c r="P20" s="217">
        <v>42158</v>
      </c>
      <c r="Q20" s="22" t="s">
        <v>3457</v>
      </c>
      <c r="R20" s="217" t="s">
        <v>5797</v>
      </c>
      <c r="S20" s="215" t="s">
        <v>625</v>
      </c>
      <c r="T20" s="355">
        <v>200000000</v>
      </c>
      <c r="U20" s="355">
        <v>200000000</v>
      </c>
      <c r="V20" s="356"/>
      <c r="W20" s="357"/>
    </row>
    <row r="21" spans="2:26" s="351" customFormat="1" ht="12.9" customHeight="1">
      <c r="B21" s="21">
        <v>13</v>
      </c>
      <c r="C21" s="352" t="s">
        <v>45</v>
      </c>
      <c r="D21" s="22" t="s">
        <v>46</v>
      </c>
      <c r="E21" s="22" t="s">
        <v>198</v>
      </c>
      <c r="F21" s="22" t="s">
        <v>199</v>
      </c>
      <c r="G21" s="22" t="s">
        <v>200</v>
      </c>
      <c r="H21" s="22" t="s">
        <v>146</v>
      </c>
      <c r="I21" s="22" t="s">
        <v>3282</v>
      </c>
      <c r="J21" s="22" t="s">
        <v>3526</v>
      </c>
      <c r="K21" s="22" t="s">
        <v>5798</v>
      </c>
      <c r="L21" s="209" t="s">
        <v>5799</v>
      </c>
      <c r="M21" s="353" t="s">
        <v>5796</v>
      </c>
      <c r="N21" s="354" t="s">
        <v>4926</v>
      </c>
      <c r="O21" s="22" t="s">
        <v>5800</v>
      </c>
      <c r="P21" s="217">
        <v>42188</v>
      </c>
      <c r="Q21" s="22" t="s">
        <v>3377</v>
      </c>
      <c r="R21" s="217" t="s">
        <v>5801</v>
      </c>
      <c r="S21" s="215" t="s">
        <v>625</v>
      </c>
      <c r="T21" s="355">
        <v>695129700</v>
      </c>
      <c r="U21" s="355">
        <v>695129700</v>
      </c>
      <c r="V21" s="356"/>
      <c r="W21" s="357"/>
    </row>
    <row r="22" spans="2:26" s="351" customFormat="1" ht="12.9" customHeight="1">
      <c r="B22" s="21">
        <v>14</v>
      </c>
      <c r="C22" s="352" t="s">
        <v>45</v>
      </c>
      <c r="D22" s="22" t="s">
        <v>46</v>
      </c>
      <c r="E22" s="22" t="s">
        <v>226</v>
      </c>
      <c r="F22" s="22" t="s">
        <v>227</v>
      </c>
      <c r="G22" s="22" t="s">
        <v>95</v>
      </c>
      <c r="H22" s="22"/>
      <c r="I22" s="22" t="s">
        <v>58</v>
      </c>
      <c r="J22" s="22" t="s">
        <v>58</v>
      </c>
      <c r="K22" s="22" t="s">
        <v>58</v>
      </c>
      <c r="L22" s="209" t="s">
        <v>58</v>
      </c>
      <c r="M22" s="353" t="s">
        <v>58</v>
      </c>
      <c r="N22" s="354" t="s">
        <v>53</v>
      </c>
      <c r="O22" s="22" t="s">
        <v>5765</v>
      </c>
      <c r="P22" s="217">
        <v>42241</v>
      </c>
      <c r="Q22" s="22" t="s">
        <v>3367</v>
      </c>
      <c r="R22" s="215" t="s">
        <v>5802</v>
      </c>
      <c r="S22" s="215" t="s">
        <v>625</v>
      </c>
      <c r="T22" s="355">
        <v>14514157</v>
      </c>
      <c r="U22" s="355">
        <v>14514157</v>
      </c>
      <c r="V22" s="356"/>
      <c r="W22" s="357"/>
      <c r="X22" s="359"/>
      <c r="Y22" s="359"/>
      <c r="Z22" s="359"/>
    </row>
    <row r="23" spans="2:26" s="351" customFormat="1" ht="12.9" customHeight="1">
      <c r="B23" s="21">
        <v>15</v>
      </c>
      <c r="C23" s="352" t="s">
        <v>45</v>
      </c>
      <c r="D23" s="22" t="s">
        <v>46</v>
      </c>
      <c r="E23" s="22" t="s">
        <v>241</v>
      </c>
      <c r="F23" s="22" t="s">
        <v>242</v>
      </c>
      <c r="G23" s="22" t="s">
        <v>243</v>
      </c>
      <c r="H23" s="22" t="s">
        <v>245</v>
      </c>
      <c r="I23" s="22"/>
      <c r="J23" s="22"/>
      <c r="K23" s="22"/>
      <c r="L23" s="209"/>
      <c r="M23" s="353"/>
      <c r="N23" s="354"/>
      <c r="O23" s="22" t="s">
        <v>5752</v>
      </c>
      <c r="P23" s="217">
        <v>42215</v>
      </c>
      <c r="Q23" s="22" t="s">
        <v>3345</v>
      </c>
      <c r="R23" s="215" t="s">
        <v>5803</v>
      </c>
      <c r="S23" s="215" t="s">
        <v>625</v>
      </c>
      <c r="T23" s="355">
        <v>100000000</v>
      </c>
      <c r="U23" s="355">
        <v>100000000</v>
      </c>
      <c r="V23" s="360"/>
      <c r="W23" s="357"/>
      <c r="X23" s="359"/>
      <c r="Y23" s="359"/>
      <c r="Z23" s="359"/>
    </row>
    <row r="24" spans="2:26" s="351" customFormat="1" ht="12.9" customHeight="1">
      <c r="B24" s="21">
        <v>16</v>
      </c>
      <c r="C24" s="352" t="s">
        <v>45</v>
      </c>
      <c r="D24" s="22" t="s">
        <v>46</v>
      </c>
      <c r="E24" s="22" t="s">
        <v>241</v>
      </c>
      <c r="F24" s="22" t="s">
        <v>242</v>
      </c>
      <c r="G24" s="22" t="s">
        <v>243</v>
      </c>
      <c r="H24" s="22" t="s">
        <v>245</v>
      </c>
      <c r="I24" s="22"/>
      <c r="J24" s="22"/>
      <c r="K24" s="22"/>
      <c r="L24" s="209"/>
      <c r="M24" s="353" t="s">
        <v>58</v>
      </c>
      <c r="N24" s="354" t="s">
        <v>58</v>
      </c>
      <c r="O24" s="22" t="s">
        <v>5804</v>
      </c>
      <c r="P24" s="217">
        <v>42226</v>
      </c>
      <c r="Q24" s="22" t="s">
        <v>3414</v>
      </c>
      <c r="R24" s="215" t="s">
        <v>5805</v>
      </c>
      <c r="S24" s="215" t="s">
        <v>625</v>
      </c>
      <c r="T24" s="355">
        <v>100000000</v>
      </c>
      <c r="U24" s="355">
        <v>100000000</v>
      </c>
      <c r="V24" s="360" t="s">
        <v>5806</v>
      </c>
      <c r="W24" s="357"/>
      <c r="X24" s="359"/>
      <c r="Y24" s="359"/>
      <c r="Z24" s="359"/>
    </row>
    <row r="25" spans="2:26" s="351" customFormat="1" ht="12.9" customHeight="1">
      <c r="B25" s="21">
        <v>17</v>
      </c>
      <c r="C25" s="352" t="s">
        <v>45</v>
      </c>
      <c r="D25" s="22" t="s">
        <v>46</v>
      </c>
      <c r="E25" s="22" t="s">
        <v>253</v>
      </c>
      <c r="F25" s="22" t="s">
        <v>254</v>
      </c>
      <c r="G25" s="22" t="s">
        <v>67</v>
      </c>
      <c r="H25" s="22"/>
      <c r="I25" s="22" t="s">
        <v>5807</v>
      </c>
      <c r="J25" s="22" t="s">
        <v>5808</v>
      </c>
      <c r="K25" s="22" t="s">
        <v>5809</v>
      </c>
      <c r="L25" s="209" t="s">
        <v>5810</v>
      </c>
      <c r="M25" s="353" t="s">
        <v>254</v>
      </c>
      <c r="N25" s="354" t="s">
        <v>4481</v>
      </c>
      <c r="O25" s="22" t="s">
        <v>5765</v>
      </c>
      <c r="P25" s="217">
        <v>42132</v>
      </c>
      <c r="Q25" s="22" t="s">
        <v>5811</v>
      </c>
      <c r="R25" s="215" t="s">
        <v>5812</v>
      </c>
      <c r="S25" s="215" t="s">
        <v>625</v>
      </c>
      <c r="T25" s="355">
        <v>10486163</v>
      </c>
      <c r="U25" s="355">
        <v>10486163</v>
      </c>
      <c r="V25" s="356"/>
      <c r="W25" s="357"/>
      <c r="X25" s="359"/>
      <c r="Y25" s="359"/>
      <c r="Z25" s="359"/>
    </row>
    <row r="26" spans="2:26" s="351" customFormat="1" ht="12.9" customHeight="1">
      <c r="B26" s="21">
        <v>18</v>
      </c>
      <c r="C26" s="352" t="s">
        <v>45</v>
      </c>
      <c r="D26" s="22" t="s">
        <v>46</v>
      </c>
      <c r="E26" s="22" t="s">
        <v>256</v>
      </c>
      <c r="F26" s="22" t="s">
        <v>257</v>
      </c>
      <c r="G26" s="22" t="s">
        <v>258</v>
      </c>
      <c r="H26" s="22"/>
      <c r="I26" s="22"/>
      <c r="J26" s="22"/>
      <c r="K26" s="22"/>
      <c r="L26" s="209"/>
      <c r="M26" s="353"/>
      <c r="N26" s="354"/>
      <c r="O26" s="22" t="s">
        <v>5752</v>
      </c>
      <c r="P26" s="217">
        <v>41967</v>
      </c>
      <c r="Q26" s="22" t="s">
        <v>3367</v>
      </c>
      <c r="R26" s="215" t="s">
        <v>5813</v>
      </c>
      <c r="S26" s="215" t="s">
        <v>625</v>
      </c>
      <c r="T26" s="355">
        <v>13000000</v>
      </c>
      <c r="U26" s="355">
        <v>13000000</v>
      </c>
      <c r="V26" s="356"/>
      <c r="W26" s="357"/>
      <c r="X26" s="359"/>
      <c r="Y26" s="359"/>
      <c r="Z26" s="359"/>
    </row>
    <row r="27" spans="2:26" s="351" customFormat="1" ht="12.9" customHeight="1">
      <c r="B27" s="21">
        <v>19</v>
      </c>
      <c r="C27" s="352" t="s">
        <v>45</v>
      </c>
      <c r="D27" s="22" t="s">
        <v>46</v>
      </c>
      <c r="E27" s="22" t="s">
        <v>284</v>
      </c>
      <c r="F27" s="22" t="s">
        <v>285</v>
      </c>
      <c r="G27" s="22" t="s">
        <v>286</v>
      </c>
      <c r="H27" s="22"/>
      <c r="I27" s="22" t="s">
        <v>5788</v>
      </c>
      <c r="J27" s="22" t="s">
        <v>5814</v>
      </c>
      <c r="K27" s="22" t="s">
        <v>5815</v>
      </c>
      <c r="L27" s="209" t="s">
        <v>5816</v>
      </c>
      <c r="M27" s="353" t="s">
        <v>122</v>
      </c>
      <c r="N27" s="354" t="s">
        <v>5817</v>
      </c>
      <c r="O27" s="22" t="s">
        <v>5765</v>
      </c>
      <c r="P27" s="217">
        <v>42236</v>
      </c>
      <c r="Q27" s="22" t="s">
        <v>3367</v>
      </c>
      <c r="R27" s="215" t="s">
        <v>5818</v>
      </c>
      <c r="S27" s="215" t="s">
        <v>625</v>
      </c>
      <c r="T27" s="355">
        <v>265000000</v>
      </c>
      <c r="U27" s="355">
        <v>265000000</v>
      </c>
      <c r="V27" s="356"/>
      <c r="W27" s="357"/>
      <c r="X27" s="359"/>
      <c r="Y27" s="359"/>
      <c r="Z27" s="359"/>
    </row>
    <row r="28" spans="2:26" s="351" customFormat="1" ht="12.9" customHeight="1">
      <c r="B28" s="21">
        <v>20</v>
      </c>
      <c r="C28" s="352" t="s">
        <v>45</v>
      </c>
      <c r="D28" s="22" t="s">
        <v>46</v>
      </c>
      <c r="E28" s="22" t="s">
        <v>348</v>
      </c>
      <c r="F28" s="22" t="s">
        <v>349</v>
      </c>
      <c r="G28" s="22" t="s">
        <v>187</v>
      </c>
      <c r="H28" s="22" t="s">
        <v>188</v>
      </c>
      <c r="I28" s="22"/>
      <c r="J28" s="22"/>
      <c r="K28" s="22"/>
      <c r="L28" s="209"/>
      <c r="M28" s="353"/>
      <c r="N28" s="354"/>
      <c r="O28" s="22" t="s">
        <v>5819</v>
      </c>
      <c r="P28" s="217">
        <v>42010</v>
      </c>
      <c r="Q28" s="22" t="s">
        <v>3367</v>
      </c>
      <c r="R28" s="215" t="s">
        <v>5820</v>
      </c>
      <c r="S28" s="215" t="s">
        <v>625</v>
      </c>
      <c r="T28" s="355">
        <v>412555543</v>
      </c>
      <c r="U28" s="355">
        <v>412555543</v>
      </c>
      <c r="V28" s="356" t="s">
        <v>5821</v>
      </c>
      <c r="W28" s="357"/>
      <c r="X28" s="359"/>
      <c r="Y28" s="359"/>
      <c r="Z28" s="359"/>
    </row>
    <row r="29" spans="2:26" s="351" customFormat="1" ht="12.9" customHeight="1">
      <c r="B29" s="21">
        <v>21</v>
      </c>
      <c r="C29" s="352" t="s">
        <v>45</v>
      </c>
      <c r="D29" s="22" t="s">
        <v>46</v>
      </c>
      <c r="E29" s="22" t="s">
        <v>348</v>
      </c>
      <c r="F29" s="22" t="s">
        <v>349</v>
      </c>
      <c r="G29" s="22" t="s">
        <v>187</v>
      </c>
      <c r="H29" s="22" t="s">
        <v>188</v>
      </c>
      <c r="I29" s="22"/>
      <c r="J29" s="22"/>
      <c r="K29" s="22"/>
      <c r="L29" s="209"/>
      <c r="M29" s="353"/>
      <c r="N29" s="354"/>
      <c r="O29" s="22" t="s">
        <v>5752</v>
      </c>
      <c r="P29" s="217">
        <v>41949</v>
      </c>
      <c r="Q29" s="22" t="s">
        <v>3367</v>
      </c>
      <c r="R29" s="215" t="s">
        <v>5822</v>
      </c>
      <c r="S29" s="215" t="s">
        <v>625</v>
      </c>
      <c r="T29" s="355">
        <v>400000000</v>
      </c>
      <c r="U29" s="355">
        <v>400000000</v>
      </c>
      <c r="V29" s="356"/>
      <c r="W29" s="357"/>
      <c r="X29" s="359"/>
      <c r="Y29" s="359"/>
      <c r="Z29" s="359"/>
    </row>
    <row r="30" spans="2:26" s="351" customFormat="1" ht="12.9" customHeight="1">
      <c r="B30" s="21">
        <v>22</v>
      </c>
      <c r="C30" s="352" t="s">
        <v>45</v>
      </c>
      <c r="D30" s="22" t="s">
        <v>46</v>
      </c>
      <c r="E30" s="22" t="s">
        <v>348</v>
      </c>
      <c r="F30" s="22" t="s">
        <v>349</v>
      </c>
      <c r="G30" s="22" t="s">
        <v>187</v>
      </c>
      <c r="H30" s="22" t="s">
        <v>188</v>
      </c>
      <c r="I30" s="22" t="s">
        <v>5823</v>
      </c>
      <c r="J30" s="22" t="s">
        <v>5824</v>
      </c>
      <c r="K30" s="22" t="s">
        <v>5825</v>
      </c>
      <c r="L30" s="209" t="s">
        <v>5826</v>
      </c>
      <c r="M30" s="353" t="s">
        <v>186</v>
      </c>
      <c r="N30" s="354" t="s">
        <v>4902</v>
      </c>
      <c r="O30" s="22" t="s">
        <v>5765</v>
      </c>
      <c r="P30" s="217">
        <v>41960</v>
      </c>
      <c r="Q30" s="22" t="s">
        <v>3367</v>
      </c>
      <c r="R30" s="215" t="s">
        <v>5827</v>
      </c>
      <c r="S30" s="215" t="s">
        <v>625</v>
      </c>
      <c r="T30" s="355">
        <v>400000000</v>
      </c>
      <c r="U30" s="355">
        <v>400000000</v>
      </c>
      <c r="V30" s="356"/>
      <c r="W30" s="357"/>
      <c r="X30" s="359"/>
      <c r="Y30" s="359"/>
      <c r="Z30" s="359"/>
    </row>
    <row r="31" spans="2:26" s="351" customFormat="1" ht="12.9" customHeight="1">
      <c r="B31" s="21">
        <v>23</v>
      </c>
      <c r="C31" s="352" t="s">
        <v>45</v>
      </c>
      <c r="D31" s="22" t="s">
        <v>46</v>
      </c>
      <c r="E31" s="22" t="s">
        <v>348</v>
      </c>
      <c r="F31" s="22" t="s">
        <v>349</v>
      </c>
      <c r="G31" s="22" t="s">
        <v>187</v>
      </c>
      <c r="H31" s="22" t="s">
        <v>188</v>
      </c>
      <c r="I31" s="22"/>
      <c r="J31" s="22"/>
      <c r="K31" s="22"/>
      <c r="L31" s="209"/>
      <c r="M31" s="353"/>
      <c r="N31" s="354"/>
      <c r="O31" s="22" t="s">
        <v>5752</v>
      </c>
      <c r="P31" s="217">
        <v>41984</v>
      </c>
      <c r="Q31" s="22" t="s">
        <v>5828</v>
      </c>
      <c r="R31" s="215" t="s">
        <v>5829</v>
      </c>
      <c r="S31" s="215" t="s">
        <v>625</v>
      </c>
      <c r="T31" s="355">
        <v>1655402962</v>
      </c>
      <c r="U31" s="355">
        <v>1655402962</v>
      </c>
      <c r="V31" s="356"/>
      <c r="W31" s="357"/>
      <c r="X31" s="359"/>
      <c r="Y31" s="359"/>
      <c r="Z31" s="359"/>
    </row>
    <row r="32" spans="2:26" s="351" customFormat="1" ht="12.9" customHeight="1">
      <c r="B32" s="361">
        <v>24</v>
      </c>
      <c r="C32" s="362" t="s">
        <v>45</v>
      </c>
      <c r="D32" s="363" t="s">
        <v>46</v>
      </c>
      <c r="E32" s="363" t="s">
        <v>348</v>
      </c>
      <c r="F32" s="363" t="s">
        <v>349</v>
      </c>
      <c r="G32" s="363" t="s">
        <v>187</v>
      </c>
      <c r="H32" s="363" t="s">
        <v>188</v>
      </c>
      <c r="I32" s="363"/>
      <c r="J32" s="363"/>
      <c r="K32" s="363"/>
      <c r="L32" s="364"/>
      <c r="M32" s="365"/>
      <c r="N32" s="366"/>
      <c r="O32" s="363" t="s">
        <v>5752</v>
      </c>
      <c r="P32" s="367">
        <v>41984</v>
      </c>
      <c r="Q32" s="363" t="s">
        <v>3678</v>
      </c>
      <c r="R32" s="215" t="s">
        <v>5830</v>
      </c>
      <c r="S32" s="368" t="s">
        <v>625</v>
      </c>
      <c r="T32" s="369">
        <v>1655402962</v>
      </c>
      <c r="U32" s="369">
        <v>1655402962</v>
      </c>
      <c r="V32" s="370"/>
      <c r="W32" s="357"/>
      <c r="X32" s="359"/>
      <c r="Y32" s="359"/>
      <c r="Z32" s="359"/>
    </row>
    <row r="33" spans="2:26" s="351" customFormat="1" ht="12.9" customHeight="1">
      <c r="B33" s="361">
        <v>25</v>
      </c>
      <c r="C33" s="362" t="s">
        <v>45</v>
      </c>
      <c r="D33" s="363" t="s">
        <v>46</v>
      </c>
      <c r="E33" s="363" t="s">
        <v>348</v>
      </c>
      <c r="F33" s="363" t="s">
        <v>349</v>
      </c>
      <c r="G33" s="363" t="s">
        <v>187</v>
      </c>
      <c r="H33" s="363" t="s">
        <v>188</v>
      </c>
      <c r="I33" s="363"/>
      <c r="J33" s="363"/>
      <c r="K33" s="363"/>
      <c r="L33" s="364"/>
      <c r="M33" s="365"/>
      <c r="N33" s="366"/>
      <c r="O33" s="363" t="s">
        <v>5752</v>
      </c>
      <c r="P33" s="367">
        <v>42150</v>
      </c>
      <c r="Q33" s="363" t="s">
        <v>3367</v>
      </c>
      <c r="R33" s="368" t="s">
        <v>5831</v>
      </c>
      <c r="S33" s="368" t="s">
        <v>625</v>
      </c>
      <c r="T33" s="369">
        <v>165574590</v>
      </c>
      <c r="U33" s="369">
        <v>165574590</v>
      </c>
      <c r="V33" s="370"/>
      <c r="W33" s="357"/>
      <c r="X33" s="359"/>
      <c r="Y33" s="359"/>
      <c r="Z33" s="359"/>
    </row>
    <row r="34" spans="2:26" s="351" customFormat="1" ht="12.9" customHeight="1">
      <c r="B34" s="361">
        <v>26</v>
      </c>
      <c r="C34" s="362" t="s">
        <v>45</v>
      </c>
      <c r="D34" s="363" t="s">
        <v>46</v>
      </c>
      <c r="E34" s="363" t="s">
        <v>348</v>
      </c>
      <c r="F34" s="363" t="s">
        <v>349</v>
      </c>
      <c r="G34" s="363" t="s">
        <v>187</v>
      </c>
      <c r="H34" s="363" t="s">
        <v>188</v>
      </c>
      <c r="I34" s="363"/>
      <c r="J34" s="363"/>
      <c r="K34" s="363"/>
      <c r="L34" s="364"/>
      <c r="M34" s="365"/>
      <c r="N34" s="366"/>
      <c r="O34" s="363" t="s">
        <v>5832</v>
      </c>
      <c r="P34" s="367">
        <v>42205</v>
      </c>
      <c r="Q34" s="363" t="s">
        <v>3367</v>
      </c>
      <c r="R34" s="368" t="s">
        <v>5833</v>
      </c>
      <c r="S34" s="368" t="s">
        <v>625</v>
      </c>
      <c r="T34" s="369">
        <v>168142519</v>
      </c>
      <c r="U34" s="369">
        <v>168142519</v>
      </c>
      <c r="V34" s="370" t="s">
        <v>5834</v>
      </c>
      <c r="W34" s="357"/>
      <c r="X34" s="359"/>
      <c r="Y34" s="359"/>
      <c r="Z34" s="359"/>
    </row>
    <row r="35" spans="2:26" s="351" customFormat="1" ht="12.9" customHeight="1">
      <c r="B35" s="361">
        <v>27</v>
      </c>
      <c r="C35" s="362" t="s">
        <v>45</v>
      </c>
      <c r="D35" s="363" t="s">
        <v>46</v>
      </c>
      <c r="E35" s="363" t="s">
        <v>393</v>
      </c>
      <c r="F35" s="363" t="s">
        <v>394</v>
      </c>
      <c r="G35" s="363" t="s">
        <v>144</v>
      </c>
      <c r="H35" s="363"/>
      <c r="I35" s="363" t="s">
        <v>5835</v>
      </c>
      <c r="J35" s="363" t="s">
        <v>5836</v>
      </c>
      <c r="K35" s="363" t="s">
        <v>5837</v>
      </c>
      <c r="L35" s="364" t="s">
        <v>5838</v>
      </c>
      <c r="M35" s="353" t="s">
        <v>352</v>
      </c>
      <c r="N35" s="366" t="s">
        <v>5310</v>
      </c>
      <c r="O35" s="363" t="s">
        <v>5765</v>
      </c>
      <c r="P35" s="367">
        <v>42226</v>
      </c>
      <c r="Q35" s="363" t="s">
        <v>3321</v>
      </c>
      <c r="R35" s="368" t="s">
        <v>5839</v>
      </c>
      <c r="S35" s="368" t="s">
        <v>625</v>
      </c>
      <c r="T35" s="369">
        <v>36000000</v>
      </c>
      <c r="U35" s="369">
        <v>36000000</v>
      </c>
      <c r="V35" s="370"/>
      <c r="W35" s="357"/>
      <c r="X35" s="359"/>
      <c r="Y35" s="359"/>
      <c r="Z35" s="359"/>
    </row>
    <row r="36" spans="2:26" s="351" customFormat="1" ht="12.9" customHeight="1">
      <c r="B36" s="361">
        <v>28</v>
      </c>
      <c r="C36" s="362" t="s">
        <v>45</v>
      </c>
      <c r="D36" s="363" t="s">
        <v>46</v>
      </c>
      <c r="E36" s="363" t="s">
        <v>399</v>
      </c>
      <c r="F36" s="363" t="s">
        <v>400</v>
      </c>
      <c r="G36" s="363" t="s">
        <v>401</v>
      </c>
      <c r="H36" s="363"/>
      <c r="I36" s="363"/>
      <c r="J36" s="363"/>
      <c r="K36" s="363"/>
      <c r="L36" s="364"/>
      <c r="M36" s="365"/>
      <c r="N36" s="366"/>
      <c r="O36" s="363" t="s">
        <v>5752</v>
      </c>
      <c r="P36" s="367">
        <v>42234</v>
      </c>
      <c r="Q36" s="363" t="s">
        <v>3367</v>
      </c>
      <c r="R36" s="368" t="s">
        <v>5840</v>
      </c>
      <c r="S36" s="368" t="s">
        <v>625</v>
      </c>
      <c r="T36" s="369">
        <v>10000000</v>
      </c>
      <c r="U36" s="369">
        <v>10000000</v>
      </c>
      <c r="V36" s="370"/>
      <c r="W36" s="357"/>
      <c r="X36" s="359"/>
      <c r="Y36" s="359"/>
      <c r="Z36" s="359"/>
    </row>
    <row r="37" spans="2:26" s="351" customFormat="1" ht="12.9" customHeight="1">
      <c r="B37" s="361">
        <v>29</v>
      </c>
      <c r="C37" s="362" t="s">
        <v>45</v>
      </c>
      <c r="D37" s="363" t="s">
        <v>46</v>
      </c>
      <c r="E37" s="363" t="s">
        <v>399</v>
      </c>
      <c r="F37" s="363" t="s">
        <v>400</v>
      </c>
      <c r="G37" s="363" t="s">
        <v>401</v>
      </c>
      <c r="H37" s="363"/>
      <c r="I37" s="363" t="s">
        <v>5788</v>
      </c>
      <c r="J37" s="363" t="s">
        <v>5841</v>
      </c>
      <c r="K37" s="363" t="s">
        <v>5842</v>
      </c>
      <c r="L37" s="364" t="s">
        <v>5843</v>
      </c>
      <c r="M37" s="353" t="s">
        <v>231</v>
      </c>
      <c r="N37" s="366" t="s">
        <v>5844</v>
      </c>
      <c r="O37" s="363" t="s">
        <v>5758</v>
      </c>
      <c r="P37" s="367">
        <v>42234</v>
      </c>
      <c r="Q37" s="363" t="s">
        <v>5767</v>
      </c>
      <c r="R37" s="368" t="s">
        <v>5845</v>
      </c>
      <c r="S37" s="368" t="s">
        <v>625</v>
      </c>
      <c r="T37" s="369">
        <v>290000000</v>
      </c>
      <c r="U37" s="369">
        <v>290000000</v>
      </c>
      <c r="V37" s="370"/>
      <c r="W37" s="357"/>
      <c r="X37" s="359"/>
      <c r="Y37" s="359"/>
      <c r="Z37" s="359"/>
    </row>
    <row r="38" spans="2:26" s="351" customFormat="1" ht="12.9" customHeight="1">
      <c r="B38" s="361">
        <v>30</v>
      </c>
      <c r="C38" s="362" t="s">
        <v>45</v>
      </c>
      <c r="D38" s="363" t="s">
        <v>621</v>
      </c>
      <c r="E38" s="363" t="s">
        <v>516</v>
      </c>
      <c r="F38" s="363" t="s">
        <v>517</v>
      </c>
      <c r="G38" s="363" t="s">
        <v>501</v>
      </c>
      <c r="H38" s="363" t="s">
        <v>502</v>
      </c>
      <c r="I38" s="363" t="s">
        <v>5770</v>
      </c>
      <c r="J38" s="363" t="s">
        <v>5846</v>
      </c>
      <c r="K38" s="363" t="s">
        <v>5847</v>
      </c>
      <c r="L38" s="364" t="s">
        <v>5848</v>
      </c>
      <c r="M38" s="353" t="s">
        <v>500</v>
      </c>
      <c r="N38" s="366" t="s">
        <v>5472</v>
      </c>
      <c r="O38" s="363" t="s">
        <v>5758</v>
      </c>
      <c r="P38" s="367">
        <v>42073</v>
      </c>
      <c r="Q38" s="363" t="s">
        <v>3367</v>
      </c>
      <c r="R38" s="367" t="s">
        <v>5849</v>
      </c>
      <c r="S38" s="368" t="s">
        <v>625</v>
      </c>
      <c r="T38" s="369">
        <v>71200000</v>
      </c>
      <c r="U38" s="369">
        <v>71200000</v>
      </c>
      <c r="V38" s="370"/>
      <c r="W38" s="357"/>
      <c r="X38" s="359"/>
      <c r="Y38" s="359"/>
      <c r="Z38" s="359"/>
    </row>
    <row r="39" spans="2:26" s="351" customFormat="1" ht="12.9" customHeight="1">
      <c r="B39" s="361">
        <v>31</v>
      </c>
      <c r="C39" s="362" t="s">
        <v>45</v>
      </c>
      <c r="D39" s="363" t="s">
        <v>46</v>
      </c>
      <c r="E39" s="363" t="s">
        <v>516</v>
      </c>
      <c r="F39" s="363" t="s">
        <v>517</v>
      </c>
      <c r="G39" s="363" t="s">
        <v>501</v>
      </c>
      <c r="H39" s="363" t="s">
        <v>502</v>
      </c>
      <c r="I39" s="363"/>
      <c r="J39" s="363"/>
      <c r="K39" s="363"/>
      <c r="L39" s="364"/>
      <c r="M39" s="365"/>
      <c r="N39" s="366"/>
      <c r="O39" s="363" t="s">
        <v>5850</v>
      </c>
      <c r="P39" s="367">
        <v>42081</v>
      </c>
      <c r="Q39" s="363" t="s">
        <v>3367</v>
      </c>
      <c r="R39" s="367" t="s">
        <v>5851</v>
      </c>
      <c r="S39" s="368" t="s">
        <v>625</v>
      </c>
      <c r="T39" s="369">
        <v>10000000</v>
      </c>
      <c r="U39" s="369">
        <v>10000000</v>
      </c>
      <c r="V39" s="370"/>
      <c r="W39" s="357"/>
      <c r="X39" s="359"/>
      <c r="Y39" s="359"/>
      <c r="Z39" s="359"/>
    </row>
    <row r="40" spans="2:26" s="351" customFormat="1" ht="12.9" customHeight="1" thickBot="1">
      <c r="B40" s="27">
        <v>32</v>
      </c>
      <c r="C40" s="371" t="s">
        <v>45</v>
      </c>
      <c r="D40" s="28" t="s">
        <v>46</v>
      </c>
      <c r="E40" s="28" t="s">
        <v>597</v>
      </c>
      <c r="F40" s="28" t="s">
        <v>598</v>
      </c>
      <c r="G40" s="28" t="s">
        <v>558</v>
      </c>
      <c r="H40" s="28" t="s">
        <v>559</v>
      </c>
      <c r="I40" s="28" t="s">
        <v>5788</v>
      </c>
      <c r="J40" s="28" t="s">
        <v>5852</v>
      </c>
      <c r="K40" s="28" t="s">
        <v>5853</v>
      </c>
      <c r="L40" s="220" t="s">
        <v>5854</v>
      </c>
      <c r="M40" s="372" t="s">
        <v>201</v>
      </c>
      <c r="N40" s="373" t="s">
        <v>5855</v>
      </c>
      <c r="O40" s="28" t="s">
        <v>5765</v>
      </c>
      <c r="P40" s="228">
        <v>42097</v>
      </c>
      <c r="Q40" s="28" t="s">
        <v>5767</v>
      </c>
      <c r="R40" s="226" t="s">
        <v>5856</v>
      </c>
      <c r="S40" s="226" t="s">
        <v>625</v>
      </c>
      <c r="T40" s="374">
        <v>11267219</v>
      </c>
      <c r="U40" s="374">
        <v>11267219</v>
      </c>
      <c r="V40" s="375"/>
      <c r="W40" s="357"/>
      <c r="X40" s="359"/>
      <c r="Y40" s="359"/>
      <c r="Z40" s="359"/>
    </row>
  </sheetData>
  <mergeCells count="3">
    <mergeCell ref="B6:H6"/>
    <mergeCell ref="I6:M6"/>
    <mergeCell ref="O6:U6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 A</vt:lpstr>
      <vt:lpstr>Sheet B</vt:lpstr>
      <vt:lpstr>Sheet C-1</vt:lpstr>
      <vt:lpstr>Sheet C-2</vt:lpstr>
      <vt:lpstr>Sheet C-3</vt:lpstr>
      <vt:lpstr>Sheet D</vt:lpstr>
      <vt:lpstr>Sheet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2017-02-18T03:57:25Z</dcterms:modified>
</cp:coreProperties>
</file>