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dit 2014\SACOPLAST\2014\Travaille\SACOPLAST travaille\Pour AMS\"/>
    </mc:Choice>
  </mc:AlternateContent>
  <bookViews>
    <workbookView xWindow="0" yWindow="0" windowWidth="20490" windowHeight="8340"/>
  </bookViews>
  <sheets>
    <sheet name="Feuil1" sheetId="1" r:id="rId1"/>
  </sheets>
  <externalReferences>
    <externalReference r:id="rId2"/>
  </externalReferences>
  <definedNames>
    <definedName name="Réponses">[1]G!$XFD$1:$XFD$3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I2" i="1"/>
  <c r="A2" i="1"/>
  <c r="A1" i="1"/>
</calcChain>
</file>

<file path=xl/sharedStrings.xml><?xml version="1.0" encoding="utf-8"?>
<sst xmlns="http://schemas.openxmlformats.org/spreadsheetml/2006/main" count="515" uniqueCount="88">
  <si>
    <t>Réf. :</t>
  </si>
  <si>
    <t>&lt;G3&gt;</t>
  </si>
  <si>
    <t>Collaborateur :</t>
  </si>
  <si>
    <t>Feuille Maîtresse :</t>
  </si>
  <si>
    <t>&lt;G&gt;</t>
  </si>
  <si>
    <t>VERIFICATION DE L'EXHAUSTIVITE / REGULARITE DES ENREGISTREMENTS</t>
  </si>
  <si>
    <t>Compte</t>
  </si>
  <si>
    <t>Balance</t>
  </si>
  <si>
    <t>Libellé</t>
  </si>
  <si>
    <t>Date</t>
  </si>
  <si>
    <t>Journal</t>
  </si>
  <si>
    <t>Référence</t>
  </si>
  <si>
    <t>Crédit</t>
  </si>
  <si>
    <t>Pointage</t>
  </si>
  <si>
    <t>Régularité des PJ (20.06.18)</t>
  </si>
  <si>
    <t>Bon de commande</t>
  </si>
  <si>
    <t>Bon de livraison</t>
  </si>
  <si>
    <t>Observations</t>
  </si>
  <si>
    <t>Ventes de PF: Sachets et gaines</t>
  </si>
  <si>
    <t>Fact TAF (Société)</t>
  </si>
  <si>
    <t>VEN</t>
  </si>
  <si>
    <t>xx</t>
  </si>
  <si>
    <t>Oui</t>
  </si>
  <si>
    <t>Non</t>
  </si>
  <si>
    <t>BC et BL à demander</t>
  </si>
  <si>
    <t>Fact SEMA EAU VIVE</t>
  </si>
  <si>
    <t>Facture en date du 06/12/13</t>
  </si>
  <si>
    <t>Fact B.C.M (Banque Centrale de M/ca</t>
  </si>
  <si>
    <t>oui</t>
  </si>
  <si>
    <t>BC:108136/BL:41485</t>
  </si>
  <si>
    <t>Fact NEW PACK</t>
  </si>
  <si>
    <t>BC:4563109/BL: 41517</t>
  </si>
  <si>
    <t>(FILM PEBD)</t>
  </si>
  <si>
    <t>Fact Société JB</t>
  </si>
  <si>
    <t>BC: CAC14JBU0035/BL:41661</t>
  </si>
  <si>
    <t>FILM OPPN</t>
  </si>
  <si>
    <t>CAC14JBU00429</t>
  </si>
  <si>
    <t>Fact PFOI (Pêche et Froid Océan Ind</t>
  </si>
  <si>
    <t>PFOI/14/0112/ BL: 42428</t>
  </si>
  <si>
    <t xml:space="preserve">Fact N.S.E.G.S.M. </t>
  </si>
  <si>
    <t>Fact Société PECHEXPORT</t>
  </si>
  <si>
    <t>BC et BL non mis avec la facture</t>
  </si>
  <si>
    <t>Fact Brasseries STAR Madagascar</t>
  </si>
  <si>
    <t>MANCHON PEBD</t>
  </si>
  <si>
    <t>Fact COMPAGNIE SALINIERE DE MADAGAS</t>
  </si>
  <si>
    <t>MDP et DDP</t>
  </si>
  <si>
    <t>Fact PLAE (Progra. de Lutte Antiéro</t>
  </si>
  <si>
    <t>NIF/STAT</t>
  </si>
  <si>
    <t>MDP/DDP</t>
  </si>
  <si>
    <t>Fact COMPAGNIE VIDZAR Sarl</t>
  </si>
  <si>
    <t>CAC14JBU047/44550</t>
  </si>
  <si>
    <t>Ventes de PF: Bidons</t>
  </si>
  <si>
    <t>Fact M.O.C.O. (Mlg Oil Company LTD)</t>
  </si>
  <si>
    <t>Fact SIGMA</t>
  </si>
  <si>
    <t>BC:SAC14/25; BL:44957</t>
  </si>
  <si>
    <t>Ventes de PF : Cageots</t>
  </si>
  <si>
    <t>Fact  SODEAM (Sté de Dvpt et Exploi</t>
  </si>
  <si>
    <t>MDP</t>
  </si>
  <si>
    <t xml:space="preserve">MDP </t>
  </si>
  <si>
    <t>BC:03684/BL:43211</t>
  </si>
  <si>
    <t>Ventes de marchandises</t>
  </si>
  <si>
    <t>Fact SHOPRITE Distribution Center</t>
  </si>
  <si>
    <t>Fact LECOFRUIT</t>
  </si>
  <si>
    <t>Fact LA GASTRO PIZZA</t>
  </si>
  <si>
    <t>Fact ENTREPOT DIGUE</t>
  </si>
  <si>
    <t xml:space="preserve">Fact JUMBO SCORE Ankorondrano </t>
  </si>
  <si>
    <t>Vente de matières premières</t>
  </si>
  <si>
    <t>Loyers</t>
  </si>
  <si>
    <t>Facture n° 3905 BANK OF AFRICA</t>
  </si>
  <si>
    <t>VTE</t>
  </si>
  <si>
    <t>Plus de précision dans la désignation</t>
  </si>
  <si>
    <t>Facture n° 3908 BFV SOCIETE GENERAL</t>
  </si>
  <si>
    <t>Statut à voir</t>
  </si>
  <si>
    <t>Facture n° 3911 ACEP</t>
  </si>
  <si>
    <t>Facture n° 3982 HOLCIM (Madagascsar</t>
  </si>
  <si>
    <t>Facture n° 3983 HOLCIM (Madagascsar</t>
  </si>
  <si>
    <t>Facture n° 4026 BANK OF AFRICA</t>
  </si>
  <si>
    <t>Facture n° 4030 ACEP</t>
  </si>
  <si>
    <t>N/A</t>
  </si>
  <si>
    <t>Gains de change</t>
  </si>
  <si>
    <t>VIRT LECO FRUIT</t>
  </si>
  <si>
    <t>BOE</t>
  </si>
  <si>
    <t>Intérêts créditeurs</t>
  </si>
  <si>
    <t>INTERET CREDITEURS AU 31-03-14</t>
  </si>
  <si>
    <t>BOA</t>
  </si>
  <si>
    <t>AGIOS S/CC 0065 AU 30/06/14</t>
  </si>
  <si>
    <t>INTERETS CREDITEURS</t>
  </si>
  <si>
    <t>Remarque général: les BC et les BL sont à mettre avec les factures.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</si>
</sst>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dd/mm/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11"/>
      <color rgb="FFFF0000"/>
      <name val="Book Antiqua"/>
      <family val="1"/>
    </font>
    <font>
      <u/>
      <sz val="11"/>
      <color theme="10"/>
      <name val="Calibri"/>
      <family val="2"/>
    </font>
    <font>
      <u/>
      <sz val="11"/>
      <color theme="10"/>
      <name val="Book Antiqua"/>
      <family val="1"/>
    </font>
    <font>
      <b/>
      <u/>
      <sz val="11"/>
      <color theme="1"/>
      <name val="Book Antiqua"/>
      <family val="1"/>
    </font>
    <font>
      <sz val="10"/>
      <name val="Times New Roman"/>
      <family val="1"/>
    </font>
    <font>
      <sz val="10"/>
      <name val="Arial"/>
      <family val="2"/>
    </font>
    <font>
      <sz val="11"/>
      <color indexed="0"/>
      <name val="Book Antiqua"/>
      <family val="1"/>
    </font>
    <font>
      <sz val="11"/>
      <name val="Book Antiqua"/>
      <family val="1"/>
    </font>
    <font>
      <sz val="11"/>
      <color indexed="8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9" fillId="0" borderId="0"/>
  </cellStyleXfs>
  <cellXfs count="57">
    <xf numFmtId="0" fontId="0" fillId="0" borderId="0" xfId="0"/>
    <xf numFmtId="0" fontId="3" fillId="0" borderId="4" xfId="0" applyFont="1" applyFill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6" xfId="0" applyFont="1" applyFill="1" applyBorder="1" applyProtection="1">
      <protection locked="0"/>
    </xf>
    <xf numFmtId="4" fontId="10" fillId="0" borderId="4" xfId="4" applyNumberFormat="1" applyFont="1" applyFill="1" applyBorder="1" applyAlignment="1" applyProtection="1">
      <alignment vertical="center"/>
    </xf>
    <xf numFmtId="4" fontId="3" fillId="0" borderId="4" xfId="0" applyNumberFormat="1" applyFont="1" applyBorder="1" applyAlignment="1"/>
    <xf numFmtId="4" fontId="3" fillId="0" borderId="4" xfId="0" applyNumberFormat="1" applyFont="1" applyFill="1" applyBorder="1" applyProtection="1">
      <protection locked="0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3" fillId="0" borderId="0" xfId="0" applyFont="1" applyBorder="1" applyProtection="1">
      <protection locked="0"/>
    </xf>
    <xf numFmtId="4" fontId="3" fillId="0" borderId="0" xfId="0" applyNumberFormat="1" applyFont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 applyProtection="1">
      <alignment horizontal="left"/>
      <protection locked="0"/>
    </xf>
    <xf numFmtId="0" fontId="3" fillId="0" borderId="0" xfId="0" applyFont="1" applyFill="1" applyBorder="1" applyProtection="1">
      <protection locked="0"/>
    </xf>
    <xf numFmtId="4" fontId="3" fillId="0" borderId="0" xfId="0" applyNumberFormat="1" applyFont="1" applyBorder="1" applyAlignment="1" applyProtection="1">
      <protection locked="0"/>
    </xf>
    <xf numFmtId="0" fontId="2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Protection="1"/>
    <xf numFmtId="0" fontId="3" fillId="0" borderId="0" xfId="0" applyFont="1" applyFill="1" applyBorder="1" applyProtection="1"/>
    <xf numFmtId="4" fontId="3" fillId="0" borderId="0" xfId="0" applyNumberFormat="1" applyFont="1" applyBorder="1" applyAlignment="1" applyProtection="1"/>
    <xf numFmtId="0" fontId="3" fillId="0" borderId="0" xfId="0" applyFont="1" applyBorder="1" applyProtection="1"/>
    <xf numFmtId="0" fontId="3" fillId="0" borderId="0" xfId="0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7" fillId="0" borderId="0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43" fontId="3" fillId="0" borderId="0" xfId="1" applyFont="1" applyBorder="1" applyProtection="1">
      <protection locked="0"/>
    </xf>
    <xf numFmtId="0" fontId="11" fillId="0" borderId="0" xfId="0" applyFont="1" applyFill="1" applyBorder="1"/>
    <xf numFmtId="164" fontId="10" fillId="0" borderId="0" xfId="4" applyNumberFormat="1" applyFont="1" applyFill="1" applyBorder="1" applyAlignment="1" applyProtection="1">
      <alignment horizontal="left" vertical="center"/>
    </xf>
    <xf numFmtId="0" fontId="10" fillId="0" borderId="0" xfId="4" applyNumberFormat="1" applyFont="1" applyFill="1" applyBorder="1" applyAlignment="1" applyProtection="1">
      <alignment horizontal="left" vertical="center"/>
    </xf>
    <xf numFmtId="0" fontId="11" fillId="0" borderId="0" xfId="0" applyFont="1" applyFill="1" applyBorder="1" applyAlignment="1">
      <alignment vertical="top"/>
    </xf>
    <xf numFmtId="4" fontId="12" fillId="0" borderId="0" xfId="0" applyNumberFormat="1" applyFont="1" applyFill="1" applyBorder="1" applyAlignment="1">
      <alignment vertical="top"/>
    </xf>
    <xf numFmtId="0" fontId="2" fillId="2" borderId="9" xfId="0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left"/>
    </xf>
    <xf numFmtId="0" fontId="3" fillId="2" borderId="1" xfId="0" applyFont="1" applyFill="1" applyBorder="1" applyProtection="1"/>
    <xf numFmtId="0" fontId="3" fillId="0" borderId="1" xfId="0" applyFont="1" applyFill="1" applyBorder="1" applyProtection="1"/>
    <xf numFmtId="4" fontId="3" fillId="0" borderId="1" xfId="0" applyNumberFormat="1" applyFont="1" applyBorder="1" applyAlignment="1" applyProtection="1"/>
    <xf numFmtId="0" fontId="4" fillId="0" borderId="1" xfId="0" applyFont="1" applyBorder="1" applyProtection="1"/>
    <xf numFmtId="0" fontId="3" fillId="0" borderId="2" xfId="0" applyFont="1" applyBorder="1" applyProtection="1"/>
    <xf numFmtId="0" fontId="2" fillId="2" borderId="7" xfId="0" applyFont="1" applyFill="1" applyBorder="1" applyAlignment="1" applyProtection="1">
      <alignment horizontal="left"/>
    </xf>
    <xf numFmtId="0" fontId="3" fillId="0" borderId="4" xfId="0" applyFont="1" applyBorder="1" applyProtection="1"/>
    <xf numFmtId="0" fontId="3" fillId="0" borderId="7" xfId="0" applyFont="1" applyBorder="1" applyAlignment="1" applyProtection="1">
      <alignment horizontal="left"/>
    </xf>
    <xf numFmtId="0" fontId="7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49" fontId="8" fillId="0" borderId="4" xfId="0" applyNumberFormat="1" applyFont="1" applyBorder="1"/>
    <xf numFmtId="49" fontId="8" fillId="0" borderId="6" xfId="0" applyNumberFormat="1" applyFont="1" applyBorder="1"/>
    <xf numFmtId="0" fontId="0" fillId="0" borderId="4" xfId="0" applyBorder="1"/>
    <xf numFmtId="0" fontId="0" fillId="0" borderId="6" xfId="0" applyBorder="1"/>
    <xf numFmtId="14" fontId="0" fillId="0" borderId="4" xfId="0" applyNumberFormat="1" applyBorder="1"/>
    <xf numFmtId="14" fontId="0" fillId="0" borderId="6" xfId="0" applyNumberFormat="1" applyBorder="1"/>
    <xf numFmtId="0" fontId="2" fillId="0" borderId="10" xfId="0" applyFont="1" applyFill="1" applyBorder="1" applyAlignment="1" applyProtection="1">
      <alignment horizontal="center"/>
    </xf>
    <xf numFmtId="4" fontId="2" fillId="0" borderId="10" xfId="0" applyNumberFormat="1" applyFont="1" applyBorder="1" applyAlignment="1" applyProtection="1">
      <alignment horizontal="center"/>
    </xf>
    <xf numFmtId="4" fontId="3" fillId="0" borderId="4" xfId="3" applyNumberFormat="1" applyFont="1" applyBorder="1" applyAlignment="1"/>
    <xf numFmtId="4" fontId="3" fillId="0" borderId="4" xfId="3" applyNumberFormat="1" applyFont="1" applyFill="1" applyBorder="1" applyAlignment="1"/>
    <xf numFmtId="4" fontId="10" fillId="0" borderId="6" xfId="4" applyNumberFormat="1" applyFont="1" applyFill="1" applyBorder="1" applyAlignment="1" applyProtection="1">
      <alignment vertical="center"/>
    </xf>
  </cellXfs>
  <cellStyles count="5">
    <cellStyle name="Lien hypertexte" xfId="2" builtinId="8"/>
    <cellStyle name="Milliers" xfId="1" builtinId="3"/>
    <cellStyle name="Milliers 4" xfId="3"/>
    <cellStyle name="NiveauLigne_4" xfId="4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dit%202014/SACOPLAST/2014/Travaille/D%20-%20SACOPLAST%20Produits%20_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"/>
      <sheetName val="G1"/>
      <sheetName val="G2"/>
      <sheetName val="G3"/>
      <sheetName val="G4"/>
      <sheetName val="G5"/>
      <sheetName val="G6"/>
      <sheetName val="G7"/>
      <sheetName val="G8"/>
      <sheetName val="G9"/>
      <sheetName val="G10"/>
      <sheetName val="G11"/>
      <sheetName val="G12"/>
      <sheetName val="Feuil2"/>
      <sheetName val="Feuil1"/>
    </sheetNames>
    <sheetDataSet>
      <sheetData sheetId="0">
        <row r="1">
          <cell r="A1" t="str">
            <v>VITAFOAM S.A</v>
          </cell>
          <cell r="XFD1" t="str">
            <v>Oui</v>
          </cell>
        </row>
        <row r="2">
          <cell r="A2" t="str">
            <v>Audit des comptes</v>
          </cell>
          <cell r="G2" t="str">
            <v>To</v>
          </cell>
          <cell r="XFD2" t="str">
            <v>Non</v>
          </cell>
        </row>
        <row r="3">
          <cell r="A3" t="str">
            <v>Exercice clos le 31/12/14</v>
          </cell>
          <cell r="XFD3" t="str">
            <v>N/A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9" workbookViewId="0">
      <selection activeCell="D14" sqref="D14"/>
    </sheetView>
  </sheetViews>
  <sheetFormatPr baseColWidth="10" defaultRowHeight="16.5" x14ac:dyDescent="0.3"/>
  <cols>
    <col min="1" max="1" width="11.42578125" style="12"/>
    <col min="2" max="2" width="26.7109375" style="12" customWidth="1"/>
    <col min="3" max="3" width="49.28515625" style="9" customWidth="1"/>
    <col min="4" max="4" width="10.7109375" style="9" bestFit="1" customWidth="1"/>
    <col min="5" max="5" width="13.85546875" style="9" customWidth="1"/>
    <col min="6" max="6" width="21.85546875" style="13" bestFit="1" customWidth="1"/>
    <col min="7" max="7" width="16.140625" style="14" bestFit="1" customWidth="1"/>
    <col min="8" max="8" width="18" style="9" bestFit="1" customWidth="1"/>
    <col min="9" max="9" width="35.28515625" style="9" customWidth="1"/>
    <col min="10" max="10" width="19.28515625" style="9" customWidth="1"/>
    <col min="11" max="11" width="17.28515625" style="9" customWidth="1"/>
    <col min="12" max="12" width="78" style="9" customWidth="1"/>
    <col min="13" max="13" width="17.42578125" style="9" bestFit="1" customWidth="1"/>
    <col min="14" max="16384" width="11.42578125" style="9"/>
  </cols>
  <sheetData>
    <row r="1" spans="1:13" s="19" customFormat="1" hidden="1" x14ac:dyDescent="0.3">
      <c r="A1" s="31" t="str">
        <f>+[1]G!A1</f>
        <v>VITAFOAM S.A</v>
      </c>
      <c r="B1" s="32"/>
      <c r="C1" s="32"/>
      <c r="D1" s="33"/>
      <c r="E1" s="34"/>
      <c r="F1" s="34"/>
      <c r="G1" s="35"/>
      <c r="H1" s="33" t="s">
        <v>0</v>
      </c>
      <c r="I1" s="36" t="s">
        <v>1</v>
      </c>
      <c r="J1" s="36"/>
      <c r="K1" s="36"/>
      <c r="L1" s="37"/>
    </row>
    <row r="2" spans="1:13" s="19" customFormat="1" hidden="1" x14ac:dyDescent="0.3">
      <c r="A2" s="38" t="str">
        <f>+[1]G!A2</f>
        <v>Audit des comptes</v>
      </c>
      <c r="B2" s="15"/>
      <c r="C2" s="15"/>
      <c r="D2" s="16"/>
      <c r="E2" s="17"/>
      <c r="F2" s="17"/>
      <c r="G2" s="18"/>
      <c r="H2" s="16" t="s">
        <v>2</v>
      </c>
      <c r="I2" s="20" t="str">
        <f>+[1]G!G2</f>
        <v>To</v>
      </c>
      <c r="J2" s="20"/>
      <c r="K2" s="20"/>
      <c r="L2" s="39"/>
    </row>
    <row r="3" spans="1:13" s="19" customFormat="1" hidden="1" x14ac:dyDescent="0.3">
      <c r="A3" s="38" t="str">
        <f>+[1]G!A3</f>
        <v>Exercice clos le 31/12/14</v>
      </c>
      <c r="B3" s="15"/>
      <c r="C3" s="15"/>
      <c r="D3" s="16"/>
      <c r="E3" s="17"/>
      <c r="F3" s="17"/>
      <c r="G3" s="18"/>
      <c r="H3" s="16" t="s">
        <v>3</v>
      </c>
      <c r="I3" s="21" t="s">
        <v>4</v>
      </c>
      <c r="J3" s="21"/>
      <c r="K3" s="21"/>
      <c r="L3" s="39"/>
    </row>
    <row r="4" spans="1:13" s="19" customFormat="1" hidden="1" x14ac:dyDescent="0.3">
      <c r="A4" s="40"/>
      <c r="B4" s="20"/>
      <c r="F4" s="17"/>
      <c r="G4" s="18"/>
      <c r="L4" s="39"/>
    </row>
    <row r="5" spans="1:13" s="19" customFormat="1" hidden="1" x14ac:dyDescent="0.3">
      <c r="A5" s="40"/>
      <c r="B5" s="20"/>
      <c r="F5" s="17"/>
      <c r="G5" s="18"/>
      <c r="L5" s="39"/>
    </row>
    <row r="6" spans="1:13" s="19" customFormat="1" hidden="1" x14ac:dyDescent="0.3">
      <c r="A6" s="41" t="s">
        <v>5</v>
      </c>
      <c r="B6" s="22"/>
      <c r="C6" s="22"/>
      <c r="D6" s="22"/>
      <c r="E6" s="22"/>
      <c r="F6" s="22"/>
      <c r="G6" s="22"/>
      <c r="H6" s="22"/>
      <c r="I6" s="22"/>
      <c r="J6" s="23"/>
      <c r="K6" s="23"/>
      <c r="L6" s="39"/>
    </row>
    <row r="7" spans="1:13" s="19" customFormat="1" hidden="1" x14ac:dyDescent="0.3">
      <c r="A7" s="40"/>
      <c r="B7" s="20"/>
      <c r="F7" s="17"/>
      <c r="G7" s="18"/>
      <c r="L7" s="39"/>
    </row>
    <row r="8" spans="1:13" s="19" customFormat="1" hidden="1" x14ac:dyDescent="0.3">
      <c r="A8" s="40"/>
      <c r="B8" s="20"/>
      <c r="F8" s="17"/>
      <c r="G8" s="18"/>
      <c r="L8" s="39"/>
    </row>
    <row r="9" spans="1:13" s="24" customFormat="1" ht="16.5" customHeight="1" x14ac:dyDescent="0.25">
      <c r="A9" s="42" t="s">
        <v>6</v>
      </c>
      <c r="B9" s="43" t="s">
        <v>7</v>
      </c>
      <c r="C9" s="43" t="s">
        <v>8</v>
      </c>
      <c r="D9" s="43" t="s">
        <v>9</v>
      </c>
      <c r="E9" s="43" t="s">
        <v>10</v>
      </c>
      <c r="F9" s="52" t="s">
        <v>11</v>
      </c>
      <c r="G9" s="53" t="s">
        <v>12</v>
      </c>
      <c r="H9" s="43" t="s">
        <v>13</v>
      </c>
      <c r="I9" s="43" t="s">
        <v>14</v>
      </c>
      <c r="J9" s="43" t="s">
        <v>15</v>
      </c>
      <c r="K9" s="43" t="s">
        <v>16</v>
      </c>
      <c r="L9" s="43" t="s">
        <v>17</v>
      </c>
    </row>
    <row r="10" spans="1:13" x14ac:dyDescent="0.3">
      <c r="A10" s="44">
        <v>701000</v>
      </c>
      <c r="B10" s="46" t="s">
        <v>18</v>
      </c>
      <c r="C10" s="48" t="s">
        <v>19</v>
      </c>
      <c r="D10" s="50">
        <v>41645</v>
      </c>
      <c r="E10" s="48" t="s">
        <v>20</v>
      </c>
      <c r="F10" s="48">
        <v>141177</v>
      </c>
      <c r="G10" s="54">
        <v>-39884208.350000001</v>
      </c>
      <c r="H10" s="1" t="s">
        <v>21</v>
      </c>
      <c r="I10" s="1" t="s">
        <v>22</v>
      </c>
      <c r="J10" s="1" t="s">
        <v>23</v>
      </c>
      <c r="K10" s="1" t="s">
        <v>22</v>
      </c>
      <c r="L10" s="1" t="s">
        <v>24</v>
      </c>
    </row>
    <row r="11" spans="1:13" x14ac:dyDescent="0.3">
      <c r="A11" s="44">
        <v>701000</v>
      </c>
      <c r="B11" s="46" t="s">
        <v>18</v>
      </c>
      <c r="C11" s="48" t="s">
        <v>25</v>
      </c>
      <c r="D11" s="50">
        <v>41645</v>
      </c>
      <c r="E11" s="48" t="s">
        <v>20</v>
      </c>
      <c r="F11" s="48">
        <v>141239</v>
      </c>
      <c r="G11" s="54">
        <v>-129919400</v>
      </c>
      <c r="H11" s="1" t="s">
        <v>21</v>
      </c>
      <c r="I11" s="1" t="s">
        <v>22</v>
      </c>
      <c r="J11" s="1" t="s">
        <v>22</v>
      </c>
      <c r="K11" s="1" t="s">
        <v>22</v>
      </c>
      <c r="L11" s="1" t="s">
        <v>26</v>
      </c>
    </row>
    <row r="12" spans="1:13" x14ac:dyDescent="0.3">
      <c r="A12" s="44">
        <v>701000</v>
      </c>
      <c r="B12" s="46" t="s">
        <v>18</v>
      </c>
      <c r="C12" s="48" t="s">
        <v>27</v>
      </c>
      <c r="D12" s="50">
        <v>41653</v>
      </c>
      <c r="E12" s="48" t="s">
        <v>20</v>
      </c>
      <c r="F12" s="48">
        <v>141485</v>
      </c>
      <c r="G12" s="54">
        <v>-7785250</v>
      </c>
      <c r="H12" s="1" t="s">
        <v>21</v>
      </c>
      <c r="I12" s="1" t="s">
        <v>28</v>
      </c>
      <c r="J12" s="1" t="s">
        <v>22</v>
      </c>
      <c r="K12" s="1" t="s">
        <v>22</v>
      </c>
      <c r="L12" s="1" t="s">
        <v>29</v>
      </c>
    </row>
    <row r="13" spans="1:13" x14ac:dyDescent="0.3">
      <c r="A13" s="44">
        <v>701000</v>
      </c>
      <c r="B13" s="46" t="s">
        <v>18</v>
      </c>
      <c r="C13" s="48" t="s">
        <v>30</v>
      </c>
      <c r="D13" s="50">
        <v>41656</v>
      </c>
      <c r="E13" s="48" t="s">
        <v>20</v>
      </c>
      <c r="F13" s="48">
        <v>141517</v>
      </c>
      <c r="G13" s="54">
        <v>-7784329.5999999996</v>
      </c>
      <c r="H13" s="1" t="s">
        <v>21</v>
      </c>
      <c r="I13" s="1" t="s">
        <v>22</v>
      </c>
      <c r="J13" s="1" t="s">
        <v>22</v>
      </c>
      <c r="K13" s="1" t="s">
        <v>22</v>
      </c>
      <c r="L13" s="1" t="s">
        <v>31</v>
      </c>
      <c r="M13" s="9" t="s">
        <v>32</v>
      </c>
    </row>
    <row r="14" spans="1:13" x14ac:dyDescent="0.3">
      <c r="A14" s="44">
        <v>701000</v>
      </c>
      <c r="B14" s="46" t="s">
        <v>18</v>
      </c>
      <c r="C14" s="48" t="s">
        <v>33</v>
      </c>
      <c r="D14" s="50">
        <v>41674</v>
      </c>
      <c r="E14" s="48" t="s">
        <v>20</v>
      </c>
      <c r="F14" s="48">
        <v>141661</v>
      </c>
      <c r="G14" s="54">
        <v>-11951194</v>
      </c>
      <c r="H14" s="1" t="s">
        <v>21</v>
      </c>
      <c r="I14" s="1" t="s">
        <v>22</v>
      </c>
      <c r="J14" s="1" t="s">
        <v>22</v>
      </c>
      <c r="K14" s="1" t="s">
        <v>22</v>
      </c>
      <c r="L14" s="1" t="s">
        <v>34</v>
      </c>
    </row>
    <row r="15" spans="1:13" x14ac:dyDescent="0.3">
      <c r="A15" s="44">
        <v>701000</v>
      </c>
      <c r="B15" s="46" t="s">
        <v>18</v>
      </c>
      <c r="C15" s="48" t="s">
        <v>33</v>
      </c>
      <c r="D15" s="50">
        <v>41675</v>
      </c>
      <c r="E15" s="48" t="s">
        <v>20</v>
      </c>
      <c r="F15" s="48">
        <v>141663</v>
      </c>
      <c r="G15" s="54">
        <v>-43716103.420000002</v>
      </c>
      <c r="H15" s="2" t="s">
        <v>21</v>
      </c>
      <c r="I15" s="2" t="s">
        <v>22</v>
      </c>
      <c r="J15" s="1" t="s">
        <v>22</v>
      </c>
      <c r="K15" s="2" t="s">
        <v>22</v>
      </c>
      <c r="L15" s="1"/>
    </row>
    <row r="16" spans="1:13" x14ac:dyDescent="0.3">
      <c r="A16" s="44">
        <v>701000</v>
      </c>
      <c r="B16" s="46" t="s">
        <v>18</v>
      </c>
      <c r="C16" s="48" t="s">
        <v>19</v>
      </c>
      <c r="D16" s="50">
        <v>41677</v>
      </c>
      <c r="E16" s="48" t="s">
        <v>20</v>
      </c>
      <c r="F16" s="48">
        <v>141702</v>
      </c>
      <c r="G16" s="54">
        <v>-25313566.199999999</v>
      </c>
      <c r="H16" s="1" t="s">
        <v>21</v>
      </c>
      <c r="I16" s="1" t="s">
        <v>22</v>
      </c>
      <c r="J16" s="1" t="s">
        <v>23</v>
      </c>
      <c r="K16" s="1" t="s">
        <v>22</v>
      </c>
      <c r="L16" s="2" t="s">
        <v>35</v>
      </c>
    </row>
    <row r="17" spans="1:12" x14ac:dyDescent="0.3">
      <c r="A17" s="44">
        <v>701000</v>
      </c>
      <c r="B17" s="46" t="s">
        <v>18</v>
      </c>
      <c r="C17" s="48" t="s">
        <v>33</v>
      </c>
      <c r="D17" s="50">
        <v>41703</v>
      </c>
      <c r="E17" s="48" t="s">
        <v>20</v>
      </c>
      <c r="F17" s="48">
        <v>141974</v>
      </c>
      <c r="G17" s="54">
        <v>-45253903.420000002</v>
      </c>
      <c r="H17" s="1" t="s">
        <v>21</v>
      </c>
      <c r="I17" s="1" t="s">
        <v>22</v>
      </c>
      <c r="J17" s="1" t="s">
        <v>22</v>
      </c>
      <c r="K17" s="1" t="s">
        <v>22</v>
      </c>
      <c r="L17" s="1" t="s">
        <v>36</v>
      </c>
    </row>
    <row r="18" spans="1:12" x14ac:dyDescent="0.3">
      <c r="A18" s="44">
        <v>701000</v>
      </c>
      <c r="B18" s="46" t="s">
        <v>18</v>
      </c>
      <c r="C18" s="48" t="s">
        <v>33</v>
      </c>
      <c r="D18" s="50">
        <v>41740</v>
      </c>
      <c r="E18" s="48" t="s">
        <v>20</v>
      </c>
      <c r="F18" s="48">
        <v>142339</v>
      </c>
      <c r="G18" s="54">
        <v>-42369200</v>
      </c>
      <c r="H18" s="1" t="s">
        <v>21</v>
      </c>
      <c r="I18" s="1" t="s">
        <v>22</v>
      </c>
      <c r="J18" s="1" t="s">
        <v>22</v>
      </c>
      <c r="K18" s="1" t="s">
        <v>22</v>
      </c>
      <c r="L18" s="1"/>
    </row>
    <row r="19" spans="1:12" x14ac:dyDescent="0.3">
      <c r="A19" s="44">
        <v>701000</v>
      </c>
      <c r="B19" s="46" t="s">
        <v>18</v>
      </c>
      <c r="C19" s="48" t="s">
        <v>37</v>
      </c>
      <c r="D19" s="50">
        <v>41752</v>
      </c>
      <c r="E19" s="48" t="s">
        <v>20</v>
      </c>
      <c r="F19" s="48">
        <v>142428</v>
      </c>
      <c r="G19" s="54">
        <v>-21761607.109999999</v>
      </c>
      <c r="H19" s="1" t="s">
        <v>21</v>
      </c>
      <c r="I19" s="1" t="s">
        <v>22</v>
      </c>
      <c r="J19" s="1" t="s">
        <v>22</v>
      </c>
      <c r="K19" s="1" t="s">
        <v>22</v>
      </c>
      <c r="L19" s="1" t="s">
        <v>38</v>
      </c>
    </row>
    <row r="20" spans="1:12" x14ac:dyDescent="0.3">
      <c r="A20" s="44">
        <v>701000</v>
      </c>
      <c r="B20" s="46" t="s">
        <v>18</v>
      </c>
      <c r="C20" s="48" t="s">
        <v>39</v>
      </c>
      <c r="D20" s="50">
        <v>41753</v>
      </c>
      <c r="E20" s="48" t="s">
        <v>20</v>
      </c>
      <c r="F20" s="48">
        <v>142435</v>
      </c>
      <c r="G20" s="54">
        <v>-11484000</v>
      </c>
      <c r="H20" s="1" t="s">
        <v>21</v>
      </c>
      <c r="I20" s="1" t="s">
        <v>22</v>
      </c>
      <c r="J20" s="1" t="s">
        <v>23</v>
      </c>
      <c r="K20" s="1" t="s">
        <v>22</v>
      </c>
      <c r="L20" s="1"/>
    </row>
    <row r="21" spans="1:12" s="13" customFormat="1" x14ac:dyDescent="0.3">
      <c r="A21" s="44">
        <v>701000</v>
      </c>
      <c r="B21" s="46" t="s">
        <v>18</v>
      </c>
      <c r="C21" s="48" t="s">
        <v>40</v>
      </c>
      <c r="D21" s="50">
        <v>41753</v>
      </c>
      <c r="E21" s="48" t="s">
        <v>20</v>
      </c>
      <c r="F21" s="48">
        <v>142438</v>
      </c>
      <c r="G21" s="55">
        <v>-11194800</v>
      </c>
      <c r="H21" s="1" t="s">
        <v>21</v>
      </c>
      <c r="I21" s="1" t="s">
        <v>22</v>
      </c>
      <c r="J21" s="1" t="s">
        <v>22</v>
      </c>
      <c r="K21" s="1" t="s">
        <v>22</v>
      </c>
      <c r="L21" s="1" t="s">
        <v>41</v>
      </c>
    </row>
    <row r="22" spans="1:12" x14ac:dyDescent="0.3">
      <c r="A22" s="44">
        <v>701000</v>
      </c>
      <c r="B22" s="46" t="s">
        <v>18</v>
      </c>
      <c r="C22" s="48" t="s">
        <v>33</v>
      </c>
      <c r="D22" s="50">
        <v>41758</v>
      </c>
      <c r="E22" s="48" t="s">
        <v>20</v>
      </c>
      <c r="F22" s="48">
        <v>142481</v>
      </c>
      <c r="G22" s="54">
        <v>-33554170</v>
      </c>
      <c r="H22" s="1" t="s">
        <v>21</v>
      </c>
      <c r="I22" s="1" t="s">
        <v>22</v>
      </c>
      <c r="J22" s="1" t="s">
        <v>22</v>
      </c>
      <c r="K22" s="1" t="s">
        <v>22</v>
      </c>
      <c r="L22" s="1"/>
    </row>
    <row r="23" spans="1:12" x14ac:dyDescent="0.3">
      <c r="A23" s="44">
        <v>701000</v>
      </c>
      <c r="B23" s="46" t="s">
        <v>18</v>
      </c>
      <c r="C23" s="48" t="s">
        <v>33</v>
      </c>
      <c r="D23" s="50">
        <v>41778</v>
      </c>
      <c r="E23" s="48" t="s">
        <v>20</v>
      </c>
      <c r="F23" s="48">
        <v>142672</v>
      </c>
      <c r="G23" s="54">
        <v>-31498913</v>
      </c>
      <c r="H23" s="1" t="s">
        <v>21</v>
      </c>
      <c r="I23" s="1" t="s">
        <v>22</v>
      </c>
      <c r="J23" s="1" t="s">
        <v>22</v>
      </c>
      <c r="K23" s="1" t="s">
        <v>22</v>
      </c>
      <c r="L23" s="1"/>
    </row>
    <row r="24" spans="1:12" x14ac:dyDescent="0.3">
      <c r="A24" s="44">
        <v>701000</v>
      </c>
      <c r="B24" s="46" t="s">
        <v>18</v>
      </c>
      <c r="C24" s="48" t="s">
        <v>42</v>
      </c>
      <c r="D24" s="50">
        <v>41785</v>
      </c>
      <c r="E24" s="48" t="s">
        <v>20</v>
      </c>
      <c r="F24" s="48">
        <v>142742</v>
      </c>
      <c r="G24" s="54">
        <v>-40670000</v>
      </c>
      <c r="H24" s="1" t="s">
        <v>21</v>
      </c>
      <c r="I24" s="1" t="s">
        <v>22</v>
      </c>
      <c r="J24" s="1" t="s">
        <v>22</v>
      </c>
      <c r="K24" s="1" t="s">
        <v>22</v>
      </c>
      <c r="L24" s="1" t="s">
        <v>41</v>
      </c>
    </row>
    <row r="25" spans="1:12" x14ac:dyDescent="0.3">
      <c r="A25" s="44">
        <v>701000</v>
      </c>
      <c r="B25" s="46" t="s">
        <v>18</v>
      </c>
      <c r="C25" s="48" t="s">
        <v>19</v>
      </c>
      <c r="D25" s="50">
        <v>41792</v>
      </c>
      <c r="E25" s="48" t="s">
        <v>20</v>
      </c>
      <c r="F25" s="48">
        <v>142798</v>
      </c>
      <c r="G25" s="54">
        <v>-31195376</v>
      </c>
      <c r="H25" s="1" t="s">
        <v>21</v>
      </c>
      <c r="I25" s="1" t="s">
        <v>22</v>
      </c>
      <c r="J25" s="1" t="s">
        <v>22</v>
      </c>
      <c r="K25" s="1" t="s">
        <v>22</v>
      </c>
      <c r="L25" s="2" t="s">
        <v>43</v>
      </c>
    </row>
    <row r="26" spans="1:12" x14ac:dyDescent="0.3">
      <c r="A26" s="44">
        <v>701000</v>
      </c>
      <c r="B26" s="46" t="s">
        <v>18</v>
      </c>
      <c r="C26" s="48" t="s">
        <v>33</v>
      </c>
      <c r="D26" s="50">
        <v>41820</v>
      </c>
      <c r="E26" s="48" t="s">
        <v>20</v>
      </c>
      <c r="F26" s="48">
        <v>143066</v>
      </c>
      <c r="G26" s="54">
        <v>-33468095</v>
      </c>
      <c r="H26" s="1" t="s">
        <v>21</v>
      </c>
      <c r="I26" s="1" t="s">
        <v>22</v>
      </c>
      <c r="J26" s="1" t="s">
        <v>22</v>
      </c>
      <c r="K26" s="1" t="s">
        <v>22</v>
      </c>
      <c r="L26" s="1"/>
    </row>
    <row r="27" spans="1:12" x14ac:dyDescent="0.3">
      <c r="A27" s="44">
        <v>701000</v>
      </c>
      <c r="B27" s="46" t="s">
        <v>18</v>
      </c>
      <c r="C27" s="48" t="s">
        <v>19</v>
      </c>
      <c r="D27" s="50">
        <v>41834</v>
      </c>
      <c r="E27" s="48" t="s">
        <v>20</v>
      </c>
      <c r="F27" s="48">
        <v>143214</v>
      </c>
      <c r="G27" s="54">
        <v>-55860850.399999999</v>
      </c>
      <c r="H27" s="1" t="s">
        <v>21</v>
      </c>
      <c r="I27" s="1" t="s">
        <v>22</v>
      </c>
      <c r="J27" s="1" t="s">
        <v>23</v>
      </c>
      <c r="K27" s="1" t="s">
        <v>22</v>
      </c>
      <c r="L27" s="1"/>
    </row>
    <row r="28" spans="1:12" x14ac:dyDescent="0.3">
      <c r="A28" s="44">
        <v>701000</v>
      </c>
      <c r="B28" s="46" t="s">
        <v>18</v>
      </c>
      <c r="C28" s="48" t="s">
        <v>33</v>
      </c>
      <c r="D28" s="50">
        <v>41856</v>
      </c>
      <c r="E28" s="48" t="s">
        <v>20</v>
      </c>
      <c r="F28" s="48">
        <v>143445</v>
      </c>
      <c r="G28" s="54">
        <v>-45721000</v>
      </c>
      <c r="H28" s="1" t="s">
        <v>21</v>
      </c>
      <c r="I28" s="1" t="s">
        <v>22</v>
      </c>
      <c r="J28" s="1" t="s">
        <v>22</v>
      </c>
      <c r="K28" s="1" t="s">
        <v>22</v>
      </c>
      <c r="L28" s="1"/>
    </row>
    <row r="29" spans="1:12" x14ac:dyDescent="0.3">
      <c r="A29" s="44">
        <v>701000</v>
      </c>
      <c r="B29" s="46" t="s">
        <v>18</v>
      </c>
      <c r="C29" s="48" t="s">
        <v>19</v>
      </c>
      <c r="D29" s="50">
        <v>41857</v>
      </c>
      <c r="E29" s="48" t="s">
        <v>20</v>
      </c>
      <c r="F29" s="48">
        <v>143460</v>
      </c>
      <c r="G29" s="54">
        <v>-39129888</v>
      </c>
      <c r="H29" s="1" t="s">
        <v>21</v>
      </c>
      <c r="I29" s="1" t="s">
        <v>22</v>
      </c>
      <c r="J29" s="1" t="s">
        <v>22</v>
      </c>
      <c r="K29" s="1" t="s">
        <v>22</v>
      </c>
      <c r="L29" s="1"/>
    </row>
    <row r="30" spans="1:12" x14ac:dyDescent="0.3">
      <c r="A30" s="44">
        <v>701000</v>
      </c>
      <c r="B30" s="46" t="s">
        <v>18</v>
      </c>
      <c r="C30" s="48" t="s">
        <v>44</v>
      </c>
      <c r="D30" s="50">
        <v>41858</v>
      </c>
      <c r="E30" s="48" t="s">
        <v>20</v>
      </c>
      <c r="F30" s="48">
        <v>143476</v>
      </c>
      <c r="G30" s="54">
        <v>-7745000</v>
      </c>
      <c r="H30" s="1" t="s">
        <v>21</v>
      </c>
      <c r="I30" s="1" t="s">
        <v>45</v>
      </c>
      <c r="J30" s="1" t="s">
        <v>22</v>
      </c>
      <c r="K30" s="1" t="s">
        <v>22</v>
      </c>
      <c r="L30" s="1"/>
    </row>
    <row r="31" spans="1:12" x14ac:dyDescent="0.3">
      <c r="A31" s="44">
        <v>701000</v>
      </c>
      <c r="B31" s="46" t="s">
        <v>18</v>
      </c>
      <c r="C31" s="48" t="s">
        <v>33</v>
      </c>
      <c r="D31" s="50">
        <v>41869</v>
      </c>
      <c r="E31" s="48" t="s">
        <v>20</v>
      </c>
      <c r="F31" s="48">
        <v>143561</v>
      </c>
      <c r="G31" s="4">
        <v>-44870657.5</v>
      </c>
      <c r="H31" s="1" t="s">
        <v>21</v>
      </c>
      <c r="I31" s="1" t="s">
        <v>22</v>
      </c>
      <c r="J31" s="1"/>
      <c r="K31" s="2"/>
      <c r="L31" s="1"/>
    </row>
    <row r="32" spans="1:12" s="13" customFormat="1" x14ac:dyDescent="0.3">
      <c r="A32" s="44">
        <v>701000</v>
      </c>
      <c r="B32" s="46" t="s">
        <v>18</v>
      </c>
      <c r="C32" s="48" t="s">
        <v>19</v>
      </c>
      <c r="D32" s="50">
        <v>41880</v>
      </c>
      <c r="E32" s="48" t="s">
        <v>20</v>
      </c>
      <c r="F32" s="48">
        <v>943619</v>
      </c>
      <c r="G32" s="4">
        <v>5301750</v>
      </c>
      <c r="H32" s="1" t="s">
        <v>21</v>
      </c>
      <c r="I32" s="1"/>
      <c r="J32" s="1"/>
      <c r="K32" s="1"/>
      <c r="L32" s="1"/>
    </row>
    <row r="33" spans="1:13" x14ac:dyDescent="0.3">
      <c r="A33" s="44">
        <v>701000</v>
      </c>
      <c r="B33" s="46" t="s">
        <v>18</v>
      </c>
      <c r="C33" s="48" t="s">
        <v>19</v>
      </c>
      <c r="D33" s="50">
        <v>41884</v>
      </c>
      <c r="E33" s="48" t="s">
        <v>20</v>
      </c>
      <c r="F33" s="48">
        <v>143687</v>
      </c>
      <c r="G33" s="4">
        <v>-31059470</v>
      </c>
      <c r="H33" s="1" t="s">
        <v>21</v>
      </c>
      <c r="I33" s="1" t="s">
        <v>22</v>
      </c>
      <c r="J33" s="1" t="s">
        <v>22</v>
      </c>
      <c r="K33" s="1" t="s">
        <v>22</v>
      </c>
      <c r="L33" s="1"/>
      <c r="M33" s="25"/>
    </row>
    <row r="34" spans="1:13" x14ac:dyDescent="0.3">
      <c r="A34" s="44">
        <v>701000</v>
      </c>
      <c r="B34" s="46" t="s">
        <v>18</v>
      </c>
      <c r="C34" s="48" t="s">
        <v>33</v>
      </c>
      <c r="D34" s="50">
        <v>41884</v>
      </c>
      <c r="E34" s="48" t="s">
        <v>20</v>
      </c>
      <c r="F34" s="48">
        <v>143695</v>
      </c>
      <c r="G34" s="4">
        <v>-56480300</v>
      </c>
      <c r="H34" s="1" t="s">
        <v>21</v>
      </c>
      <c r="I34" s="1" t="s">
        <v>22</v>
      </c>
      <c r="J34" s="1" t="s">
        <v>22</v>
      </c>
      <c r="K34" s="1" t="s">
        <v>22</v>
      </c>
      <c r="L34" s="1"/>
    </row>
    <row r="35" spans="1:13" x14ac:dyDescent="0.3">
      <c r="A35" s="44">
        <v>701000</v>
      </c>
      <c r="B35" s="46" t="s">
        <v>18</v>
      </c>
      <c r="C35" s="48" t="s">
        <v>40</v>
      </c>
      <c r="D35" s="50">
        <v>41893</v>
      </c>
      <c r="E35" s="48" t="s">
        <v>20</v>
      </c>
      <c r="F35" s="48">
        <v>143811</v>
      </c>
      <c r="G35" s="4">
        <v>-2895000</v>
      </c>
      <c r="H35" s="1" t="s">
        <v>21</v>
      </c>
      <c r="I35" s="1" t="s">
        <v>22</v>
      </c>
      <c r="J35" s="1" t="s">
        <v>22</v>
      </c>
      <c r="K35" s="1" t="s">
        <v>22</v>
      </c>
      <c r="L35" s="1"/>
    </row>
    <row r="36" spans="1:13" x14ac:dyDescent="0.3">
      <c r="A36" s="44">
        <v>701000</v>
      </c>
      <c r="B36" s="46" t="s">
        <v>18</v>
      </c>
      <c r="C36" s="48" t="s">
        <v>19</v>
      </c>
      <c r="D36" s="50">
        <v>41905</v>
      </c>
      <c r="E36" s="48" t="s">
        <v>20</v>
      </c>
      <c r="F36" s="48">
        <v>143928</v>
      </c>
      <c r="G36" s="4">
        <v>-27289192</v>
      </c>
      <c r="H36" s="1" t="s">
        <v>21</v>
      </c>
      <c r="I36" s="1" t="s">
        <v>22</v>
      </c>
      <c r="J36" s="1"/>
      <c r="K36" s="1"/>
      <c r="L36" s="1"/>
    </row>
    <row r="37" spans="1:13" x14ac:dyDescent="0.3">
      <c r="A37" s="44">
        <v>701000</v>
      </c>
      <c r="B37" s="46" t="s">
        <v>18</v>
      </c>
      <c r="C37" s="48" t="s">
        <v>46</v>
      </c>
      <c r="D37" s="50">
        <v>41918</v>
      </c>
      <c r="E37" s="48" t="s">
        <v>20</v>
      </c>
      <c r="F37" s="48">
        <v>144072</v>
      </c>
      <c r="G37" s="4">
        <v>-37009440</v>
      </c>
      <c r="H37" s="1" t="s">
        <v>21</v>
      </c>
      <c r="I37" s="1" t="s">
        <v>47</v>
      </c>
      <c r="J37" s="1"/>
      <c r="K37" s="1"/>
      <c r="L37" s="1"/>
    </row>
    <row r="38" spans="1:13" x14ac:dyDescent="0.3">
      <c r="A38" s="44">
        <v>701000</v>
      </c>
      <c r="B38" s="46" t="s">
        <v>18</v>
      </c>
      <c r="C38" s="48" t="s">
        <v>44</v>
      </c>
      <c r="D38" s="50">
        <v>41919</v>
      </c>
      <c r="E38" s="48" t="s">
        <v>20</v>
      </c>
      <c r="F38" s="48">
        <v>144088</v>
      </c>
      <c r="G38" s="4">
        <v>-17750000</v>
      </c>
      <c r="H38" s="1" t="s">
        <v>21</v>
      </c>
      <c r="I38" s="1" t="s">
        <v>22</v>
      </c>
      <c r="J38" s="1" t="s">
        <v>22</v>
      </c>
      <c r="K38" s="1" t="s">
        <v>22</v>
      </c>
      <c r="L38" s="1" t="s">
        <v>48</v>
      </c>
    </row>
    <row r="39" spans="1:13" x14ac:dyDescent="0.3">
      <c r="A39" s="44">
        <v>701000</v>
      </c>
      <c r="B39" s="46" t="s">
        <v>18</v>
      </c>
      <c r="C39" s="48" t="s">
        <v>33</v>
      </c>
      <c r="D39" s="50">
        <v>41921</v>
      </c>
      <c r="E39" s="48" t="s">
        <v>20</v>
      </c>
      <c r="F39" s="48">
        <v>144130</v>
      </c>
      <c r="G39" s="54">
        <v>-11083046.6</v>
      </c>
      <c r="H39" s="1" t="s">
        <v>21</v>
      </c>
      <c r="I39" s="1" t="s">
        <v>22</v>
      </c>
      <c r="J39" s="1" t="s">
        <v>23</v>
      </c>
      <c r="K39" s="1" t="s">
        <v>22</v>
      </c>
      <c r="L39" s="1"/>
    </row>
    <row r="40" spans="1:13" x14ac:dyDescent="0.3">
      <c r="A40" s="44">
        <v>701000</v>
      </c>
      <c r="B40" s="46" t="s">
        <v>18</v>
      </c>
      <c r="C40" s="48" t="s">
        <v>49</v>
      </c>
      <c r="D40" s="50">
        <v>41922</v>
      </c>
      <c r="E40" s="48" t="s">
        <v>20</v>
      </c>
      <c r="F40" s="48">
        <v>144135</v>
      </c>
      <c r="G40" s="54">
        <v>-10735950</v>
      </c>
      <c r="H40" s="1" t="s">
        <v>21</v>
      </c>
      <c r="I40" s="1" t="s">
        <v>22</v>
      </c>
      <c r="J40" s="1" t="s">
        <v>23</v>
      </c>
      <c r="K40" s="1" t="s">
        <v>22</v>
      </c>
      <c r="L40" s="1"/>
    </row>
    <row r="41" spans="1:13" x14ac:dyDescent="0.3">
      <c r="A41" s="44">
        <v>701000</v>
      </c>
      <c r="B41" s="46" t="s">
        <v>18</v>
      </c>
      <c r="C41" s="48" t="s">
        <v>33</v>
      </c>
      <c r="D41" s="50">
        <v>41925</v>
      </c>
      <c r="E41" s="48" t="s">
        <v>20</v>
      </c>
      <c r="F41" s="48">
        <v>144152</v>
      </c>
      <c r="G41" s="4">
        <v>-30362400</v>
      </c>
      <c r="H41" s="1" t="s">
        <v>21</v>
      </c>
      <c r="I41" s="1" t="s">
        <v>22</v>
      </c>
      <c r="J41" s="1" t="s">
        <v>22</v>
      </c>
      <c r="K41" s="1" t="s">
        <v>22</v>
      </c>
      <c r="L41" s="1"/>
    </row>
    <row r="42" spans="1:13" x14ac:dyDescent="0.3">
      <c r="A42" s="44">
        <v>701000</v>
      </c>
      <c r="B42" s="46" t="s">
        <v>18</v>
      </c>
      <c r="C42" s="48" t="s">
        <v>49</v>
      </c>
      <c r="D42" s="50">
        <v>41926</v>
      </c>
      <c r="E42" s="48" t="s">
        <v>20</v>
      </c>
      <c r="F42" s="48">
        <v>144192</v>
      </c>
      <c r="G42" s="4">
        <v>-9937950</v>
      </c>
      <c r="H42" s="1" t="s">
        <v>21</v>
      </c>
      <c r="I42" s="1" t="s">
        <v>22</v>
      </c>
      <c r="J42" s="1" t="s">
        <v>22</v>
      </c>
      <c r="K42" s="1" t="s">
        <v>22</v>
      </c>
      <c r="L42" s="1"/>
    </row>
    <row r="43" spans="1:13" x14ac:dyDescent="0.3">
      <c r="A43" s="44">
        <v>701000</v>
      </c>
      <c r="B43" s="46" t="s">
        <v>18</v>
      </c>
      <c r="C43" s="48" t="s">
        <v>49</v>
      </c>
      <c r="D43" s="50">
        <v>41946</v>
      </c>
      <c r="E43" s="48" t="s">
        <v>20</v>
      </c>
      <c r="F43" s="48">
        <v>144170</v>
      </c>
      <c r="G43" s="4">
        <v>-28326000</v>
      </c>
      <c r="H43" s="1" t="s">
        <v>21</v>
      </c>
      <c r="I43" s="1" t="s">
        <v>22</v>
      </c>
      <c r="J43" s="1" t="s">
        <v>22</v>
      </c>
      <c r="K43" s="1" t="s">
        <v>22</v>
      </c>
      <c r="L43" s="1"/>
    </row>
    <row r="44" spans="1:13" x14ac:dyDescent="0.3">
      <c r="A44" s="44">
        <v>701000</v>
      </c>
      <c r="B44" s="46" t="s">
        <v>18</v>
      </c>
      <c r="C44" s="48" t="s">
        <v>33</v>
      </c>
      <c r="D44" s="50">
        <v>41956</v>
      </c>
      <c r="E44" s="48" t="s">
        <v>20</v>
      </c>
      <c r="F44" s="48">
        <v>144550</v>
      </c>
      <c r="G44" s="4">
        <v>-40830765</v>
      </c>
      <c r="H44" s="1" t="s">
        <v>21</v>
      </c>
      <c r="I44" s="1" t="s">
        <v>22</v>
      </c>
      <c r="J44" s="1" t="s">
        <v>22</v>
      </c>
      <c r="K44" s="1" t="s">
        <v>22</v>
      </c>
      <c r="L44" s="1" t="s">
        <v>50</v>
      </c>
    </row>
    <row r="45" spans="1:13" x14ac:dyDescent="0.3">
      <c r="A45" s="44">
        <v>701000</v>
      </c>
      <c r="B45" s="46" t="s">
        <v>18</v>
      </c>
      <c r="C45" s="48" t="s">
        <v>19</v>
      </c>
      <c r="D45" s="50">
        <v>41962</v>
      </c>
      <c r="E45" s="48" t="s">
        <v>20</v>
      </c>
      <c r="F45" s="48">
        <v>144607</v>
      </c>
      <c r="G45" s="4">
        <v>-10533860</v>
      </c>
      <c r="H45" s="1" t="s">
        <v>21</v>
      </c>
      <c r="I45" s="1" t="s">
        <v>22</v>
      </c>
      <c r="J45" s="1" t="s">
        <v>22</v>
      </c>
      <c r="K45" s="1" t="s">
        <v>22</v>
      </c>
      <c r="L45" s="1"/>
    </row>
    <row r="46" spans="1:13" x14ac:dyDescent="0.3">
      <c r="A46" s="44">
        <v>701000</v>
      </c>
      <c r="B46" s="46" t="s">
        <v>18</v>
      </c>
      <c r="C46" s="48" t="s">
        <v>44</v>
      </c>
      <c r="D46" s="50">
        <v>41983</v>
      </c>
      <c r="E46" s="48" t="s">
        <v>20</v>
      </c>
      <c r="F46" s="48">
        <v>144859</v>
      </c>
      <c r="G46" s="4">
        <v>-19416900</v>
      </c>
      <c r="H46" s="1" t="s">
        <v>21</v>
      </c>
      <c r="I46" s="1" t="s">
        <v>45</v>
      </c>
      <c r="J46" s="1" t="s">
        <v>22</v>
      </c>
      <c r="K46" s="1" t="s">
        <v>22</v>
      </c>
      <c r="L46" s="1"/>
    </row>
    <row r="47" spans="1:13" x14ac:dyDescent="0.3">
      <c r="A47" s="44">
        <v>701000</v>
      </c>
      <c r="B47" s="46" t="s">
        <v>18</v>
      </c>
      <c r="C47" s="48" t="s">
        <v>25</v>
      </c>
      <c r="D47" s="50">
        <v>41983</v>
      </c>
      <c r="E47" s="48" t="s">
        <v>20</v>
      </c>
      <c r="F47" s="48">
        <v>144871</v>
      </c>
      <c r="G47" s="4">
        <v>-90437997.5</v>
      </c>
      <c r="H47" s="1" t="s">
        <v>21</v>
      </c>
      <c r="I47" s="1" t="s">
        <v>22</v>
      </c>
      <c r="J47" s="1"/>
      <c r="K47" s="1"/>
      <c r="L47" s="1"/>
    </row>
    <row r="48" spans="1:13" x14ac:dyDescent="0.3">
      <c r="A48" s="44">
        <v>701000</v>
      </c>
      <c r="B48" s="46" t="s">
        <v>18</v>
      </c>
      <c r="C48" s="48" t="s">
        <v>33</v>
      </c>
      <c r="D48" s="50">
        <v>41985</v>
      </c>
      <c r="E48" s="48" t="s">
        <v>20</v>
      </c>
      <c r="F48" s="48">
        <v>144905</v>
      </c>
      <c r="G48" s="4">
        <v>-28844400</v>
      </c>
      <c r="H48" s="1" t="s">
        <v>21</v>
      </c>
      <c r="I48" s="1" t="s">
        <v>22</v>
      </c>
      <c r="J48" s="1" t="s">
        <v>22</v>
      </c>
      <c r="K48" s="1" t="s">
        <v>22</v>
      </c>
      <c r="L48" s="1"/>
    </row>
    <row r="49" spans="1:12" x14ac:dyDescent="0.3">
      <c r="A49" s="44">
        <v>701000</v>
      </c>
      <c r="B49" s="46" t="s">
        <v>18</v>
      </c>
      <c r="C49" s="48" t="s">
        <v>19</v>
      </c>
      <c r="D49" s="50">
        <v>41988</v>
      </c>
      <c r="E49" s="48" t="s">
        <v>20</v>
      </c>
      <c r="F49" s="48">
        <v>144921</v>
      </c>
      <c r="G49" s="4">
        <v>-41637445.990000002</v>
      </c>
      <c r="H49" s="1" t="s">
        <v>21</v>
      </c>
      <c r="I49" s="1" t="s">
        <v>22</v>
      </c>
      <c r="J49" s="1" t="s">
        <v>22</v>
      </c>
      <c r="K49" s="1" t="s">
        <v>22</v>
      </c>
      <c r="L49" s="1"/>
    </row>
    <row r="50" spans="1:12" x14ac:dyDescent="0.3">
      <c r="A50" s="44">
        <v>701000</v>
      </c>
      <c r="B50" s="46" t="s">
        <v>18</v>
      </c>
      <c r="C50" s="48" t="s">
        <v>19</v>
      </c>
      <c r="D50" s="50">
        <v>41992</v>
      </c>
      <c r="E50" s="48" t="s">
        <v>20</v>
      </c>
      <c r="F50" s="48">
        <v>145020</v>
      </c>
      <c r="G50" s="4">
        <v>-12317707.32</v>
      </c>
      <c r="H50" s="1" t="s">
        <v>21</v>
      </c>
      <c r="I50" s="1" t="s">
        <v>22</v>
      </c>
      <c r="J50" s="1" t="s">
        <v>22</v>
      </c>
      <c r="K50" s="1" t="s">
        <v>22</v>
      </c>
      <c r="L50" s="1"/>
    </row>
    <row r="51" spans="1:12" x14ac:dyDescent="0.3">
      <c r="A51" s="44">
        <v>701000</v>
      </c>
      <c r="B51" s="46" t="s">
        <v>18</v>
      </c>
      <c r="C51" s="48" t="s">
        <v>19</v>
      </c>
      <c r="D51" s="50">
        <v>41992</v>
      </c>
      <c r="E51" s="48" t="s">
        <v>20</v>
      </c>
      <c r="F51" s="48">
        <v>145027</v>
      </c>
      <c r="G51" s="4">
        <v>-11025131</v>
      </c>
      <c r="H51" s="1" t="s">
        <v>21</v>
      </c>
      <c r="I51" s="1" t="s">
        <v>22</v>
      </c>
      <c r="J51" s="1" t="s">
        <v>22</v>
      </c>
      <c r="K51" s="1" t="s">
        <v>22</v>
      </c>
      <c r="L51" s="1"/>
    </row>
    <row r="52" spans="1:12" x14ac:dyDescent="0.3">
      <c r="A52" s="44">
        <v>701100</v>
      </c>
      <c r="B52" s="46" t="s">
        <v>51</v>
      </c>
      <c r="C52" s="48" t="s">
        <v>52</v>
      </c>
      <c r="D52" s="50">
        <v>41710</v>
      </c>
      <c r="E52" s="48" t="s">
        <v>20</v>
      </c>
      <c r="F52" s="48">
        <v>142037</v>
      </c>
      <c r="G52" s="4">
        <v>-15368352</v>
      </c>
      <c r="H52" s="1" t="s">
        <v>21</v>
      </c>
      <c r="I52" s="1" t="s">
        <v>22</v>
      </c>
      <c r="J52" s="1"/>
      <c r="K52" s="1"/>
      <c r="L52" s="1"/>
    </row>
    <row r="53" spans="1:12" x14ac:dyDescent="0.3">
      <c r="A53" s="44">
        <v>701100</v>
      </c>
      <c r="B53" s="46" t="s">
        <v>51</v>
      </c>
      <c r="C53" s="48" t="s">
        <v>52</v>
      </c>
      <c r="D53" s="50">
        <v>41926</v>
      </c>
      <c r="E53" s="48" t="s">
        <v>20</v>
      </c>
      <c r="F53" s="48">
        <v>144182</v>
      </c>
      <c r="G53" s="4">
        <v>-9360000</v>
      </c>
      <c r="H53" s="1" t="s">
        <v>21</v>
      </c>
      <c r="I53" s="1" t="s">
        <v>22</v>
      </c>
      <c r="J53" s="1" t="s">
        <v>22</v>
      </c>
      <c r="K53" s="1" t="s">
        <v>22</v>
      </c>
      <c r="L53" s="1"/>
    </row>
    <row r="54" spans="1:12" x14ac:dyDescent="0.3">
      <c r="A54" s="44">
        <v>701100</v>
      </c>
      <c r="B54" s="46" t="s">
        <v>51</v>
      </c>
      <c r="C54" s="48" t="s">
        <v>53</v>
      </c>
      <c r="D54" s="50">
        <v>41989</v>
      </c>
      <c r="E54" s="48" t="s">
        <v>20</v>
      </c>
      <c r="F54" s="48">
        <v>144957</v>
      </c>
      <c r="G54" s="4">
        <v>-3630000</v>
      </c>
      <c r="H54" s="1" t="s">
        <v>21</v>
      </c>
      <c r="I54" s="1" t="s">
        <v>22</v>
      </c>
      <c r="J54" s="1" t="s">
        <v>22</v>
      </c>
      <c r="K54" s="1" t="s">
        <v>22</v>
      </c>
      <c r="L54" s="1" t="s">
        <v>54</v>
      </c>
    </row>
    <row r="55" spans="1:12" x14ac:dyDescent="0.3">
      <c r="A55" s="44">
        <v>701500</v>
      </c>
      <c r="B55" s="46" t="s">
        <v>55</v>
      </c>
      <c r="C55" s="48" t="s">
        <v>56</v>
      </c>
      <c r="D55" s="50">
        <v>41696</v>
      </c>
      <c r="E55" s="48" t="s">
        <v>20</v>
      </c>
      <c r="F55" s="48">
        <v>141903</v>
      </c>
      <c r="G55" s="4">
        <v>-12012000</v>
      </c>
      <c r="H55" s="1" t="s">
        <v>21</v>
      </c>
      <c r="I55" s="1" t="s">
        <v>57</v>
      </c>
      <c r="J55" s="1" t="s">
        <v>22</v>
      </c>
      <c r="K55" s="1" t="s">
        <v>22</v>
      </c>
      <c r="L55" s="1"/>
    </row>
    <row r="56" spans="1:12" x14ac:dyDescent="0.3">
      <c r="A56" s="44">
        <v>701500</v>
      </c>
      <c r="B56" s="46" t="s">
        <v>55</v>
      </c>
      <c r="C56" s="48" t="s">
        <v>56</v>
      </c>
      <c r="D56" s="50">
        <v>41697</v>
      </c>
      <c r="E56" s="48" t="s">
        <v>20</v>
      </c>
      <c r="F56" s="48">
        <v>141922</v>
      </c>
      <c r="G56" s="4">
        <v>-12012000</v>
      </c>
      <c r="H56" s="1" t="s">
        <v>21</v>
      </c>
      <c r="I56" s="1" t="s">
        <v>57</v>
      </c>
      <c r="J56" s="1"/>
      <c r="K56" s="1"/>
      <c r="L56" s="1"/>
    </row>
    <row r="57" spans="1:12" x14ac:dyDescent="0.3">
      <c r="A57" s="44">
        <v>701500</v>
      </c>
      <c r="B57" s="46" t="s">
        <v>55</v>
      </c>
      <c r="C57" s="48" t="s">
        <v>56</v>
      </c>
      <c r="D57" s="50">
        <v>41830</v>
      </c>
      <c r="E57" s="48" t="s">
        <v>20</v>
      </c>
      <c r="F57" s="48">
        <v>143199</v>
      </c>
      <c r="G57" s="4">
        <v>-12889800</v>
      </c>
      <c r="H57" s="1" t="s">
        <v>21</v>
      </c>
      <c r="I57" s="1" t="s">
        <v>58</v>
      </c>
      <c r="J57" s="1"/>
      <c r="K57" s="1"/>
      <c r="L57" s="1"/>
    </row>
    <row r="58" spans="1:12" x14ac:dyDescent="0.3">
      <c r="A58" s="44">
        <v>701500</v>
      </c>
      <c r="B58" s="46" t="s">
        <v>55</v>
      </c>
      <c r="C58" s="48" t="s">
        <v>56</v>
      </c>
      <c r="D58" s="50">
        <v>41831</v>
      </c>
      <c r="E58" s="48" t="s">
        <v>20</v>
      </c>
      <c r="F58" s="48">
        <v>143211</v>
      </c>
      <c r="G58" s="4">
        <v>-12412400</v>
      </c>
      <c r="H58" s="1" t="s">
        <v>21</v>
      </c>
      <c r="I58" s="1" t="s">
        <v>22</v>
      </c>
      <c r="J58" s="1" t="s">
        <v>22</v>
      </c>
      <c r="K58" s="1" t="s">
        <v>22</v>
      </c>
      <c r="L58" s="1" t="s">
        <v>59</v>
      </c>
    </row>
    <row r="59" spans="1:12" x14ac:dyDescent="0.3">
      <c r="A59" s="44">
        <v>701500</v>
      </c>
      <c r="B59" s="46" t="s">
        <v>55</v>
      </c>
      <c r="C59" s="48" t="s">
        <v>49</v>
      </c>
      <c r="D59" s="50">
        <v>41836</v>
      </c>
      <c r="E59" s="48" t="s">
        <v>20</v>
      </c>
      <c r="F59" s="48">
        <v>143255</v>
      </c>
      <c r="G59" s="4">
        <v>-9559000</v>
      </c>
      <c r="H59" s="1" t="s">
        <v>21</v>
      </c>
      <c r="I59" s="1" t="s">
        <v>22</v>
      </c>
      <c r="J59" s="1" t="s">
        <v>22</v>
      </c>
      <c r="K59" s="1" t="s">
        <v>22</v>
      </c>
      <c r="L59" s="1"/>
    </row>
    <row r="60" spans="1:12" x14ac:dyDescent="0.3">
      <c r="A60" s="44">
        <v>707000</v>
      </c>
      <c r="B60" s="46" t="s">
        <v>60</v>
      </c>
      <c r="C60" s="48" t="s">
        <v>33</v>
      </c>
      <c r="D60" s="50">
        <v>41656</v>
      </c>
      <c r="E60" s="48" t="s">
        <v>20</v>
      </c>
      <c r="F60" s="48">
        <v>141521</v>
      </c>
      <c r="G60" s="4">
        <v>-1566924</v>
      </c>
      <c r="H60" s="1" t="s">
        <v>21</v>
      </c>
      <c r="I60" s="1" t="s">
        <v>22</v>
      </c>
      <c r="J60" s="1" t="s">
        <v>22</v>
      </c>
      <c r="K60" s="1" t="s">
        <v>22</v>
      </c>
      <c r="L60" s="1"/>
    </row>
    <row r="61" spans="1:12" x14ac:dyDescent="0.3">
      <c r="A61" s="44">
        <v>707000</v>
      </c>
      <c r="B61" s="46" t="s">
        <v>60</v>
      </c>
      <c r="C61" s="48" t="s">
        <v>33</v>
      </c>
      <c r="D61" s="50">
        <v>41656</v>
      </c>
      <c r="E61" s="48" t="s">
        <v>20</v>
      </c>
      <c r="F61" s="48">
        <v>141522</v>
      </c>
      <c r="G61" s="4">
        <v>-1566924</v>
      </c>
      <c r="H61" s="1" t="s">
        <v>21</v>
      </c>
      <c r="I61" s="1" t="s">
        <v>22</v>
      </c>
      <c r="J61" s="1" t="s">
        <v>22</v>
      </c>
      <c r="K61" s="1" t="s">
        <v>22</v>
      </c>
      <c r="L61" s="1"/>
    </row>
    <row r="62" spans="1:12" x14ac:dyDescent="0.3">
      <c r="A62" s="44">
        <v>707000</v>
      </c>
      <c r="B62" s="46" t="s">
        <v>60</v>
      </c>
      <c r="C62" s="48" t="s">
        <v>33</v>
      </c>
      <c r="D62" s="50">
        <v>41667</v>
      </c>
      <c r="E62" s="48" t="s">
        <v>20</v>
      </c>
      <c r="F62" s="48">
        <v>141608</v>
      </c>
      <c r="G62" s="4">
        <v>-1566924</v>
      </c>
      <c r="H62" s="1" t="s">
        <v>21</v>
      </c>
      <c r="I62" s="1" t="s">
        <v>22</v>
      </c>
      <c r="J62" s="1" t="s">
        <v>22</v>
      </c>
      <c r="K62" s="1" t="s">
        <v>22</v>
      </c>
      <c r="L62" s="1"/>
    </row>
    <row r="63" spans="1:12" x14ac:dyDescent="0.3">
      <c r="A63" s="44">
        <v>707000</v>
      </c>
      <c r="B63" s="46" t="s">
        <v>60</v>
      </c>
      <c r="C63" s="48" t="s">
        <v>61</v>
      </c>
      <c r="D63" s="50">
        <v>41669</v>
      </c>
      <c r="E63" s="48" t="s">
        <v>20</v>
      </c>
      <c r="F63" s="48">
        <v>141625</v>
      </c>
      <c r="G63" s="4">
        <v>-1800000</v>
      </c>
      <c r="H63" s="1" t="s">
        <v>21</v>
      </c>
      <c r="I63" s="1" t="s">
        <v>22</v>
      </c>
      <c r="J63" s="1" t="s">
        <v>22</v>
      </c>
      <c r="K63" s="1" t="s">
        <v>22</v>
      </c>
      <c r="L63" s="1"/>
    </row>
    <row r="64" spans="1:12" x14ac:dyDescent="0.3">
      <c r="A64" s="44">
        <v>707000</v>
      </c>
      <c r="B64" s="46" t="s">
        <v>60</v>
      </c>
      <c r="C64" s="48" t="s">
        <v>62</v>
      </c>
      <c r="D64" s="50">
        <v>41674</v>
      </c>
      <c r="E64" s="48" t="s">
        <v>20</v>
      </c>
      <c r="F64" s="48">
        <v>141659</v>
      </c>
      <c r="G64" s="4">
        <v>-5782146</v>
      </c>
      <c r="H64" s="1" t="s">
        <v>21</v>
      </c>
      <c r="I64" s="1" t="s">
        <v>22</v>
      </c>
      <c r="J64" s="1" t="s">
        <v>22</v>
      </c>
      <c r="K64" s="1" t="s">
        <v>22</v>
      </c>
      <c r="L64" s="1"/>
    </row>
    <row r="65" spans="1:12" x14ac:dyDescent="0.3">
      <c r="A65" s="44">
        <v>707000</v>
      </c>
      <c r="B65" s="46" t="s">
        <v>60</v>
      </c>
      <c r="C65" s="48" t="s">
        <v>62</v>
      </c>
      <c r="D65" s="50">
        <v>41681</v>
      </c>
      <c r="E65" s="48" t="s">
        <v>20</v>
      </c>
      <c r="F65" s="48">
        <v>141735</v>
      </c>
      <c r="G65" s="4">
        <v>-5824804.5</v>
      </c>
      <c r="H65" s="1" t="s">
        <v>21</v>
      </c>
      <c r="I65" s="1" t="s">
        <v>22</v>
      </c>
      <c r="J65" s="1" t="s">
        <v>22</v>
      </c>
      <c r="K65" s="1" t="s">
        <v>22</v>
      </c>
      <c r="L65" s="1"/>
    </row>
    <row r="66" spans="1:12" x14ac:dyDescent="0.3">
      <c r="A66" s="44">
        <v>707000</v>
      </c>
      <c r="B66" s="46" t="s">
        <v>60</v>
      </c>
      <c r="C66" s="48" t="s">
        <v>63</v>
      </c>
      <c r="D66" s="50">
        <v>41688</v>
      </c>
      <c r="E66" s="48" t="s">
        <v>20</v>
      </c>
      <c r="F66" s="48">
        <v>141816</v>
      </c>
      <c r="G66" s="4">
        <v>-2990000</v>
      </c>
      <c r="H66" s="1" t="s">
        <v>21</v>
      </c>
      <c r="I66" s="1" t="s">
        <v>22</v>
      </c>
      <c r="J66" s="1" t="s">
        <v>23</v>
      </c>
      <c r="K66" s="1" t="s">
        <v>22</v>
      </c>
      <c r="L66" s="1"/>
    </row>
    <row r="67" spans="1:12" x14ac:dyDescent="0.3">
      <c r="A67" s="44">
        <v>707000</v>
      </c>
      <c r="B67" s="46" t="s">
        <v>60</v>
      </c>
      <c r="C67" s="48" t="s">
        <v>53</v>
      </c>
      <c r="D67" s="50">
        <v>41729</v>
      </c>
      <c r="E67" s="48" t="s">
        <v>20</v>
      </c>
      <c r="F67" s="48">
        <v>142228</v>
      </c>
      <c r="G67" s="4">
        <v>-5000000</v>
      </c>
      <c r="H67" s="1" t="s">
        <v>21</v>
      </c>
      <c r="I67" s="1" t="s">
        <v>22</v>
      </c>
      <c r="J67" s="1" t="s">
        <v>22</v>
      </c>
      <c r="K67" s="1" t="s">
        <v>22</v>
      </c>
      <c r="L67" s="1"/>
    </row>
    <row r="68" spans="1:12" x14ac:dyDescent="0.3">
      <c r="A68" s="44">
        <v>707000</v>
      </c>
      <c r="B68" s="46" t="s">
        <v>60</v>
      </c>
      <c r="C68" s="48" t="s">
        <v>62</v>
      </c>
      <c r="D68" s="50">
        <v>41758</v>
      </c>
      <c r="E68" s="48" t="s">
        <v>20</v>
      </c>
      <c r="F68" s="48">
        <v>142493</v>
      </c>
      <c r="G68" s="4">
        <v>-5958232.5</v>
      </c>
      <c r="H68" s="1"/>
      <c r="I68" s="1"/>
      <c r="J68" s="1"/>
      <c r="K68" s="1"/>
      <c r="L68" s="1"/>
    </row>
    <row r="69" spans="1:12" x14ac:dyDescent="0.3">
      <c r="A69" s="44">
        <v>707000</v>
      </c>
      <c r="B69" s="46" t="s">
        <v>60</v>
      </c>
      <c r="C69" s="48" t="s">
        <v>33</v>
      </c>
      <c r="D69" s="50">
        <v>41792</v>
      </c>
      <c r="E69" s="48" t="s">
        <v>20</v>
      </c>
      <c r="F69" s="48">
        <v>942149</v>
      </c>
      <c r="G69" s="4">
        <v>4923275.21</v>
      </c>
      <c r="H69" s="1"/>
      <c r="I69" s="1"/>
      <c r="J69" s="1"/>
      <c r="K69" s="1"/>
      <c r="L69" s="1"/>
    </row>
    <row r="70" spans="1:12" x14ac:dyDescent="0.3">
      <c r="A70" s="44">
        <v>707000</v>
      </c>
      <c r="B70" s="46" t="s">
        <v>60</v>
      </c>
      <c r="C70" s="48" t="s">
        <v>64</v>
      </c>
      <c r="D70" s="50">
        <v>41793</v>
      </c>
      <c r="E70" s="48" t="s">
        <v>20</v>
      </c>
      <c r="F70" s="48">
        <v>142825</v>
      </c>
      <c r="G70" s="4">
        <v>-8250000</v>
      </c>
      <c r="H70" s="1" t="s">
        <v>21</v>
      </c>
      <c r="I70" s="1" t="s">
        <v>22</v>
      </c>
      <c r="J70" s="1"/>
      <c r="K70" s="1"/>
      <c r="L70" s="1"/>
    </row>
    <row r="71" spans="1:12" x14ac:dyDescent="0.3">
      <c r="A71" s="44">
        <v>707000</v>
      </c>
      <c r="B71" s="46" t="s">
        <v>60</v>
      </c>
      <c r="C71" s="48" t="s">
        <v>65</v>
      </c>
      <c r="D71" s="50">
        <v>41947</v>
      </c>
      <c r="E71" s="48" t="s">
        <v>20</v>
      </c>
      <c r="F71" s="48">
        <v>144428</v>
      </c>
      <c r="G71" s="4">
        <v>-2678000</v>
      </c>
      <c r="H71" s="1" t="s">
        <v>21</v>
      </c>
      <c r="I71" s="1" t="s">
        <v>22</v>
      </c>
      <c r="J71" s="1" t="s">
        <v>22</v>
      </c>
      <c r="K71" s="1" t="s">
        <v>22</v>
      </c>
      <c r="L71" s="1"/>
    </row>
    <row r="72" spans="1:12" x14ac:dyDescent="0.3">
      <c r="A72" s="44">
        <v>707000</v>
      </c>
      <c r="B72" s="46" t="s">
        <v>60</v>
      </c>
      <c r="C72" s="48" t="s">
        <v>53</v>
      </c>
      <c r="D72" s="50">
        <v>41976</v>
      </c>
      <c r="E72" s="48" t="s">
        <v>20</v>
      </c>
      <c r="F72" s="48">
        <v>144772</v>
      </c>
      <c r="G72" s="4">
        <v>-2676960</v>
      </c>
      <c r="H72" s="1" t="s">
        <v>21</v>
      </c>
      <c r="I72" s="1" t="s">
        <v>22</v>
      </c>
      <c r="J72" s="1" t="s">
        <v>22</v>
      </c>
      <c r="K72" s="1" t="s">
        <v>22</v>
      </c>
      <c r="L72" s="1"/>
    </row>
    <row r="73" spans="1:12" x14ac:dyDescent="0.3">
      <c r="A73" s="44">
        <v>707000</v>
      </c>
      <c r="B73" s="46" t="s">
        <v>60</v>
      </c>
      <c r="C73" s="48" t="s">
        <v>53</v>
      </c>
      <c r="D73" s="50">
        <v>41992</v>
      </c>
      <c r="E73" s="48" t="s">
        <v>20</v>
      </c>
      <c r="F73" s="48">
        <v>145042</v>
      </c>
      <c r="G73" s="4">
        <v>-17400000</v>
      </c>
      <c r="H73" s="1" t="s">
        <v>21</v>
      </c>
      <c r="I73" s="1" t="s">
        <v>22</v>
      </c>
      <c r="J73" s="1" t="s">
        <v>23</v>
      </c>
      <c r="K73" s="1" t="s">
        <v>22</v>
      </c>
      <c r="L73" s="1" t="s">
        <v>66</v>
      </c>
    </row>
    <row r="74" spans="1:12" x14ac:dyDescent="0.3">
      <c r="A74" s="44">
        <v>708300</v>
      </c>
      <c r="B74" s="46" t="s">
        <v>67</v>
      </c>
      <c r="C74" s="48" t="s">
        <v>68</v>
      </c>
      <c r="D74" s="50">
        <v>41641</v>
      </c>
      <c r="E74" s="48" t="s">
        <v>69</v>
      </c>
      <c r="F74" s="48">
        <v>3905</v>
      </c>
      <c r="G74" s="5">
        <v>-11458302.42</v>
      </c>
      <c r="H74" s="1" t="s">
        <v>21</v>
      </c>
      <c r="I74" s="1" t="s">
        <v>22</v>
      </c>
      <c r="J74" s="1"/>
      <c r="K74" s="1"/>
      <c r="L74" s="1" t="s">
        <v>70</v>
      </c>
    </row>
    <row r="75" spans="1:12" x14ac:dyDescent="0.3">
      <c r="A75" s="44">
        <v>708300</v>
      </c>
      <c r="B75" s="46" t="s">
        <v>67</v>
      </c>
      <c r="C75" s="48" t="s">
        <v>71</v>
      </c>
      <c r="D75" s="50">
        <v>41641</v>
      </c>
      <c r="E75" s="48" t="s">
        <v>69</v>
      </c>
      <c r="F75" s="48">
        <v>3908</v>
      </c>
      <c r="G75" s="5">
        <v>-4131978.34</v>
      </c>
      <c r="H75" s="1" t="s">
        <v>21</v>
      </c>
      <c r="I75" s="1" t="s">
        <v>22</v>
      </c>
      <c r="J75" s="1"/>
      <c r="K75" s="1"/>
      <c r="L75" s="1" t="s">
        <v>72</v>
      </c>
    </row>
    <row r="76" spans="1:12" x14ac:dyDescent="0.3">
      <c r="A76" s="44">
        <v>708300</v>
      </c>
      <c r="B76" s="46" t="s">
        <v>67</v>
      </c>
      <c r="C76" s="48" t="s">
        <v>73</v>
      </c>
      <c r="D76" s="50">
        <v>41641</v>
      </c>
      <c r="E76" s="48" t="s">
        <v>69</v>
      </c>
      <c r="F76" s="48">
        <v>3911</v>
      </c>
      <c r="G76" s="5">
        <v>-6282888.8899999997</v>
      </c>
      <c r="H76" s="1" t="s">
        <v>21</v>
      </c>
      <c r="I76" s="1" t="s">
        <v>22</v>
      </c>
      <c r="J76" s="1"/>
      <c r="K76" s="1"/>
      <c r="L76" s="1"/>
    </row>
    <row r="77" spans="1:12" x14ac:dyDescent="0.3">
      <c r="A77" s="44">
        <v>708300</v>
      </c>
      <c r="B77" s="46" t="s">
        <v>67</v>
      </c>
      <c r="C77" s="48" t="s">
        <v>74</v>
      </c>
      <c r="D77" s="50">
        <v>41821</v>
      </c>
      <c r="E77" s="48" t="s">
        <v>69</v>
      </c>
      <c r="F77" s="48">
        <v>3982</v>
      </c>
      <c r="G77" s="5">
        <v>-25101635</v>
      </c>
      <c r="H77" s="1"/>
      <c r="I77" s="1"/>
      <c r="J77" s="1"/>
      <c r="K77" s="1"/>
      <c r="L77" s="1"/>
    </row>
    <row r="78" spans="1:12" x14ac:dyDescent="0.3">
      <c r="A78" s="44">
        <v>708300</v>
      </c>
      <c r="B78" s="46" t="s">
        <v>67</v>
      </c>
      <c r="C78" s="48" t="s">
        <v>75</v>
      </c>
      <c r="D78" s="50">
        <v>41821</v>
      </c>
      <c r="E78" s="48" t="s">
        <v>69</v>
      </c>
      <c r="F78" s="48">
        <v>3983</v>
      </c>
      <c r="G78" s="5">
        <v>-81327495.599999994</v>
      </c>
      <c r="H78" s="1"/>
      <c r="I78" s="1"/>
      <c r="J78" s="1"/>
      <c r="K78" s="1"/>
      <c r="L78" s="1"/>
    </row>
    <row r="79" spans="1:12" x14ac:dyDescent="0.3">
      <c r="A79" s="44">
        <v>708300</v>
      </c>
      <c r="B79" s="46" t="s">
        <v>67</v>
      </c>
      <c r="C79" s="48" t="s">
        <v>76</v>
      </c>
      <c r="D79" s="50">
        <v>41974</v>
      </c>
      <c r="E79" s="48" t="s">
        <v>69</v>
      </c>
      <c r="F79" s="48">
        <v>4026</v>
      </c>
      <c r="G79" s="5">
        <v>-12137577.76</v>
      </c>
      <c r="H79" s="6" t="s">
        <v>21</v>
      </c>
      <c r="I79" s="1" t="s">
        <v>22</v>
      </c>
      <c r="J79" s="1"/>
      <c r="K79" s="1"/>
      <c r="L79" s="1"/>
    </row>
    <row r="80" spans="1:12" x14ac:dyDescent="0.3">
      <c r="A80" s="44">
        <v>708300</v>
      </c>
      <c r="B80" s="46" t="s">
        <v>67</v>
      </c>
      <c r="C80" s="48" t="s">
        <v>77</v>
      </c>
      <c r="D80" s="50">
        <v>41974</v>
      </c>
      <c r="E80" s="48" t="s">
        <v>69</v>
      </c>
      <c r="F80" s="48">
        <v>4030</v>
      </c>
      <c r="G80" s="5">
        <v>-6655353.4400000004</v>
      </c>
      <c r="H80" s="1" t="s">
        <v>21</v>
      </c>
      <c r="I80" s="1" t="s">
        <v>22</v>
      </c>
      <c r="J80" s="1" t="s">
        <v>78</v>
      </c>
      <c r="K80" s="1" t="s">
        <v>78</v>
      </c>
      <c r="L80" s="1"/>
    </row>
    <row r="81" spans="1:12" x14ac:dyDescent="0.3">
      <c r="A81" s="44">
        <v>766000</v>
      </c>
      <c r="B81" s="46" t="s">
        <v>79</v>
      </c>
      <c r="C81" s="48" t="s">
        <v>80</v>
      </c>
      <c r="D81" s="50">
        <v>41694</v>
      </c>
      <c r="E81" s="48" t="s">
        <v>81</v>
      </c>
      <c r="F81" s="48">
        <v>2</v>
      </c>
      <c r="G81" s="5">
        <v>-2276849.34</v>
      </c>
      <c r="H81" s="1" t="s">
        <v>21</v>
      </c>
      <c r="I81" s="1"/>
      <c r="J81" s="1"/>
      <c r="K81" s="1"/>
      <c r="L81" s="1"/>
    </row>
    <row r="82" spans="1:12" x14ac:dyDescent="0.3">
      <c r="A82" s="44">
        <v>766000</v>
      </c>
      <c r="B82" s="46" t="s">
        <v>79</v>
      </c>
      <c r="C82" s="48" t="s">
        <v>80</v>
      </c>
      <c r="D82" s="50">
        <v>41717</v>
      </c>
      <c r="E82" s="48" t="s">
        <v>81</v>
      </c>
      <c r="F82" s="48">
        <v>1</v>
      </c>
      <c r="G82" s="5">
        <v>-8371826.7300000004</v>
      </c>
      <c r="H82" s="1" t="s">
        <v>21</v>
      </c>
      <c r="I82" s="1"/>
      <c r="J82" s="1"/>
      <c r="K82" s="1"/>
      <c r="L82" s="1"/>
    </row>
    <row r="83" spans="1:12" x14ac:dyDescent="0.3">
      <c r="A83" s="44">
        <v>766000</v>
      </c>
      <c r="B83" s="46" t="s">
        <v>79</v>
      </c>
      <c r="C83" s="48" t="s">
        <v>80</v>
      </c>
      <c r="D83" s="50">
        <v>41779</v>
      </c>
      <c r="E83" s="48" t="s">
        <v>81</v>
      </c>
      <c r="F83" s="48">
        <v>2</v>
      </c>
      <c r="G83" s="5">
        <v>-1237715.6000000001</v>
      </c>
      <c r="H83" s="1"/>
      <c r="I83" s="1"/>
      <c r="J83" s="1"/>
      <c r="K83" s="1"/>
      <c r="L83" s="1"/>
    </row>
    <row r="84" spans="1:12" x14ac:dyDescent="0.3">
      <c r="A84" s="44">
        <v>766000</v>
      </c>
      <c r="B84" s="46" t="s">
        <v>79</v>
      </c>
      <c r="C84" s="48" t="s">
        <v>80</v>
      </c>
      <c r="D84" s="50">
        <v>41779</v>
      </c>
      <c r="E84" s="48" t="s">
        <v>81</v>
      </c>
      <c r="F84" s="48">
        <v>6</v>
      </c>
      <c r="G84" s="5">
        <v>-348262.03</v>
      </c>
      <c r="H84" s="1"/>
      <c r="I84" s="1"/>
      <c r="J84" s="1"/>
      <c r="K84" s="1"/>
      <c r="L84" s="1"/>
    </row>
    <row r="85" spans="1:12" x14ac:dyDescent="0.3">
      <c r="A85" s="44">
        <v>768100</v>
      </c>
      <c r="B85" s="46" t="s">
        <v>82</v>
      </c>
      <c r="C85" s="48" t="s">
        <v>83</v>
      </c>
      <c r="D85" s="50">
        <v>41730</v>
      </c>
      <c r="E85" s="48" t="s">
        <v>84</v>
      </c>
      <c r="F85" s="48">
        <v>8</v>
      </c>
      <c r="G85" s="5">
        <v>-968191.32</v>
      </c>
      <c r="H85" s="1"/>
      <c r="I85" s="1"/>
      <c r="J85" s="1"/>
      <c r="K85" s="1"/>
      <c r="L85" s="1"/>
    </row>
    <row r="86" spans="1:12" x14ac:dyDescent="0.3">
      <c r="A86" s="44">
        <v>768100</v>
      </c>
      <c r="B86" s="46" t="s">
        <v>82</v>
      </c>
      <c r="C86" s="48" t="s">
        <v>85</v>
      </c>
      <c r="D86" s="50">
        <v>41820</v>
      </c>
      <c r="E86" s="48" t="s">
        <v>84</v>
      </c>
      <c r="F86" s="48">
        <v>67</v>
      </c>
      <c r="G86" s="5">
        <v>-988465.75</v>
      </c>
      <c r="H86" s="1"/>
      <c r="I86" s="1"/>
      <c r="J86" s="1"/>
      <c r="K86" s="1"/>
      <c r="L86" s="1"/>
    </row>
    <row r="87" spans="1:12" x14ac:dyDescent="0.3">
      <c r="A87" s="45">
        <v>768100</v>
      </c>
      <c r="B87" s="47" t="s">
        <v>82</v>
      </c>
      <c r="C87" s="49" t="s">
        <v>86</v>
      </c>
      <c r="D87" s="51">
        <v>42004</v>
      </c>
      <c r="E87" s="49" t="s">
        <v>84</v>
      </c>
      <c r="F87" s="49">
        <v>39</v>
      </c>
      <c r="G87" s="56">
        <v>-331790.57</v>
      </c>
      <c r="H87" s="3"/>
      <c r="I87" s="3"/>
      <c r="J87" s="3"/>
      <c r="K87" s="3"/>
      <c r="L87" s="3"/>
    </row>
    <row r="88" spans="1:12" x14ac:dyDescent="0.3">
      <c r="A88" s="26"/>
      <c r="B88" s="26"/>
      <c r="C88" s="26"/>
      <c r="D88" s="27"/>
      <c r="E88" s="28"/>
      <c r="F88" s="28"/>
      <c r="G88" s="10"/>
      <c r="H88" s="13"/>
      <c r="I88" s="13"/>
      <c r="J88" s="13"/>
      <c r="K88" s="13"/>
      <c r="L88" s="13"/>
    </row>
    <row r="89" spans="1:12" x14ac:dyDescent="0.3">
      <c r="A89" s="7"/>
      <c r="B89" s="7"/>
      <c r="C89" s="7"/>
      <c r="D89" s="8"/>
      <c r="F89" s="11"/>
      <c r="G89" s="10"/>
      <c r="H89" s="13"/>
      <c r="I89" s="13"/>
      <c r="J89" s="13"/>
      <c r="K89" s="13"/>
      <c r="L89" s="13"/>
    </row>
    <row r="90" spans="1:12" x14ac:dyDescent="0.3">
      <c r="A90" s="7"/>
      <c r="B90" s="7"/>
      <c r="C90" s="7"/>
      <c r="D90" s="8"/>
      <c r="F90" s="11"/>
      <c r="G90" s="10"/>
      <c r="H90" s="29"/>
      <c r="I90" s="30"/>
      <c r="J90" s="30"/>
      <c r="K90" s="13"/>
      <c r="L90" s="13"/>
    </row>
    <row r="91" spans="1:12" x14ac:dyDescent="0.3">
      <c r="A91" s="7"/>
      <c r="B91" s="7"/>
      <c r="C91" s="7"/>
      <c r="D91" s="8"/>
      <c r="F91" s="11"/>
      <c r="G91" s="10"/>
    </row>
    <row r="92" spans="1:12" x14ac:dyDescent="0.3">
      <c r="A92" s="7" t="s">
        <v>87</v>
      </c>
      <c r="B92" s="7"/>
      <c r="C92" s="7"/>
      <c r="D92" s="8"/>
      <c r="F92" s="11"/>
      <c r="G92" s="10"/>
    </row>
    <row r="93" spans="1:12" x14ac:dyDescent="0.3">
      <c r="A93" s="7"/>
      <c r="B93" s="7"/>
      <c r="C93" s="7"/>
      <c r="D93" s="8"/>
      <c r="F93" s="11"/>
      <c r="G93" s="10"/>
    </row>
    <row r="94" spans="1:12" x14ac:dyDescent="0.3">
      <c r="A94" s="7"/>
      <c r="B94" s="7"/>
      <c r="C94" s="7"/>
      <c r="D94" s="8"/>
      <c r="F94" s="11"/>
      <c r="G94" s="10"/>
    </row>
    <row r="95" spans="1:12" x14ac:dyDescent="0.3">
      <c r="A95" s="7"/>
      <c r="B95" s="7"/>
      <c r="C95" s="7"/>
      <c r="D95" s="8"/>
      <c r="F95" s="11"/>
      <c r="G95" s="10"/>
    </row>
    <row r="96" spans="1:12" x14ac:dyDescent="0.3">
      <c r="A96" s="7"/>
      <c r="B96" s="7"/>
      <c r="C96" s="7"/>
      <c r="D96" s="8"/>
      <c r="F96" s="11"/>
      <c r="G96" s="10"/>
    </row>
    <row r="97" spans="1:7" x14ac:dyDescent="0.3">
      <c r="A97" s="7"/>
      <c r="B97" s="7"/>
      <c r="C97" s="7"/>
      <c r="D97" s="8"/>
      <c r="F97" s="11"/>
      <c r="G97" s="10"/>
    </row>
  </sheetData>
  <mergeCells count="1">
    <mergeCell ref="A6:I6"/>
  </mergeCells>
  <dataValidations count="1">
    <dataValidation type="list" allowBlank="1" showInputMessage="1" showErrorMessage="1" sqref="J10:J42 K32:K42 K16:K30 K10:K14">
      <formula1>Réponses</formula1>
    </dataValidation>
  </dataValidations>
  <hyperlinks>
    <hyperlink ref="I3" location="G!A1" display="&lt;G&g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OG-LENOVO</dc:creator>
  <cp:lastModifiedBy>OG-LENOVO</cp:lastModifiedBy>
  <dcterms:created xsi:type="dcterms:W3CDTF">2015-11-18T06:35:53Z</dcterms:created>
  <dcterms:modified xsi:type="dcterms:W3CDTF">2015-11-18T06:39:15Z</dcterms:modified>
</cp:coreProperties>
</file>